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BB947730-7ABE-4E5A-B88D-B02C469C1DFC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04" i="6" l="1"/>
  <c r="A798" i="6"/>
  <c r="A597" i="6"/>
  <c r="A591" i="6"/>
  <c r="A390" i="6"/>
  <c r="A384" i="6"/>
  <c r="A183" i="6"/>
  <c r="A177" i="6"/>
  <c r="GK33" i="1"/>
  <c r="GJ33" i="1"/>
  <c r="GI33" i="1"/>
  <c r="GH33" i="1"/>
  <c r="GG33" i="1"/>
  <c r="GF33" i="1"/>
  <c r="GE33" i="1"/>
  <c r="GD33" i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A32" i="1"/>
  <c r="FZ32" i="1"/>
  <c r="GK31" i="1"/>
  <c r="GJ31" i="1"/>
  <c r="GI31" i="1"/>
  <c r="GH31" i="1"/>
  <c r="GG31" i="1"/>
  <c r="GF31" i="1"/>
  <c r="GE31" i="1"/>
  <c r="GD31" i="1"/>
  <c r="GC31" i="1"/>
  <c r="GB31" i="1"/>
  <c r="GA31" i="1"/>
  <c r="FZ31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FZ9" i="7" s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FZ8" i="7" s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GK17" i="1"/>
  <c r="GJ17" i="1"/>
  <c r="GI17" i="1"/>
  <c r="GH17" i="1"/>
  <c r="GG17" i="1"/>
  <c r="GF17" i="1"/>
  <c r="GE17" i="1"/>
  <c r="GD17" i="1"/>
  <c r="GC17" i="1"/>
  <c r="GB17" i="1"/>
  <c r="GA17" i="1"/>
  <c r="FZ17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FZ7" i="7" s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FZ6" i="7" s="1"/>
  <c r="GK4" i="1"/>
  <c r="GJ4" i="1"/>
  <c r="GI4" i="1"/>
  <c r="GH4" i="1"/>
  <c r="GG4" i="1"/>
  <c r="GF4" i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FZ1" i="7" s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GK33" i="2"/>
  <c r="GJ33" i="2"/>
  <c r="GI33" i="2"/>
  <c r="GH33" i="2"/>
  <c r="GG33" i="2"/>
  <c r="GF33" i="2"/>
  <c r="GE33" i="2"/>
  <c r="GD33" i="2"/>
  <c r="GC33" i="2"/>
  <c r="GB33" i="2"/>
  <c r="GA33" i="2"/>
  <c r="FZ33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Z29" i="7" s="1"/>
  <c r="F390" i="6" s="1"/>
  <c r="GK28" i="2"/>
  <c r="GJ28" i="2"/>
  <c r="GI28" i="2"/>
  <c r="GH28" i="2"/>
  <c r="GG28" i="2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GK17" i="2"/>
  <c r="GJ17" i="2"/>
  <c r="GI17" i="2"/>
  <c r="GH17" i="2"/>
  <c r="GG17" i="2"/>
  <c r="GF17" i="2"/>
  <c r="GE17" i="2"/>
  <c r="GD17" i="2"/>
  <c r="GC17" i="2"/>
  <c r="GB17" i="2"/>
  <c r="GA17" i="2"/>
  <c r="FZ17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3" i="4"/>
  <c r="GJ33" i="4"/>
  <c r="GI33" i="4"/>
  <c r="GH33" i="4"/>
  <c r="GG33" i="4"/>
  <c r="GF33" i="4"/>
  <c r="GE33" i="4"/>
  <c r="GD33" i="4"/>
  <c r="GC33" i="4"/>
  <c r="GB33" i="4"/>
  <c r="GA33" i="4"/>
  <c r="FZ33" i="4"/>
  <c r="GK32" i="4"/>
  <c r="GJ32" i="4"/>
  <c r="GI32" i="4"/>
  <c r="GH32" i="4"/>
  <c r="GG32" i="4"/>
  <c r="GF32" i="4"/>
  <c r="GE32" i="4"/>
  <c r="GD32" i="4"/>
  <c r="GC32" i="4"/>
  <c r="GB32" i="4"/>
  <c r="GA32" i="4"/>
  <c r="FZ32" i="4"/>
  <c r="GK31" i="4"/>
  <c r="GJ31" i="4"/>
  <c r="GI31" i="4"/>
  <c r="GH31" i="4"/>
  <c r="GG31" i="4"/>
  <c r="GF31" i="4"/>
  <c r="GE31" i="4"/>
  <c r="GD31" i="4"/>
  <c r="GC31" i="4"/>
  <c r="GB31" i="4"/>
  <c r="GA31" i="4"/>
  <c r="FZ31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K17" i="4"/>
  <c r="GJ17" i="4"/>
  <c r="GI17" i="4"/>
  <c r="GH17" i="4"/>
  <c r="GG17" i="4"/>
  <c r="GF17" i="4"/>
  <c r="GE17" i="4"/>
  <c r="GD17" i="4"/>
  <c r="GC17" i="4"/>
  <c r="GB17" i="4"/>
  <c r="GA17" i="4"/>
  <c r="FZ17" i="4"/>
  <c r="GK16" i="4"/>
  <c r="GJ16" i="4"/>
  <c r="GI16" i="4"/>
  <c r="GH16" i="4"/>
  <c r="GG16" i="4"/>
  <c r="GF16" i="4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3" i="5"/>
  <c r="GJ33" i="5"/>
  <c r="GI33" i="5"/>
  <c r="GH33" i="5"/>
  <c r="GG33" i="5"/>
  <c r="GF33" i="5"/>
  <c r="GE33" i="5"/>
  <c r="GD33" i="5"/>
  <c r="GC33" i="5"/>
  <c r="GB33" i="5"/>
  <c r="GA33" i="5"/>
  <c r="FZ33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GK31" i="5"/>
  <c r="GJ31" i="5"/>
  <c r="GI31" i="5"/>
  <c r="GH31" i="5"/>
  <c r="GG31" i="5"/>
  <c r="GF31" i="5"/>
  <c r="GE31" i="5"/>
  <c r="GD31" i="5"/>
  <c r="GC31" i="5"/>
  <c r="GB31" i="5"/>
  <c r="GA31" i="5"/>
  <c r="FZ31" i="5"/>
  <c r="GK30" i="5"/>
  <c r="GJ30" i="5"/>
  <c r="GI30" i="5"/>
  <c r="GH30" i="5"/>
  <c r="GG30" i="5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B18" i="5"/>
  <c r="GA18" i="5"/>
  <c r="FZ18" i="5"/>
  <c r="GK17" i="5"/>
  <c r="GJ17" i="5"/>
  <c r="GI17" i="5"/>
  <c r="GH17" i="5"/>
  <c r="GG17" i="5"/>
  <c r="GF17" i="5"/>
  <c r="GE17" i="5"/>
  <c r="GD17" i="5"/>
  <c r="GC17" i="5"/>
  <c r="GB17" i="5"/>
  <c r="GA17" i="5"/>
  <c r="FZ17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FZ4" i="5"/>
  <c r="FZ62" i="7" s="1"/>
  <c r="FZ65" i="7" s="1"/>
  <c r="B804" i="6" s="1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FZ27" i="7" l="1"/>
  <c r="D390" i="6" s="1"/>
  <c r="FZ22" i="7"/>
  <c r="FZ25" i="7" s="1"/>
  <c r="B390" i="6" s="1"/>
  <c r="FZ49" i="7"/>
  <c r="F597" i="6" s="1"/>
  <c r="FZ47" i="7"/>
  <c r="D597" i="6" s="1"/>
  <c r="FZ69" i="7"/>
  <c r="F804" i="6" s="1"/>
  <c r="FZ13" i="7"/>
  <c r="D183" i="6"/>
  <c r="FZ61" i="7"/>
  <c r="FZ67" i="7"/>
  <c r="D804" i="6" s="1"/>
  <c r="FZ42" i="7"/>
  <c r="FZ45" i="7" s="1"/>
  <c r="B597" i="6" s="1"/>
  <c r="FZ21" i="7"/>
  <c r="FZ26" i="7"/>
  <c r="C390" i="6" s="1"/>
  <c r="FZ28" i="7"/>
  <c r="E390" i="6" s="1"/>
  <c r="FZ66" i="7"/>
  <c r="C804" i="6" s="1"/>
  <c r="FZ15" i="7"/>
  <c r="F183" i="6"/>
  <c r="FZ2" i="7"/>
  <c r="FZ5" i="7" s="1"/>
  <c r="FZ41" i="7"/>
  <c r="FZ46" i="7"/>
  <c r="C597" i="6" s="1"/>
  <c r="FZ48" i="7"/>
  <c r="E597" i="6" s="1"/>
  <c r="FZ10" i="7"/>
  <c r="FZ12" i="7"/>
  <c r="C183" i="6"/>
  <c r="FZ14" i="7"/>
  <c r="E183" i="6"/>
  <c r="FZ68" i="7"/>
  <c r="E804" i="6" s="1"/>
  <c r="A792" i="6"/>
  <c r="A786" i="6"/>
  <c r="A585" i="6"/>
  <c r="A579" i="6"/>
  <c r="A378" i="6"/>
  <c r="A372" i="6"/>
  <c r="A171" i="6"/>
  <c r="A165" i="6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X32" i="1"/>
  <c r="FW32" i="1"/>
  <c r="FV32" i="1"/>
  <c r="FU32" i="1"/>
  <c r="FT32" i="1"/>
  <c r="FS32" i="1"/>
  <c r="FR32" i="1"/>
  <c r="FQ32" i="1"/>
  <c r="FP32" i="1"/>
  <c r="FO32" i="1"/>
  <c r="FN32" i="1"/>
  <c r="FY31" i="1"/>
  <c r="FX31" i="1"/>
  <c r="FW31" i="1"/>
  <c r="FV31" i="1"/>
  <c r="FU31" i="1"/>
  <c r="FT31" i="1"/>
  <c r="FS31" i="1"/>
  <c r="FR31" i="1"/>
  <c r="FQ31" i="1"/>
  <c r="FP31" i="1"/>
  <c r="FO31" i="1"/>
  <c r="FN31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Y9" i="7" s="1"/>
  <c r="FX29" i="1"/>
  <c r="FW29" i="1"/>
  <c r="FV29" i="1"/>
  <c r="FU29" i="1"/>
  <c r="FT29" i="1"/>
  <c r="FS29" i="1"/>
  <c r="FR29" i="1"/>
  <c r="FQ29" i="1"/>
  <c r="FQ9" i="7" s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Y8" i="7" s="1"/>
  <c r="FX20" i="1"/>
  <c r="FW20" i="1"/>
  <c r="FW8" i="7" s="1"/>
  <c r="FV20" i="1"/>
  <c r="FU20" i="1"/>
  <c r="FU8" i="7" s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7" i="1"/>
  <c r="FX17" i="1"/>
  <c r="FW17" i="1"/>
  <c r="FV17" i="1"/>
  <c r="FU17" i="1"/>
  <c r="FT17" i="1"/>
  <c r="FS17" i="1"/>
  <c r="FR17" i="1"/>
  <c r="FQ17" i="1"/>
  <c r="FP17" i="1"/>
  <c r="FO17" i="1"/>
  <c r="FN17" i="1"/>
  <c r="FY16" i="1"/>
  <c r="FY7" i="7" s="1"/>
  <c r="FX16" i="1"/>
  <c r="FW16" i="1"/>
  <c r="FW7" i="7" s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X7" i="1"/>
  <c r="FW7" i="1"/>
  <c r="FV7" i="1"/>
  <c r="FU7" i="1"/>
  <c r="FT7" i="1"/>
  <c r="FS7" i="1"/>
  <c r="FR7" i="1"/>
  <c r="FQ7" i="1"/>
  <c r="FP7" i="1"/>
  <c r="FO7" i="1"/>
  <c r="FN7" i="1"/>
  <c r="FY6" i="1"/>
  <c r="FY6" i="7" s="1"/>
  <c r="FX6" i="1"/>
  <c r="FW6" i="1"/>
  <c r="FW6" i="7" s="1"/>
  <c r="FV6" i="1"/>
  <c r="FU6" i="1"/>
  <c r="FU6" i="7" s="1"/>
  <c r="FT6" i="1"/>
  <c r="FS6" i="1"/>
  <c r="FR6" i="1"/>
  <c r="FQ6" i="1"/>
  <c r="FP6" i="1"/>
  <c r="FO6" i="1"/>
  <c r="FN6" i="1"/>
  <c r="FY4" i="1"/>
  <c r="FY2" i="7" s="1"/>
  <c r="FY5" i="7" s="1"/>
  <c r="FX4" i="1"/>
  <c r="FW4" i="1"/>
  <c r="FV4" i="1"/>
  <c r="FU4" i="1"/>
  <c r="FT4" i="1"/>
  <c r="FS4" i="1"/>
  <c r="FR4" i="1"/>
  <c r="FQ4" i="1"/>
  <c r="FQ2" i="7" s="1"/>
  <c r="FQ5" i="7" s="1"/>
  <c r="FP4" i="1"/>
  <c r="FO4" i="1"/>
  <c r="FN4" i="1"/>
  <c r="FY3" i="1"/>
  <c r="FY1" i="7" s="1"/>
  <c r="FY10" i="7" s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Y29" i="7" s="1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X21" i="2"/>
  <c r="FW21" i="2"/>
  <c r="FV21" i="2"/>
  <c r="FU21" i="2"/>
  <c r="FT21" i="2"/>
  <c r="FS21" i="2"/>
  <c r="FR21" i="2"/>
  <c r="FQ21" i="2"/>
  <c r="FP21" i="2"/>
  <c r="FO21" i="2"/>
  <c r="FN21" i="2"/>
  <c r="FY20" i="2"/>
  <c r="FY28" i="7" s="1"/>
  <c r="FX20" i="2"/>
  <c r="FW20" i="2"/>
  <c r="FW28" i="7" s="1"/>
  <c r="FV20" i="2"/>
  <c r="FU20" i="2"/>
  <c r="FT20" i="2"/>
  <c r="FS20" i="2"/>
  <c r="FR20" i="2"/>
  <c r="FR28" i="7" s="1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7" i="2"/>
  <c r="FX17" i="2"/>
  <c r="FW17" i="2"/>
  <c r="FV17" i="2"/>
  <c r="FU17" i="2"/>
  <c r="FT17" i="2"/>
  <c r="FS17" i="2"/>
  <c r="FR17" i="2"/>
  <c r="FQ17" i="2"/>
  <c r="FP17" i="2"/>
  <c r="FO17" i="2"/>
  <c r="FN17" i="2"/>
  <c r="FY16" i="2"/>
  <c r="FY27" i="7" s="1"/>
  <c r="FX16" i="2"/>
  <c r="FW16" i="2"/>
  <c r="FW27" i="7" s="1"/>
  <c r="FV16" i="2"/>
  <c r="FU16" i="2"/>
  <c r="FT16" i="2"/>
  <c r="FS16" i="2"/>
  <c r="FR16" i="2"/>
  <c r="FR27" i="7" s="1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X11" i="2"/>
  <c r="FW11" i="2"/>
  <c r="FV11" i="2"/>
  <c r="FU11" i="2"/>
  <c r="FT11" i="2"/>
  <c r="FS11" i="2"/>
  <c r="FR11" i="2"/>
  <c r="FQ11" i="2"/>
  <c r="FP11" i="2"/>
  <c r="FO11" i="2"/>
  <c r="FN11" i="2"/>
  <c r="FY10" i="2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X7" i="2"/>
  <c r="FW7" i="2"/>
  <c r="FV7" i="2"/>
  <c r="FU7" i="2"/>
  <c r="FT7" i="2"/>
  <c r="FS7" i="2"/>
  <c r="FR7" i="2"/>
  <c r="FQ7" i="2"/>
  <c r="FP7" i="2"/>
  <c r="FO7" i="2"/>
  <c r="FN7" i="2"/>
  <c r="FY6" i="2"/>
  <c r="FY26" i="7" s="1"/>
  <c r="FX6" i="2"/>
  <c r="FW6" i="2"/>
  <c r="FW26" i="7" s="1"/>
  <c r="FV6" i="2"/>
  <c r="FU6" i="2"/>
  <c r="FT6" i="2"/>
  <c r="FS6" i="2"/>
  <c r="FR6" i="2"/>
  <c r="FR26" i="7" s="1"/>
  <c r="FQ6" i="2"/>
  <c r="FP6" i="2"/>
  <c r="FO6" i="2"/>
  <c r="FO26" i="7" s="1"/>
  <c r="FN6" i="2"/>
  <c r="FY4" i="2"/>
  <c r="FY22" i="7" s="1"/>
  <c r="FY25" i="7" s="1"/>
  <c r="FX4" i="2"/>
  <c r="FX22" i="7" s="1"/>
  <c r="FX25" i="7" s="1"/>
  <c r="FW4" i="2"/>
  <c r="FV4" i="2"/>
  <c r="FV22" i="7" s="1"/>
  <c r="FV25" i="7" s="1"/>
  <c r="FU4" i="2"/>
  <c r="FT4" i="2"/>
  <c r="FS4" i="2"/>
  <c r="FS22" i="7" s="1"/>
  <c r="FS25" i="7" s="1"/>
  <c r="FR4" i="2"/>
  <c r="FQ4" i="2"/>
  <c r="FP4" i="2"/>
  <c r="FO4" i="2"/>
  <c r="FN4" i="2"/>
  <c r="FY3" i="2"/>
  <c r="FY21" i="7" s="1"/>
  <c r="FX3" i="2"/>
  <c r="FW3" i="2"/>
  <c r="FW21" i="7" s="1"/>
  <c r="FV3" i="2"/>
  <c r="FU3" i="2"/>
  <c r="FT3" i="2"/>
  <c r="FS3" i="2"/>
  <c r="FR3" i="2"/>
  <c r="FQ3" i="2"/>
  <c r="FP3" i="2"/>
  <c r="FO3" i="2"/>
  <c r="FO21" i="7" s="1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X32" i="4"/>
  <c r="FW32" i="4"/>
  <c r="FV32" i="4"/>
  <c r="FU32" i="4"/>
  <c r="FT32" i="4"/>
  <c r="FS32" i="4"/>
  <c r="FR32" i="4"/>
  <c r="FQ32" i="4"/>
  <c r="FP32" i="4"/>
  <c r="FO32" i="4"/>
  <c r="FN32" i="4"/>
  <c r="FY31" i="4"/>
  <c r="FX31" i="4"/>
  <c r="FW31" i="4"/>
  <c r="FV31" i="4"/>
  <c r="FU31" i="4"/>
  <c r="FT31" i="4"/>
  <c r="FS31" i="4"/>
  <c r="FR31" i="4"/>
  <c r="FQ31" i="4"/>
  <c r="FP31" i="4"/>
  <c r="FO31" i="4"/>
  <c r="FN31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Y49" i="7" s="1"/>
  <c r="FX29" i="4"/>
  <c r="FX49" i="7" s="1"/>
  <c r="FW29" i="4"/>
  <c r="FV29" i="4"/>
  <c r="FU29" i="4"/>
  <c r="FT29" i="4"/>
  <c r="FS29" i="4"/>
  <c r="FR29" i="4"/>
  <c r="FQ29" i="4"/>
  <c r="FP29" i="4"/>
  <c r="FP49" i="7" s="1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X21" i="4"/>
  <c r="FW21" i="4"/>
  <c r="FV21" i="4"/>
  <c r="FU21" i="4"/>
  <c r="FT21" i="4"/>
  <c r="FS21" i="4"/>
  <c r="FR21" i="4"/>
  <c r="FQ21" i="4"/>
  <c r="FP21" i="4"/>
  <c r="FO21" i="4"/>
  <c r="FN21" i="4"/>
  <c r="FY20" i="4"/>
  <c r="FY48" i="7" s="1"/>
  <c r="FX20" i="4"/>
  <c r="FW20" i="4"/>
  <c r="FW48" i="7" s="1"/>
  <c r="FV20" i="4"/>
  <c r="FU20" i="4"/>
  <c r="FT20" i="4"/>
  <c r="FT48" i="7" s="1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7" i="4"/>
  <c r="FX17" i="4"/>
  <c r="FW17" i="4"/>
  <c r="FV17" i="4"/>
  <c r="FU17" i="4"/>
  <c r="FT17" i="4"/>
  <c r="FS17" i="4"/>
  <c r="FR17" i="4"/>
  <c r="FQ17" i="4"/>
  <c r="FP17" i="4"/>
  <c r="FO17" i="4"/>
  <c r="FN17" i="4"/>
  <c r="FY16" i="4"/>
  <c r="FY47" i="7" s="1"/>
  <c r="FX16" i="4"/>
  <c r="FW16" i="4"/>
  <c r="FW47" i="7" s="1"/>
  <c r="FV16" i="4"/>
  <c r="FU16" i="4"/>
  <c r="FT16" i="4"/>
  <c r="FT47" i="7" s="1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X11" i="4"/>
  <c r="FW11" i="4"/>
  <c r="FV11" i="4"/>
  <c r="FU11" i="4"/>
  <c r="FT11" i="4"/>
  <c r="FS11" i="4"/>
  <c r="FR11" i="4"/>
  <c r="FQ11" i="4"/>
  <c r="FP11" i="4"/>
  <c r="FO11" i="4"/>
  <c r="FN11" i="4"/>
  <c r="FY10" i="4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X7" i="4"/>
  <c r="FW7" i="4"/>
  <c r="FV7" i="4"/>
  <c r="FU7" i="4"/>
  <c r="FT7" i="4"/>
  <c r="FS7" i="4"/>
  <c r="FR7" i="4"/>
  <c r="FQ7" i="4"/>
  <c r="FP7" i="4"/>
  <c r="FO7" i="4"/>
  <c r="FN7" i="4"/>
  <c r="FY6" i="4"/>
  <c r="FY46" i="7" s="1"/>
  <c r="FX6" i="4"/>
  <c r="FW6" i="4"/>
  <c r="FW46" i="7" s="1"/>
  <c r="FV6" i="4"/>
  <c r="FU6" i="4"/>
  <c r="FT6" i="4"/>
  <c r="FT46" i="7" s="1"/>
  <c r="FS6" i="4"/>
  <c r="FR6" i="4"/>
  <c r="FQ6" i="4"/>
  <c r="FP6" i="4"/>
  <c r="FO6" i="4"/>
  <c r="FN6" i="4"/>
  <c r="FY4" i="4"/>
  <c r="FY42" i="7" s="1"/>
  <c r="FY45" i="7" s="1"/>
  <c r="FX4" i="4"/>
  <c r="FX42" i="7" s="1"/>
  <c r="FX45" i="7" s="1"/>
  <c r="FW4" i="4"/>
  <c r="FV4" i="4"/>
  <c r="FU4" i="4"/>
  <c r="FT4" i="4"/>
  <c r="FS4" i="4"/>
  <c r="FR4" i="4"/>
  <c r="FQ4" i="4"/>
  <c r="FP4" i="4"/>
  <c r="FP42" i="7" s="1"/>
  <c r="FP45" i="7" s="1"/>
  <c r="FO4" i="4"/>
  <c r="FN4" i="4"/>
  <c r="FY3" i="4"/>
  <c r="FY41" i="7" s="1"/>
  <c r="FX3" i="4"/>
  <c r="FW3" i="4"/>
  <c r="FW41" i="7" s="1"/>
  <c r="FV3" i="4"/>
  <c r="FU3" i="4"/>
  <c r="FT3" i="4"/>
  <c r="FT41" i="7" s="1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X32" i="5"/>
  <c r="FW32" i="5"/>
  <c r="FV32" i="5"/>
  <c r="FU32" i="5"/>
  <c r="FT32" i="5"/>
  <c r="FS32" i="5"/>
  <c r="FR32" i="5"/>
  <c r="FQ32" i="5"/>
  <c r="FP32" i="5"/>
  <c r="FO32" i="5"/>
  <c r="FN32" i="5"/>
  <c r="FY31" i="5"/>
  <c r="FX31" i="5"/>
  <c r="FW31" i="5"/>
  <c r="FV31" i="5"/>
  <c r="FU31" i="5"/>
  <c r="FT31" i="5"/>
  <c r="FS31" i="5"/>
  <c r="FR31" i="5"/>
  <c r="FQ31" i="5"/>
  <c r="FP31" i="5"/>
  <c r="FO31" i="5"/>
  <c r="FN31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Y69" i="7" s="1"/>
  <c r="FX29" i="5"/>
  <c r="FX69" i="7" s="1"/>
  <c r="FW29" i="5"/>
  <c r="FV29" i="5"/>
  <c r="FU29" i="5"/>
  <c r="FU69" i="7" s="1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X21" i="5"/>
  <c r="FW21" i="5"/>
  <c r="FV21" i="5"/>
  <c r="FU21" i="5"/>
  <c r="FT21" i="5"/>
  <c r="FS21" i="5"/>
  <c r="FR21" i="5"/>
  <c r="FQ21" i="5"/>
  <c r="FP21" i="5"/>
  <c r="FO21" i="5"/>
  <c r="FN21" i="5"/>
  <c r="FY20" i="5"/>
  <c r="FY68" i="7" s="1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7" i="5"/>
  <c r="FX17" i="5"/>
  <c r="FW17" i="5"/>
  <c r="FV17" i="5"/>
  <c r="FU17" i="5"/>
  <c r="FT17" i="5"/>
  <c r="FS17" i="5"/>
  <c r="FR17" i="5"/>
  <c r="FQ17" i="5"/>
  <c r="FP17" i="5"/>
  <c r="FO17" i="5"/>
  <c r="FN17" i="5"/>
  <c r="FY16" i="5"/>
  <c r="FY67" i="7" s="1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X11" i="5"/>
  <c r="FW11" i="5"/>
  <c r="FV11" i="5"/>
  <c r="FU11" i="5"/>
  <c r="FT11" i="5"/>
  <c r="FS11" i="5"/>
  <c r="FR11" i="5"/>
  <c r="FQ11" i="5"/>
  <c r="FP11" i="5"/>
  <c r="FO11" i="5"/>
  <c r="FN11" i="5"/>
  <c r="FY10" i="5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X7" i="5"/>
  <c r="FW7" i="5"/>
  <c r="FV7" i="5"/>
  <c r="FU7" i="5"/>
  <c r="FT7" i="5"/>
  <c r="FS7" i="5"/>
  <c r="FR7" i="5"/>
  <c r="FQ7" i="5"/>
  <c r="FP7" i="5"/>
  <c r="FO7" i="5"/>
  <c r="FN7" i="5"/>
  <c r="FY6" i="5"/>
  <c r="FY66" i="7" s="1"/>
  <c r="FX6" i="5"/>
  <c r="FW6" i="5"/>
  <c r="FV6" i="5"/>
  <c r="FU6" i="5"/>
  <c r="FT6" i="5"/>
  <c r="FS6" i="5"/>
  <c r="FR6" i="5"/>
  <c r="FQ6" i="5"/>
  <c r="FP6" i="5"/>
  <c r="FO6" i="5"/>
  <c r="FN6" i="5"/>
  <c r="FY4" i="5"/>
  <c r="FY62" i="7" s="1"/>
  <c r="FY65" i="7" s="1"/>
  <c r="FX4" i="5"/>
  <c r="FW4" i="5"/>
  <c r="FV4" i="5"/>
  <c r="FU4" i="5"/>
  <c r="FT4" i="5"/>
  <c r="FS4" i="5"/>
  <c r="FR4" i="5"/>
  <c r="FQ4" i="5"/>
  <c r="FP4" i="5"/>
  <c r="FO4" i="5"/>
  <c r="FN4" i="5"/>
  <c r="FY3" i="5"/>
  <c r="FY61" i="7" s="1"/>
  <c r="FX3" i="5"/>
  <c r="FW3" i="5"/>
  <c r="FV3" i="5"/>
  <c r="FU3" i="5"/>
  <c r="FT3" i="5"/>
  <c r="FS3" i="5"/>
  <c r="FR3" i="5"/>
  <c r="FQ3" i="5"/>
  <c r="FQ61" i="7" s="1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80" i="6"/>
  <c r="A774" i="6"/>
  <c r="A573" i="6"/>
  <c r="A567" i="6"/>
  <c r="A366" i="6"/>
  <c r="A360" i="6"/>
  <c r="A159" i="6"/>
  <c r="A153" i="6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1" i="1"/>
  <c r="FL31" i="1"/>
  <c r="FK31" i="1"/>
  <c r="FJ31" i="1"/>
  <c r="FI31" i="1"/>
  <c r="FH31" i="1"/>
  <c r="FG31" i="1"/>
  <c r="FF31" i="1"/>
  <c r="FE31" i="1"/>
  <c r="FD31" i="1"/>
  <c r="FC31" i="1"/>
  <c r="FB31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7" i="1"/>
  <c r="FL17" i="1"/>
  <c r="FK17" i="1"/>
  <c r="FJ17" i="1"/>
  <c r="FI17" i="1"/>
  <c r="FH17" i="1"/>
  <c r="FG17" i="1"/>
  <c r="FF17" i="1"/>
  <c r="FE17" i="1"/>
  <c r="FD17" i="1"/>
  <c r="FC17" i="1"/>
  <c r="FB17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2" i="1"/>
  <c r="FL2" i="1"/>
  <c r="FK2" i="1"/>
  <c r="FJ2" i="1"/>
  <c r="FI2" i="1"/>
  <c r="FH2" i="1"/>
  <c r="FG2" i="1"/>
  <c r="FF2" i="1"/>
  <c r="FE2" i="1"/>
  <c r="FD2" i="1"/>
  <c r="FC2" i="1"/>
  <c r="FB2" i="1"/>
  <c r="FB1" i="1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7" i="2"/>
  <c r="FL17" i="2"/>
  <c r="FK17" i="2"/>
  <c r="FJ17" i="2"/>
  <c r="FI17" i="2"/>
  <c r="FH17" i="2"/>
  <c r="FG17" i="2"/>
  <c r="FF17" i="2"/>
  <c r="FE17" i="2"/>
  <c r="FD17" i="2"/>
  <c r="FC17" i="2"/>
  <c r="FB17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2" i="2"/>
  <c r="FL2" i="2"/>
  <c r="FK2" i="2"/>
  <c r="FJ2" i="2"/>
  <c r="FI2" i="2"/>
  <c r="FH2" i="2"/>
  <c r="FG2" i="2"/>
  <c r="FF2" i="2"/>
  <c r="FE2" i="2"/>
  <c r="FD2" i="2"/>
  <c r="FC2" i="2"/>
  <c r="FB2" i="2"/>
  <c r="FB1" i="2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1" i="4"/>
  <c r="FL31" i="4"/>
  <c r="FK31" i="4"/>
  <c r="FJ31" i="4"/>
  <c r="FI31" i="4"/>
  <c r="FH31" i="4"/>
  <c r="FG31" i="4"/>
  <c r="FF31" i="4"/>
  <c r="FE31" i="4"/>
  <c r="FD31" i="4"/>
  <c r="FC31" i="4"/>
  <c r="FB31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7" i="4"/>
  <c r="FL17" i="4"/>
  <c r="FK17" i="4"/>
  <c r="FJ17" i="4"/>
  <c r="FI17" i="4"/>
  <c r="FH17" i="4"/>
  <c r="FG17" i="4"/>
  <c r="FF17" i="4"/>
  <c r="FE17" i="4"/>
  <c r="FD17" i="4"/>
  <c r="FC17" i="4"/>
  <c r="FB17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2" i="4"/>
  <c r="FL2" i="4"/>
  <c r="FK2" i="4"/>
  <c r="FJ2" i="4"/>
  <c r="FI2" i="4"/>
  <c r="FH2" i="4"/>
  <c r="FG2" i="4"/>
  <c r="FF2" i="4"/>
  <c r="FE2" i="4"/>
  <c r="FD2" i="4"/>
  <c r="FC2" i="4"/>
  <c r="FB2" i="4"/>
  <c r="FB1" i="4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1" i="5"/>
  <c r="FL31" i="5"/>
  <c r="FK31" i="5"/>
  <c r="FJ31" i="5"/>
  <c r="FI31" i="5"/>
  <c r="FH31" i="5"/>
  <c r="FG31" i="5"/>
  <c r="FF31" i="5"/>
  <c r="FE31" i="5"/>
  <c r="FD31" i="5"/>
  <c r="FC31" i="5"/>
  <c r="FB31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7" i="5"/>
  <c r="FL17" i="5"/>
  <c r="FK17" i="5"/>
  <c r="FJ17" i="5"/>
  <c r="FI17" i="5"/>
  <c r="FH17" i="5"/>
  <c r="FG17" i="5"/>
  <c r="FF17" i="5"/>
  <c r="FE17" i="5"/>
  <c r="FD17" i="5"/>
  <c r="FC17" i="5"/>
  <c r="FB17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2" i="5"/>
  <c r="FL2" i="5"/>
  <c r="FK2" i="5"/>
  <c r="FJ2" i="5"/>
  <c r="FI2" i="5"/>
  <c r="FH2" i="5"/>
  <c r="FG2" i="5"/>
  <c r="FF2" i="5"/>
  <c r="FE2" i="5"/>
  <c r="FD2" i="5"/>
  <c r="FC2" i="5"/>
  <c r="FB2" i="5"/>
  <c r="FB1" i="5"/>
  <c r="FQ68" i="7" l="1"/>
  <c r="FQ67" i="7"/>
  <c r="FU7" i="7"/>
  <c r="FQ66" i="7"/>
  <c r="FX62" i="7"/>
  <c r="FX65" i="7" s="1"/>
  <c r="FU62" i="7"/>
  <c r="FU65" i="7" s="1"/>
  <c r="FY50" i="7"/>
  <c r="FW1" i="7"/>
  <c r="FU1" i="7"/>
  <c r="FY30" i="7"/>
  <c r="FV29" i="7"/>
  <c r="FX29" i="7"/>
  <c r="FZ50" i="7"/>
  <c r="G597" i="6" s="1"/>
  <c r="FY70" i="7"/>
  <c r="FY16" i="7"/>
  <c r="G182" i="6"/>
  <c r="FY74" i="7"/>
  <c r="E803" i="6"/>
  <c r="FU75" i="7"/>
  <c r="F799" i="6"/>
  <c r="FP51" i="7"/>
  <c r="B587" i="6"/>
  <c r="FT52" i="7"/>
  <c r="C591" i="6"/>
  <c r="FT53" i="7"/>
  <c r="D591" i="6"/>
  <c r="FP55" i="7"/>
  <c r="F587" i="6"/>
  <c r="FS31" i="7"/>
  <c r="B383" i="6"/>
  <c r="FW32" i="7"/>
  <c r="C387" i="6"/>
  <c r="FW33" i="7"/>
  <c r="D387" i="6"/>
  <c r="FO28" i="7"/>
  <c r="FS29" i="7"/>
  <c r="FR6" i="7"/>
  <c r="FR7" i="7"/>
  <c r="FR8" i="7"/>
  <c r="FR61" i="7"/>
  <c r="FV62" i="7"/>
  <c r="FV65" i="7" s="1"/>
  <c r="FR66" i="7"/>
  <c r="FR67" i="7"/>
  <c r="FR68" i="7"/>
  <c r="FV69" i="7"/>
  <c r="FU41" i="7"/>
  <c r="FQ42" i="7"/>
  <c r="FQ45" i="7" s="1"/>
  <c r="FY51" i="7"/>
  <c r="B596" i="6"/>
  <c r="FU46" i="7"/>
  <c r="FU47" i="7"/>
  <c r="FU48" i="7"/>
  <c r="FQ49" i="7"/>
  <c r="FY55" i="7"/>
  <c r="F596" i="6"/>
  <c r="FP21" i="7"/>
  <c r="FX21" i="7"/>
  <c r="FT22" i="7"/>
  <c r="FT25" i="7" s="1"/>
  <c r="FP26" i="7"/>
  <c r="FX26" i="7"/>
  <c r="FP27" i="7"/>
  <c r="FX27" i="7"/>
  <c r="FP28" i="7"/>
  <c r="FX28" i="7"/>
  <c r="FT29" i="7"/>
  <c r="FS1" i="7"/>
  <c r="FO2" i="7"/>
  <c r="FO5" i="7" s="1"/>
  <c r="FW2" i="7"/>
  <c r="FW5" i="7" s="1"/>
  <c r="FS6" i="7"/>
  <c r="FS7" i="7"/>
  <c r="FS8" i="7"/>
  <c r="FO9" i="7"/>
  <c r="FW9" i="7"/>
  <c r="FY72" i="7"/>
  <c r="C803" i="6"/>
  <c r="FY73" i="7"/>
  <c r="D803" i="6"/>
  <c r="FQ74" i="7"/>
  <c r="E795" i="6"/>
  <c r="FX51" i="7"/>
  <c r="B595" i="6"/>
  <c r="FT54" i="7"/>
  <c r="E591" i="6"/>
  <c r="FX55" i="7"/>
  <c r="F595" i="6"/>
  <c r="FO32" i="7"/>
  <c r="C379" i="6"/>
  <c r="FO27" i="7"/>
  <c r="FW34" i="7"/>
  <c r="E387" i="6"/>
  <c r="FR1" i="7"/>
  <c r="FV2" i="7"/>
  <c r="FV5" i="7" s="1"/>
  <c r="FV9" i="7"/>
  <c r="FZ16" i="7"/>
  <c r="G183" i="6"/>
  <c r="FS61" i="7"/>
  <c r="FO62" i="7"/>
  <c r="FO65" i="7" s="1"/>
  <c r="FW62" i="7"/>
  <c r="FW65" i="7" s="1"/>
  <c r="FS66" i="7"/>
  <c r="FS67" i="7"/>
  <c r="FS68" i="7"/>
  <c r="FO69" i="7"/>
  <c r="FW69" i="7"/>
  <c r="FV41" i="7"/>
  <c r="FR42" i="7"/>
  <c r="FR45" i="7" s="1"/>
  <c r="FV46" i="7"/>
  <c r="FV47" i="7"/>
  <c r="FV48" i="7"/>
  <c r="FR49" i="7"/>
  <c r="FQ21" i="7"/>
  <c r="FU22" i="7"/>
  <c r="FU25" i="7" s="1"/>
  <c r="FQ26" i="7"/>
  <c r="FY32" i="7"/>
  <c r="C389" i="6"/>
  <c r="FQ27" i="7"/>
  <c r="FY33" i="7"/>
  <c r="D389" i="6"/>
  <c r="FQ28" i="7"/>
  <c r="FY34" i="7"/>
  <c r="E389" i="6"/>
  <c r="FU29" i="7"/>
  <c r="FT1" i="7"/>
  <c r="FP2" i="7"/>
  <c r="FP5" i="7" s="1"/>
  <c r="FX2" i="7"/>
  <c r="FX5" i="7" s="1"/>
  <c r="FT6" i="7"/>
  <c r="FT7" i="7"/>
  <c r="FT8" i="7"/>
  <c r="FP9" i="7"/>
  <c r="FX9" i="7"/>
  <c r="FZ30" i="7"/>
  <c r="G390" i="6" s="1"/>
  <c r="FP62" i="7"/>
  <c r="FP65" i="7" s="1"/>
  <c r="FR21" i="7"/>
  <c r="FR34" i="7"/>
  <c r="E382" i="6"/>
  <c r="FU12" i="7"/>
  <c r="C178" i="6"/>
  <c r="FU14" i="7"/>
  <c r="E178" i="6"/>
  <c r="FQ15" i="7"/>
  <c r="F174" i="6"/>
  <c r="FY15" i="7"/>
  <c r="F182" i="6"/>
  <c r="FU61" i="7"/>
  <c r="FQ62" i="7"/>
  <c r="FQ65" i="7" s="1"/>
  <c r="FY71" i="7"/>
  <c r="B803" i="6"/>
  <c r="FU66" i="7"/>
  <c r="FU67" i="7"/>
  <c r="FU68" i="7"/>
  <c r="FQ69" i="7"/>
  <c r="FY75" i="7"/>
  <c r="F803" i="6"/>
  <c r="FP41" i="7"/>
  <c r="FX41" i="7"/>
  <c r="FT42" i="7"/>
  <c r="FT45" i="7" s="1"/>
  <c r="FP46" i="7"/>
  <c r="FX46" i="7"/>
  <c r="FP47" i="7"/>
  <c r="FX47" i="7"/>
  <c r="FP48" i="7"/>
  <c r="FX48" i="7"/>
  <c r="FT49" i="7"/>
  <c r="FT50" i="7" s="1"/>
  <c r="FS21" i="7"/>
  <c r="FO22" i="7"/>
  <c r="FO25" i="7" s="1"/>
  <c r="FW22" i="7"/>
  <c r="FW25" i="7" s="1"/>
  <c r="FS26" i="7"/>
  <c r="FS27" i="7"/>
  <c r="FS28" i="7"/>
  <c r="FO29" i="7"/>
  <c r="FW29" i="7"/>
  <c r="FW30" i="7" s="1"/>
  <c r="FV1" i="7"/>
  <c r="FR2" i="7"/>
  <c r="FR5" i="7" s="1"/>
  <c r="FV6" i="7"/>
  <c r="FV7" i="7"/>
  <c r="FV8" i="7"/>
  <c r="FR9" i="7"/>
  <c r="FZ11" i="7"/>
  <c r="B183" i="6"/>
  <c r="FT68" i="7"/>
  <c r="FS42" i="7"/>
  <c r="FS45" i="7" s="1"/>
  <c r="FS49" i="7"/>
  <c r="C382" i="6"/>
  <c r="FR32" i="7"/>
  <c r="FV61" i="7"/>
  <c r="FR62" i="7"/>
  <c r="FR65" i="7" s="1"/>
  <c r="FV66" i="7"/>
  <c r="FV67" i="7"/>
  <c r="FV68" i="7"/>
  <c r="FR69" i="7"/>
  <c r="FQ41" i="7"/>
  <c r="FY56" i="7"/>
  <c r="G596" i="6"/>
  <c r="FU42" i="7"/>
  <c r="FU45" i="7" s="1"/>
  <c r="FQ46" i="7"/>
  <c r="FY52" i="7"/>
  <c r="C596" i="6"/>
  <c r="FQ47" i="7"/>
  <c r="FY53" i="7"/>
  <c r="D596" i="6"/>
  <c r="FQ48" i="7"/>
  <c r="FY54" i="7"/>
  <c r="E596" i="6"/>
  <c r="FU49" i="7"/>
  <c r="FT21" i="7"/>
  <c r="FP22" i="7"/>
  <c r="FP25" i="7" s="1"/>
  <c r="FX31" i="7"/>
  <c r="B388" i="6"/>
  <c r="FT26" i="7"/>
  <c r="FT27" i="7"/>
  <c r="FT28" i="7"/>
  <c r="FP29" i="7"/>
  <c r="FO1" i="7"/>
  <c r="FW10" i="7"/>
  <c r="FS2" i="7"/>
  <c r="FS5" i="7" s="1"/>
  <c r="FO6" i="7"/>
  <c r="FW12" i="7"/>
  <c r="C180" i="6"/>
  <c r="FO7" i="7"/>
  <c r="FW13" i="7"/>
  <c r="D180" i="6"/>
  <c r="FO8" i="7"/>
  <c r="FW14" i="7"/>
  <c r="E180" i="6"/>
  <c r="FS9" i="7"/>
  <c r="FZ70" i="7"/>
  <c r="G804" i="6" s="1"/>
  <c r="FT66" i="7"/>
  <c r="FX75" i="7"/>
  <c r="F802" i="6"/>
  <c r="FW52" i="7"/>
  <c r="C594" i="6"/>
  <c r="FO47" i="7"/>
  <c r="FO48" i="7"/>
  <c r="FV31" i="7"/>
  <c r="B386" i="6"/>
  <c r="FQ11" i="7"/>
  <c r="B174" i="6"/>
  <c r="FO61" i="7"/>
  <c r="FW61" i="7"/>
  <c r="FS62" i="7"/>
  <c r="FS65" i="7" s="1"/>
  <c r="FO66" i="7"/>
  <c r="FW66" i="7"/>
  <c r="FO67" i="7"/>
  <c r="FW67" i="7"/>
  <c r="FO68" i="7"/>
  <c r="FW68" i="7"/>
  <c r="FS69" i="7"/>
  <c r="FR41" i="7"/>
  <c r="FV42" i="7"/>
  <c r="FV45" i="7" s="1"/>
  <c r="FR46" i="7"/>
  <c r="FR47" i="7"/>
  <c r="FR48" i="7"/>
  <c r="FV49" i="7"/>
  <c r="FU21" i="7"/>
  <c r="FQ22" i="7"/>
  <c r="FQ25" i="7" s="1"/>
  <c r="FY31" i="7"/>
  <c r="B389" i="6"/>
  <c r="FU26" i="7"/>
  <c r="FU27" i="7"/>
  <c r="FU28" i="7"/>
  <c r="FQ29" i="7"/>
  <c r="F389" i="6"/>
  <c r="FY35" i="7"/>
  <c r="FP1" i="7"/>
  <c r="FX1" i="7"/>
  <c r="FT2" i="7"/>
  <c r="FT5" i="7" s="1"/>
  <c r="FP6" i="7"/>
  <c r="FX6" i="7"/>
  <c r="FP7" i="7"/>
  <c r="FX7" i="7"/>
  <c r="FP8" i="7"/>
  <c r="FX8" i="7"/>
  <c r="FT9" i="7"/>
  <c r="FT61" i="7"/>
  <c r="FT67" i="7"/>
  <c r="FP69" i="7"/>
  <c r="FO41" i="7"/>
  <c r="FO46" i="7"/>
  <c r="FW53" i="7"/>
  <c r="D594" i="6"/>
  <c r="FW54" i="7"/>
  <c r="E594" i="6"/>
  <c r="FR33" i="7"/>
  <c r="D382" i="6"/>
  <c r="FY11" i="7"/>
  <c r="B182" i="6"/>
  <c r="FP61" i="7"/>
  <c r="FX61" i="7"/>
  <c r="FT62" i="7"/>
  <c r="FT65" i="7" s="1"/>
  <c r="FP66" i="7"/>
  <c r="FX66" i="7"/>
  <c r="FP67" i="7"/>
  <c r="FX67" i="7"/>
  <c r="FP68" i="7"/>
  <c r="FX68" i="7"/>
  <c r="FT69" i="7"/>
  <c r="FS41" i="7"/>
  <c r="FO42" i="7"/>
  <c r="FO45" i="7" s="1"/>
  <c r="FW42" i="7"/>
  <c r="FW45" i="7" s="1"/>
  <c r="FS46" i="7"/>
  <c r="FS47" i="7"/>
  <c r="FS48" i="7"/>
  <c r="FO49" i="7"/>
  <c r="FW49" i="7"/>
  <c r="FW50" i="7" s="1"/>
  <c r="FV21" i="7"/>
  <c r="FR22" i="7"/>
  <c r="FR25" i="7" s="1"/>
  <c r="FV26" i="7"/>
  <c r="FV27" i="7"/>
  <c r="FV28" i="7"/>
  <c r="FR29" i="7"/>
  <c r="FQ1" i="7"/>
  <c r="FU2" i="7"/>
  <c r="FU5" i="7" s="1"/>
  <c r="FQ6" i="7"/>
  <c r="FY12" i="7"/>
  <c r="C182" i="6"/>
  <c r="FQ7" i="7"/>
  <c r="FY13" i="7"/>
  <c r="D182" i="6"/>
  <c r="FQ8" i="7"/>
  <c r="FY14" i="7"/>
  <c r="E182" i="6"/>
  <c r="FU9" i="7"/>
  <c r="FB3" i="4"/>
  <c r="FB4" i="4"/>
  <c r="FE3" i="2"/>
  <c r="FE4" i="2"/>
  <c r="FH3" i="1"/>
  <c r="FH4" i="1"/>
  <c r="FK4" i="4"/>
  <c r="FK3" i="4"/>
  <c r="FF4" i="2"/>
  <c r="FF3" i="2"/>
  <c r="FI4" i="5"/>
  <c r="FI3" i="5"/>
  <c r="FD4" i="4"/>
  <c r="FD3" i="4"/>
  <c r="FL3" i="4"/>
  <c r="FL4" i="4"/>
  <c r="FG3" i="2"/>
  <c r="FG4" i="2"/>
  <c r="FB3" i="1"/>
  <c r="FB4" i="1"/>
  <c r="FJ3" i="1"/>
  <c r="FJ4" i="1"/>
  <c r="FG4" i="5"/>
  <c r="FG3" i="5"/>
  <c r="FJ3" i="4"/>
  <c r="FJ4" i="4"/>
  <c r="FM3" i="2"/>
  <c r="FM21" i="7" s="1"/>
  <c r="FM4" i="2"/>
  <c r="FH4" i="5"/>
  <c r="FH3" i="5"/>
  <c r="FC4" i="4"/>
  <c r="FC3" i="4"/>
  <c r="FI3" i="1"/>
  <c r="FI4" i="1"/>
  <c r="FB3" i="5"/>
  <c r="FB4" i="5"/>
  <c r="FJ3" i="5"/>
  <c r="FJ4" i="5"/>
  <c r="FE3" i="4"/>
  <c r="FE4" i="4"/>
  <c r="FM3" i="4"/>
  <c r="FM41" i="7" s="1"/>
  <c r="FM4" i="4"/>
  <c r="FM42" i="7" s="1"/>
  <c r="FM45" i="7" s="1"/>
  <c r="FH3" i="2"/>
  <c r="FH4" i="2"/>
  <c r="FC3" i="1"/>
  <c r="FC4" i="1"/>
  <c r="FK3" i="1"/>
  <c r="FK4" i="1"/>
  <c r="FK3" i="5"/>
  <c r="FK4" i="5"/>
  <c r="FF3" i="4"/>
  <c r="FF4" i="4"/>
  <c r="FD3" i="1"/>
  <c r="FD4" i="1"/>
  <c r="FL4" i="5"/>
  <c r="FL3" i="5"/>
  <c r="FB4" i="2"/>
  <c r="FB3" i="2"/>
  <c r="FE4" i="1"/>
  <c r="FE3" i="1"/>
  <c r="FM4" i="1"/>
  <c r="FM2" i="7" s="1"/>
  <c r="FM5" i="7" s="1"/>
  <c r="B170" i="6" s="1"/>
  <c r="FM3" i="1"/>
  <c r="FF4" i="1"/>
  <c r="FF3" i="1"/>
  <c r="FC3" i="5"/>
  <c r="FC4" i="5"/>
  <c r="FI3" i="2"/>
  <c r="FI4" i="2"/>
  <c r="FL3" i="1"/>
  <c r="FL4" i="1"/>
  <c r="FD4" i="5"/>
  <c r="FD3" i="5"/>
  <c r="FG3" i="4"/>
  <c r="FG4" i="4"/>
  <c r="FJ4" i="2"/>
  <c r="FJ3" i="2"/>
  <c r="FE4" i="5"/>
  <c r="FE3" i="5"/>
  <c r="FM4" i="5"/>
  <c r="FM62" i="7" s="1"/>
  <c r="FM65" i="7" s="1"/>
  <c r="FM3" i="5"/>
  <c r="FM61" i="7" s="1"/>
  <c r="FH3" i="4"/>
  <c r="FH4" i="4"/>
  <c r="FC4" i="2"/>
  <c r="FC3" i="2"/>
  <c r="FK3" i="2"/>
  <c r="FK4" i="2"/>
  <c r="FF4" i="5"/>
  <c r="FF3" i="5"/>
  <c r="FI3" i="4"/>
  <c r="FI4" i="4"/>
  <c r="FD4" i="2"/>
  <c r="FD3" i="2"/>
  <c r="FL3" i="2"/>
  <c r="FL4" i="2"/>
  <c r="FG3" i="1"/>
  <c r="FG4" i="1"/>
  <c r="FM26" i="7"/>
  <c r="FM32" i="7" s="1"/>
  <c r="FM66" i="7"/>
  <c r="FM72" i="7" s="1"/>
  <c r="FM67" i="7"/>
  <c r="FM73" i="7" s="1"/>
  <c r="FE68" i="7"/>
  <c r="FE74" i="7" s="1"/>
  <c r="FM68" i="7"/>
  <c r="FM74" i="7" s="1"/>
  <c r="FI69" i="7"/>
  <c r="FI75" i="7" s="1"/>
  <c r="FH46" i="7"/>
  <c r="FH52" i="7" s="1"/>
  <c r="FH47" i="7"/>
  <c r="FH53" i="7" s="1"/>
  <c r="FH48" i="7"/>
  <c r="FH54" i="7" s="1"/>
  <c r="FD49" i="7"/>
  <c r="FD55" i="7" s="1"/>
  <c r="FL49" i="7"/>
  <c r="FL55" i="7" s="1"/>
  <c r="FC26" i="7"/>
  <c r="FC32" i="7" s="1"/>
  <c r="FK26" i="7"/>
  <c r="FK32" i="7" s="1"/>
  <c r="FC27" i="7"/>
  <c r="FC33" i="7" s="1"/>
  <c r="FK27" i="7"/>
  <c r="FK33" i="7" s="1"/>
  <c r="FC28" i="7"/>
  <c r="FC34" i="7" s="1"/>
  <c r="FK28" i="7"/>
  <c r="FK34" i="7" s="1"/>
  <c r="FG29" i="7"/>
  <c r="FG35" i="7" s="1"/>
  <c r="FF6" i="7"/>
  <c r="FF8" i="7"/>
  <c r="FJ9" i="7"/>
  <c r="FN67" i="7"/>
  <c r="D792" i="6" s="1"/>
  <c r="FN69" i="7"/>
  <c r="F792" i="6" s="1"/>
  <c r="FN47" i="7"/>
  <c r="D585" i="6" s="1"/>
  <c r="FN49" i="7"/>
  <c r="F585" i="6" s="1"/>
  <c r="FM27" i="7"/>
  <c r="FM29" i="7"/>
  <c r="FN6" i="7"/>
  <c r="C171" i="6" s="1"/>
  <c r="FN7" i="7"/>
  <c r="D171" i="6" s="1"/>
  <c r="FN8" i="7"/>
  <c r="E171" i="6" s="1"/>
  <c r="FN9" i="7"/>
  <c r="F171" i="6" s="1"/>
  <c r="FG67" i="7"/>
  <c r="FI26" i="7"/>
  <c r="FI28" i="7"/>
  <c r="FF66" i="7"/>
  <c r="FF68" i="7"/>
  <c r="FJ69" i="7"/>
  <c r="FI46" i="7"/>
  <c r="FI47" i="7"/>
  <c r="FI48" i="7"/>
  <c r="FE49" i="7"/>
  <c r="FM49" i="7"/>
  <c r="FD26" i="7"/>
  <c r="FL26" i="7"/>
  <c r="FD27" i="7"/>
  <c r="FL27" i="7"/>
  <c r="FD28" i="7"/>
  <c r="FL28" i="7"/>
  <c r="FH29" i="7"/>
  <c r="FG7" i="7"/>
  <c r="D164" i="6" s="1"/>
  <c r="FK9" i="7"/>
  <c r="F168" i="6" s="1"/>
  <c r="FN61" i="7"/>
  <c r="FN66" i="7"/>
  <c r="C792" i="6" s="1"/>
  <c r="FN68" i="7"/>
  <c r="E792" i="6" s="1"/>
  <c r="FE28" i="7"/>
  <c r="FM28" i="7"/>
  <c r="FI29" i="7"/>
  <c r="FH6" i="7"/>
  <c r="C165" i="6" s="1"/>
  <c r="FH7" i="7"/>
  <c r="D165" i="6" s="1"/>
  <c r="FH8" i="7"/>
  <c r="E165" i="6" s="1"/>
  <c r="FD9" i="7"/>
  <c r="FL9" i="7"/>
  <c r="F169" i="6" s="1"/>
  <c r="FN42" i="7"/>
  <c r="FN45" i="7" s="1"/>
  <c r="B585" i="6" s="1"/>
  <c r="FE66" i="7"/>
  <c r="FJ68" i="7"/>
  <c r="FK69" i="7"/>
  <c r="FB48" i="7"/>
  <c r="E573" i="6" s="1"/>
  <c r="FH66" i="7"/>
  <c r="FH67" i="7"/>
  <c r="FH68" i="7"/>
  <c r="FD69" i="7"/>
  <c r="FL69" i="7"/>
  <c r="FC46" i="7"/>
  <c r="FK46" i="7"/>
  <c r="FC47" i="7"/>
  <c r="FK47" i="7"/>
  <c r="FC48" i="7"/>
  <c r="FK48" i="7"/>
  <c r="FG49" i="7"/>
  <c r="FF26" i="7"/>
  <c r="FF27" i="7"/>
  <c r="FF28" i="7"/>
  <c r="FJ29" i="7"/>
  <c r="FI6" i="7"/>
  <c r="C166" i="6" s="1"/>
  <c r="FI7" i="7"/>
  <c r="D166" i="6" s="1"/>
  <c r="FI8" i="7"/>
  <c r="E166" i="6" s="1"/>
  <c r="FE9" i="7"/>
  <c r="F162" i="6" s="1"/>
  <c r="FM9" i="7"/>
  <c r="F170" i="6" s="1"/>
  <c r="FN21" i="7"/>
  <c r="FN26" i="7"/>
  <c r="FN27" i="7"/>
  <c r="D378" i="6" s="1"/>
  <c r="FN28" i="7"/>
  <c r="E378" i="6" s="1"/>
  <c r="FG66" i="7"/>
  <c r="FE26" i="7"/>
  <c r="FI66" i="7"/>
  <c r="FI67" i="7"/>
  <c r="FI68" i="7"/>
  <c r="FE69" i="7"/>
  <c r="FF69" i="7"/>
  <c r="FD46" i="7"/>
  <c r="FL46" i="7"/>
  <c r="FD47" i="7"/>
  <c r="FF47" i="7"/>
  <c r="FD48" i="7"/>
  <c r="FL48" i="7"/>
  <c r="FF49" i="7"/>
  <c r="FG26" i="7"/>
  <c r="FG27" i="7"/>
  <c r="FG28" i="7"/>
  <c r="FC29" i="7"/>
  <c r="FE29" i="7"/>
  <c r="FJ6" i="7"/>
  <c r="C167" i="6" s="1"/>
  <c r="FJ7" i="7"/>
  <c r="D167" i="6" s="1"/>
  <c r="FJ8" i="7"/>
  <c r="E167" i="6" s="1"/>
  <c r="FF9" i="7"/>
  <c r="F163" i="6" s="1"/>
  <c r="FN2" i="7"/>
  <c r="FN5" i="7" s="1"/>
  <c r="B171" i="6" s="1"/>
  <c r="FJ47" i="7"/>
  <c r="FJ67" i="7"/>
  <c r="FE46" i="7"/>
  <c r="FM46" i="7"/>
  <c r="FE47" i="7"/>
  <c r="FM47" i="7"/>
  <c r="FE48" i="7"/>
  <c r="FM48" i="7"/>
  <c r="FI49" i="7"/>
  <c r="FH26" i="7"/>
  <c r="FH27" i="7"/>
  <c r="FH28" i="7"/>
  <c r="FD29" i="7"/>
  <c r="FL29" i="7"/>
  <c r="FC6" i="7"/>
  <c r="FK6" i="7"/>
  <c r="C168" i="6" s="1"/>
  <c r="FC7" i="7"/>
  <c r="FK7" i="7"/>
  <c r="D168" i="6" s="1"/>
  <c r="FC8" i="7"/>
  <c r="FK8" i="7"/>
  <c r="E168" i="6" s="1"/>
  <c r="FG9" i="7"/>
  <c r="F164" i="6" s="1"/>
  <c r="FN62" i="7"/>
  <c r="FN65" i="7" s="1"/>
  <c r="B792" i="6" s="1"/>
  <c r="FG68" i="7"/>
  <c r="FC66" i="7"/>
  <c r="FK66" i="7"/>
  <c r="FK67" i="7"/>
  <c r="FC68" i="7"/>
  <c r="FK68" i="7"/>
  <c r="FG69" i="7"/>
  <c r="FF46" i="7"/>
  <c r="FF48" i="7"/>
  <c r="FJ49" i="7"/>
  <c r="FI27" i="7"/>
  <c r="FD6" i="7"/>
  <c r="FL6" i="7"/>
  <c r="C169" i="6" s="1"/>
  <c r="FD7" i="7"/>
  <c r="FL7" i="7"/>
  <c r="D169" i="6" s="1"/>
  <c r="FD8" i="7"/>
  <c r="FL8" i="7"/>
  <c r="E169" i="6" s="1"/>
  <c r="FH9" i="7"/>
  <c r="F165" i="6" s="1"/>
  <c r="FN41" i="7"/>
  <c r="FN46" i="7"/>
  <c r="C585" i="6" s="1"/>
  <c r="FN48" i="7"/>
  <c r="E585" i="6" s="1"/>
  <c r="FE67" i="7"/>
  <c r="FJ66" i="7"/>
  <c r="FN22" i="7"/>
  <c r="FN25" i="7" s="1"/>
  <c r="B378" i="6" s="1"/>
  <c r="FC69" i="7"/>
  <c r="FB47" i="7"/>
  <c r="D573" i="6" s="1"/>
  <c r="FD66" i="7"/>
  <c r="FL66" i="7"/>
  <c r="FD67" i="7"/>
  <c r="FL67" i="7"/>
  <c r="FD68" i="7"/>
  <c r="FL68" i="7"/>
  <c r="FH69" i="7"/>
  <c r="FG46" i="7"/>
  <c r="FG47" i="7"/>
  <c r="FG48" i="7"/>
  <c r="FC49" i="7"/>
  <c r="FK49" i="7"/>
  <c r="FB26" i="7"/>
  <c r="C366" i="6" s="1"/>
  <c r="FJ26" i="7"/>
  <c r="FJ27" i="7"/>
  <c r="FJ28" i="7"/>
  <c r="FF29" i="7"/>
  <c r="FE6" i="7"/>
  <c r="C162" i="6" s="1"/>
  <c r="FM6" i="7"/>
  <c r="C170" i="6" s="1"/>
  <c r="FE7" i="7"/>
  <c r="D162" i="6" s="1"/>
  <c r="FM7" i="7"/>
  <c r="D170" i="6" s="1"/>
  <c r="FE8" i="7"/>
  <c r="E162" i="6" s="1"/>
  <c r="FM8" i="7"/>
  <c r="E170" i="6" s="1"/>
  <c r="FI9" i="7"/>
  <c r="F166" i="6" s="1"/>
  <c r="FN29" i="7"/>
  <c r="F378" i="6" s="1"/>
  <c r="FJ46" i="7"/>
  <c r="FJ48" i="7"/>
  <c r="FK29" i="7"/>
  <c r="FL47" i="7"/>
  <c r="FF67" i="7"/>
  <c r="FM69" i="7"/>
  <c r="FE27" i="7"/>
  <c r="FF7" i="7"/>
  <c r="D163" i="6" s="1"/>
  <c r="FB66" i="7"/>
  <c r="C780" i="6" s="1"/>
  <c r="FB67" i="7"/>
  <c r="D780" i="6" s="1"/>
  <c r="FB68" i="7"/>
  <c r="E780" i="6" s="1"/>
  <c r="FB49" i="7"/>
  <c r="F573" i="6" s="1"/>
  <c r="FH49" i="7"/>
  <c r="FB28" i="7"/>
  <c r="E366" i="6" s="1"/>
  <c r="FN1" i="7"/>
  <c r="FB69" i="7"/>
  <c r="F780" i="6" s="1"/>
  <c r="FB46" i="7"/>
  <c r="C573" i="6" s="1"/>
  <c r="FB6" i="7"/>
  <c r="FB12" i="7" s="1"/>
  <c r="FB7" i="7"/>
  <c r="D159" i="6" s="1"/>
  <c r="FB8" i="7"/>
  <c r="FB14" i="7" s="1"/>
  <c r="FB9" i="7"/>
  <c r="FB15" i="7" s="1"/>
  <c r="FG6" i="7"/>
  <c r="C164" i="6" s="1"/>
  <c r="FG8" i="7"/>
  <c r="E164" i="6" s="1"/>
  <c r="FC9" i="7"/>
  <c r="FC67" i="7"/>
  <c r="FB29" i="7"/>
  <c r="F366" i="6" s="1"/>
  <c r="FB27" i="7"/>
  <c r="D366" i="6" s="1"/>
  <c r="A147" i="6"/>
  <c r="A141" i="6"/>
  <c r="A354" i="6"/>
  <c r="A348" i="6"/>
  <c r="A561" i="6"/>
  <c r="A555" i="6"/>
  <c r="A768" i="6"/>
  <c r="A762" i="6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FA29" i="7" s="1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FA28" i="7" s="1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7" i="2"/>
  <c r="EZ17" i="2"/>
  <c r="EY17" i="2"/>
  <c r="EX17" i="2"/>
  <c r="EW17" i="2"/>
  <c r="EV17" i="2"/>
  <c r="EU17" i="2"/>
  <c r="ET17" i="2"/>
  <c r="ES17" i="2"/>
  <c r="ER17" i="2"/>
  <c r="EQ17" i="2"/>
  <c r="EP17" i="2"/>
  <c r="FA16" i="2"/>
  <c r="FA27" i="7" s="1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FA26" i="7" s="1"/>
  <c r="EZ6" i="2"/>
  <c r="EY6" i="2"/>
  <c r="EX6" i="2"/>
  <c r="EW6" i="2"/>
  <c r="EV6" i="2"/>
  <c r="EU6" i="2"/>
  <c r="ET6" i="2"/>
  <c r="ES6" i="2"/>
  <c r="ER6" i="2"/>
  <c r="EQ6" i="2"/>
  <c r="EP6" i="2"/>
  <c r="FA2" i="2"/>
  <c r="EZ2" i="2"/>
  <c r="EY2" i="2"/>
  <c r="EX2" i="2"/>
  <c r="EW2" i="2"/>
  <c r="EV2" i="2"/>
  <c r="EU2" i="2"/>
  <c r="ET2" i="2"/>
  <c r="ES2" i="2"/>
  <c r="ER2" i="2"/>
  <c r="EQ2" i="2"/>
  <c r="EP2" i="2"/>
  <c r="EP1" i="2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1" i="4"/>
  <c r="EZ31" i="4"/>
  <c r="EY31" i="4"/>
  <c r="EX31" i="4"/>
  <c r="EW31" i="4"/>
  <c r="EV31" i="4"/>
  <c r="EU31" i="4"/>
  <c r="ET31" i="4"/>
  <c r="ES31" i="4"/>
  <c r="ER31" i="4"/>
  <c r="EQ31" i="4"/>
  <c r="EP31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FA49" i="7" s="1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FA48" i="7" s="1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7" i="4"/>
  <c r="EZ17" i="4"/>
  <c r="EY17" i="4"/>
  <c r="EX17" i="4"/>
  <c r="EW17" i="4"/>
  <c r="EV17" i="4"/>
  <c r="EU17" i="4"/>
  <c r="ET17" i="4"/>
  <c r="ES17" i="4"/>
  <c r="ER17" i="4"/>
  <c r="EQ17" i="4"/>
  <c r="EP17" i="4"/>
  <c r="FA16" i="4"/>
  <c r="FA47" i="7" s="1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FA46" i="7" s="1"/>
  <c r="EZ6" i="4"/>
  <c r="EY6" i="4"/>
  <c r="EX6" i="4"/>
  <c r="EW6" i="4"/>
  <c r="EV6" i="4"/>
  <c r="EU6" i="4"/>
  <c r="ET6" i="4"/>
  <c r="ES6" i="4"/>
  <c r="ER6" i="4"/>
  <c r="EQ6" i="4"/>
  <c r="EP6" i="4"/>
  <c r="FA2" i="4"/>
  <c r="EZ2" i="4"/>
  <c r="EY2" i="4"/>
  <c r="EX2" i="4"/>
  <c r="EW2" i="4"/>
  <c r="EV2" i="4"/>
  <c r="EU2" i="4"/>
  <c r="ET2" i="4"/>
  <c r="ES2" i="4"/>
  <c r="ER2" i="4"/>
  <c r="EQ2" i="4"/>
  <c r="EP2" i="4"/>
  <c r="EP1" i="4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1" i="5"/>
  <c r="EZ31" i="5"/>
  <c r="EY31" i="5"/>
  <c r="EX31" i="5"/>
  <c r="EW31" i="5"/>
  <c r="EV31" i="5"/>
  <c r="EU31" i="5"/>
  <c r="ET31" i="5"/>
  <c r="ES31" i="5"/>
  <c r="ER31" i="5"/>
  <c r="EQ31" i="5"/>
  <c r="EP31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FA69" i="7" s="1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FA68" i="7" s="1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7" i="5"/>
  <c r="EZ17" i="5"/>
  <c r="EY17" i="5"/>
  <c r="EX17" i="5"/>
  <c r="EW17" i="5"/>
  <c r="EV17" i="5"/>
  <c r="EU17" i="5"/>
  <c r="ET17" i="5"/>
  <c r="ES17" i="5"/>
  <c r="ER17" i="5"/>
  <c r="EQ17" i="5"/>
  <c r="EP17" i="5"/>
  <c r="FA16" i="5"/>
  <c r="FA67" i="7" s="1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FA66" i="7" s="1"/>
  <c r="EZ6" i="5"/>
  <c r="EY6" i="5"/>
  <c r="EX6" i="5"/>
  <c r="EW6" i="5"/>
  <c r="EV6" i="5"/>
  <c r="EU6" i="5"/>
  <c r="ET6" i="5"/>
  <c r="ES6" i="5"/>
  <c r="ER6" i="5"/>
  <c r="EQ6" i="5"/>
  <c r="EP6" i="5"/>
  <c r="FA2" i="5"/>
  <c r="EZ2" i="5"/>
  <c r="EY2" i="5"/>
  <c r="EX2" i="5"/>
  <c r="EW2" i="5"/>
  <c r="EV2" i="5"/>
  <c r="EU2" i="5"/>
  <c r="ET2" i="5"/>
  <c r="ES2" i="5"/>
  <c r="ER2" i="5"/>
  <c r="EQ2" i="5"/>
  <c r="EP2" i="5"/>
  <c r="EP1" i="5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1" i="1"/>
  <c r="EZ31" i="1"/>
  <c r="EY31" i="1"/>
  <c r="EX31" i="1"/>
  <c r="EW31" i="1"/>
  <c r="EV31" i="1"/>
  <c r="EU31" i="1"/>
  <c r="ET31" i="1"/>
  <c r="ES31" i="1"/>
  <c r="ER31" i="1"/>
  <c r="EQ31" i="1"/>
  <c r="EP31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FA9" i="7" s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FA8" i="7" s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7" i="1"/>
  <c r="EZ17" i="1"/>
  <c r="EY17" i="1"/>
  <c r="EX17" i="1"/>
  <c r="EW17" i="1"/>
  <c r="EV17" i="1"/>
  <c r="EU17" i="1"/>
  <c r="ET17" i="1"/>
  <c r="ES17" i="1"/>
  <c r="ER17" i="1"/>
  <c r="EQ17" i="1"/>
  <c r="EP17" i="1"/>
  <c r="FA16" i="1"/>
  <c r="FA7" i="7" s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FA6" i="7" s="1"/>
  <c r="EZ6" i="1"/>
  <c r="EY6" i="1"/>
  <c r="EX6" i="1"/>
  <c r="EW6" i="1"/>
  <c r="EV6" i="1"/>
  <c r="EU6" i="1"/>
  <c r="ET6" i="1"/>
  <c r="ES6" i="1"/>
  <c r="ER6" i="1"/>
  <c r="EQ6" i="1"/>
  <c r="EP6" i="1"/>
  <c r="FA2" i="1"/>
  <c r="EZ2" i="1"/>
  <c r="EY2" i="1"/>
  <c r="EX2" i="1"/>
  <c r="EW2" i="1"/>
  <c r="EV2" i="1"/>
  <c r="EU2" i="1"/>
  <c r="ET2" i="1"/>
  <c r="ES2" i="1"/>
  <c r="ER2" i="1"/>
  <c r="EQ2" i="1"/>
  <c r="EP2" i="1"/>
  <c r="EP1" i="1"/>
  <c r="A342" i="6"/>
  <c r="D795" i="6" l="1"/>
  <c r="FQ73" i="7"/>
  <c r="FU10" i="7"/>
  <c r="FU13" i="7"/>
  <c r="D178" i="6"/>
  <c r="FQ70" i="7"/>
  <c r="FQ72" i="7"/>
  <c r="C795" i="6"/>
  <c r="FL21" i="7"/>
  <c r="FL30" i="7" s="1"/>
  <c r="FX71" i="7"/>
  <c r="B802" i="6"/>
  <c r="FU71" i="7"/>
  <c r="B799" i="6"/>
  <c r="FY76" i="7"/>
  <c r="G803" i="6"/>
  <c r="FY36" i="7"/>
  <c r="G389" i="6"/>
  <c r="FV35" i="7"/>
  <c r="F386" i="6"/>
  <c r="FX35" i="7"/>
  <c r="F388" i="6"/>
  <c r="FO30" i="7"/>
  <c r="FX30" i="7"/>
  <c r="FR30" i="7"/>
  <c r="FP50" i="7"/>
  <c r="FW70" i="7"/>
  <c r="FP70" i="7"/>
  <c r="FW56" i="7"/>
  <c r="G594" i="6"/>
  <c r="FW36" i="7"/>
  <c r="G387" i="6"/>
  <c r="FT56" i="7"/>
  <c r="G591" i="6"/>
  <c r="FQ14" i="7"/>
  <c r="E174" i="6"/>
  <c r="FO55" i="7"/>
  <c r="F586" i="6"/>
  <c r="FP76" i="7"/>
  <c r="G794" i="6"/>
  <c r="FP14" i="7"/>
  <c r="E173" i="6"/>
  <c r="FQ31" i="7"/>
  <c r="B381" i="6"/>
  <c r="FS75" i="7"/>
  <c r="F797" i="6"/>
  <c r="FS15" i="7"/>
  <c r="F176" i="6"/>
  <c r="FV72" i="7"/>
  <c r="C800" i="6"/>
  <c r="FV12" i="7"/>
  <c r="C179" i="6"/>
  <c r="C595" i="6"/>
  <c r="FX52" i="7"/>
  <c r="FT14" i="7"/>
  <c r="E177" i="6"/>
  <c r="FU31" i="7"/>
  <c r="B385" i="6"/>
  <c r="FP33" i="7"/>
  <c r="D380" i="6"/>
  <c r="FQ55" i="7"/>
  <c r="F588" i="6"/>
  <c r="FR12" i="7"/>
  <c r="C175" i="6"/>
  <c r="FR35" i="7"/>
  <c r="F382" i="6"/>
  <c r="FS54" i="7"/>
  <c r="E590" i="6"/>
  <c r="E794" i="6"/>
  <c r="FP74" i="7"/>
  <c r="FO52" i="7"/>
  <c r="C586" i="6"/>
  <c r="FX13" i="7"/>
  <c r="D181" i="6"/>
  <c r="FU30" i="7"/>
  <c r="FW74" i="7"/>
  <c r="E801" i="6"/>
  <c r="FO70" i="7"/>
  <c r="FO53" i="7"/>
  <c r="D586" i="6"/>
  <c r="FO12" i="7"/>
  <c r="C172" i="6"/>
  <c r="FT33" i="7"/>
  <c r="D384" i="6"/>
  <c r="FU51" i="7"/>
  <c r="B592" i="6"/>
  <c r="FR71" i="7"/>
  <c r="B796" i="6"/>
  <c r="FR11" i="7"/>
  <c r="B175" i="6"/>
  <c r="FO31" i="7"/>
  <c r="B379" i="6"/>
  <c r="C587" i="6"/>
  <c r="FP52" i="7"/>
  <c r="FU73" i="7"/>
  <c r="D799" i="6"/>
  <c r="FT13" i="7"/>
  <c r="D177" i="6"/>
  <c r="FQ34" i="7"/>
  <c r="E381" i="6"/>
  <c r="FQ30" i="7"/>
  <c r="FO75" i="7"/>
  <c r="F793" i="6"/>
  <c r="FW11" i="7"/>
  <c r="B180" i="6"/>
  <c r="FX32" i="7"/>
  <c r="C388" i="6"/>
  <c r="FU54" i="7"/>
  <c r="E592" i="6"/>
  <c r="FR74" i="7"/>
  <c r="E796" i="6"/>
  <c r="FS35" i="7"/>
  <c r="F383" i="6"/>
  <c r="E802" i="6"/>
  <c r="FX74" i="7"/>
  <c r="FW76" i="7"/>
  <c r="G801" i="6"/>
  <c r="FO54" i="7"/>
  <c r="E586" i="6"/>
  <c r="FT34" i="7"/>
  <c r="E384" i="6"/>
  <c r="FQ52" i="7"/>
  <c r="C588" i="6"/>
  <c r="FT74" i="7"/>
  <c r="E798" i="6"/>
  <c r="FW31" i="7"/>
  <c r="B387" i="6"/>
  <c r="FU74" i="7"/>
  <c r="E799" i="6"/>
  <c r="FW75" i="7"/>
  <c r="F801" i="6"/>
  <c r="FS12" i="7"/>
  <c r="C176" i="6"/>
  <c r="FV75" i="7"/>
  <c r="F800" i="6"/>
  <c r="FV34" i="7"/>
  <c r="E386" i="6"/>
  <c r="FS53" i="7"/>
  <c r="D590" i="6"/>
  <c r="FX73" i="7"/>
  <c r="D802" i="6"/>
  <c r="FO50" i="7"/>
  <c r="FP13" i="7"/>
  <c r="D173" i="6"/>
  <c r="FQ35" i="7"/>
  <c r="F381" i="6"/>
  <c r="FV55" i="7"/>
  <c r="F593" i="6"/>
  <c r="FO74" i="7"/>
  <c r="E793" i="6"/>
  <c r="FS11" i="7"/>
  <c r="B176" i="6"/>
  <c r="FT32" i="7"/>
  <c r="C384" i="6"/>
  <c r="FQ54" i="7"/>
  <c r="E588" i="6"/>
  <c r="FV70" i="7"/>
  <c r="FV10" i="7"/>
  <c r="FS30" i="7"/>
  <c r="FT51" i="7"/>
  <c r="B591" i="6"/>
  <c r="FU72" i="7"/>
  <c r="C799" i="6"/>
  <c r="FT12" i="7"/>
  <c r="C177" i="6"/>
  <c r="FR55" i="7"/>
  <c r="F589" i="6"/>
  <c r="FS74" i="7"/>
  <c r="E797" i="6"/>
  <c r="FV15" i="7"/>
  <c r="F179" i="6"/>
  <c r="FO11" i="7"/>
  <c r="B172" i="6"/>
  <c r="FP32" i="7"/>
  <c r="C380" i="6"/>
  <c r="D592" i="6"/>
  <c r="FU53" i="7"/>
  <c r="FR73" i="7"/>
  <c r="D796" i="6"/>
  <c r="FO34" i="7"/>
  <c r="E379" i="6"/>
  <c r="FW35" i="7"/>
  <c r="F387" i="6"/>
  <c r="FV54" i="7"/>
  <c r="E593" i="6"/>
  <c r="FU52" i="7"/>
  <c r="C592" i="6"/>
  <c r="FV32" i="7"/>
  <c r="C386" i="6"/>
  <c r="FW51" i="7"/>
  <c r="B594" i="6"/>
  <c r="FX72" i="7"/>
  <c r="C802" i="6"/>
  <c r="FT73" i="7"/>
  <c r="D798" i="6"/>
  <c r="FP12" i="7"/>
  <c r="C173" i="6"/>
  <c r="FU33" i="7"/>
  <c r="D385" i="6"/>
  <c r="FR53" i="7"/>
  <c r="D589" i="6"/>
  <c r="FO73" i="7"/>
  <c r="D793" i="6"/>
  <c r="FO10" i="7"/>
  <c r="FQ50" i="7"/>
  <c r="FO35" i="7"/>
  <c r="F379" i="6"/>
  <c r="FX54" i="7"/>
  <c r="E595" i="6"/>
  <c r="FP56" i="7"/>
  <c r="G587" i="6"/>
  <c r="FP71" i="7"/>
  <c r="B794" i="6"/>
  <c r="FP11" i="7"/>
  <c r="B173" i="6"/>
  <c r="FQ33" i="7"/>
  <c r="D381" i="6"/>
  <c r="FV53" i="7"/>
  <c r="D593" i="6"/>
  <c r="FS72" i="7"/>
  <c r="C797" i="6"/>
  <c r="FR10" i="7"/>
  <c r="FW15" i="7"/>
  <c r="F180" i="6"/>
  <c r="FT35" i="7"/>
  <c r="F384" i="6"/>
  <c r="FX36" i="7"/>
  <c r="G388" i="6"/>
  <c r="FV71" i="7"/>
  <c r="B800" i="6"/>
  <c r="FV33" i="7"/>
  <c r="D386" i="6"/>
  <c r="FP75" i="7"/>
  <c r="F794" i="6"/>
  <c r="FW73" i="7"/>
  <c r="D801" i="6"/>
  <c r="FW16" i="7"/>
  <c r="G180" i="6"/>
  <c r="FR36" i="7"/>
  <c r="G382" i="6"/>
  <c r="FV11" i="7"/>
  <c r="B179" i="6"/>
  <c r="FT31" i="7"/>
  <c r="B384" i="6"/>
  <c r="FU15" i="7"/>
  <c r="F178" i="6"/>
  <c r="FR31" i="7"/>
  <c r="B382" i="6"/>
  <c r="FO51" i="7"/>
  <c r="B586" i="6"/>
  <c r="FP72" i="7"/>
  <c r="C794" i="6"/>
  <c r="FT70" i="7"/>
  <c r="FT11" i="7"/>
  <c r="B177" i="6"/>
  <c r="FU32" i="7"/>
  <c r="C385" i="6"/>
  <c r="FR52" i="7"/>
  <c r="C589" i="6"/>
  <c r="FW72" i="7"/>
  <c r="C801" i="6"/>
  <c r="FP31" i="7"/>
  <c r="B380" i="6"/>
  <c r="FQ53" i="7"/>
  <c r="D588" i="6"/>
  <c r="FR75" i="7"/>
  <c r="F796" i="6"/>
  <c r="FR15" i="7"/>
  <c r="F175" i="6"/>
  <c r="FS34" i="7"/>
  <c r="E383" i="6"/>
  <c r="FP54" i="7"/>
  <c r="E587" i="6"/>
  <c r="FQ71" i="7"/>
  <c r="B795" i="6"/>
  <c r="FT10" i="7"/>
  <c r="FV52" i="7"/>
  <c r="C593" i="6"/>
  <c r="FW71" i="7"/>
  <c r="B801" i="6"/>
  <c r="FO15" i="7"/>
  <c r="F172" i="6"/>
  <c r="FX34" i="7"/>
  <c r="E388" i="6"/>
  <c r="FP30" i="7"/>
  <c r="FR70" i="7"/>
  <c r="FS52" i="7"/>
  <c r="C590" i="6"/>
  <c r="FX12" i="7"/>
  <c r="C181" i="6"/>
  <c r="FR54" i="7"/>
  <c r="E589" i="6"/>
  <c r="FO14" i="7"/>
  <c r="E172" i="6"/>
  <c r="FT55" i="7"/>
  <c r="F591" i="6"/>
  <c r="FO36" i="7"/>
  <c r="G379" i="6"/>
  <c r="FR72" i="7"/>
  <c r="C796" i="6"/>
  <c r="FQ10" i="7"/>
  <c r="C174" i="6"/>
  <c r="FQ12" i="7"/>
  <c r="FV30" i="7"/>
  <c r="FS50" i="7"/>
  <c r="FT71" i="7"/>
  <c r="B798" i="6"/>
  <c r="FT15" i="7"/>
  <c r="F177" i="6"/>
  <c r="FX10" i="7"/>
  <c r="FV51" i="7"/>
  <c r="B593" i="6"/>
  <c r="FO72" i="7"/>
  <c r="C793" i="6"/>
  <c r="FT72" i="7"/>
  <c r="C798" i="6"/>
  <c r="FO13" i="7"/>
  <c r="D172" i="6"/>
  <c r="FT30" i="7"/>
  <c r="FV74" i="7"/>
  <c r="E800" i="6"/>
  <c r="FS55" i="7"/>
  <c r="F590" i="6"/>
  <c r="FV14" i="7"/>
  <c r="E179" i="6"/>
  <c r="FS33" i="7"/>
  <c r="D383" i="6"/>
  <c r="FX53" i="7"/>
  <c r="D595" i="6"/>
  <c r="FU70" i="7"/>
  <c r="FX15" i="7"/>
  <c r="F181" i="6"/>
  <c r="FU35" i="7"/>
  <c r="F385" i="6"/>
  <c r="FR51" i="7"/>
  <c r="B589" i="6"/>
  <c r="FO71" i="7"/>
  <c r="B793" i="6"/>
  <c r="FS14" i="7"/>
  <c r="E176" i="6"/>
  <c r="FP34" i="7"/>
  <c r="E380" i="6"/>
  <c r="FQ51" i="7"/>
  <c r="B588" i="6"/>
  <c r="FR14" i="7"/>
  <c r="E175" i="6"/>
  <c r="FQ13" i="7"/>
  <c r="D174" i="6"/>
  <c r="FP73" i="7"/>
  <c r="D794" i="6"/>
  <c r="FU34" i="7"/>
  <c r="E385" i="6"/>
  <c r="FX50" i="7"/>
  <c r="FX11" i="7"/>
  <c r="B181" i="6"/>
  <c r="FS73" i="7"/>
  <c r="D797" i="6"/>
  <c r="FS10" i="7"/>
  <c r="FI22" i="7"/>
  <c r="FI25" i="7" s="1"/>
  <c r="FL2" i="7"/>
  <c r="FL5" i="7" s="1"/>
  <c r="B169" i="6" s="1"/>
  <c r="FL1" i="7"/>
  <c r="FL10" i="7" s="1"/>
  <c r="G169" i="6" s="1"/>
  <c r="FU11" i="7"/>
  <c r="B178" i="6"/>
  <c r="FW55" i="7"/>
  <c r="F594" i="6"/>
  <c r="FT75" i="7"/>
  <c r="F798" i="6"/>
  <c r="FX70" i="7"/>
  <c r="FX14" i="7"/>
  <c r="E181" i="6"/>
  <c r="FP10" i="7"/>
  <c r="FR50" i="7"/>
  <c r="FS71" i="7"/>
  <c r="B797" i="6"/>
  <c r="FP35" i="7"/>
  <c r="F380" i="6"/>
  <c r="FU55" i="7"/>
  <c r="F592" i="6"/>
  <c r="FV73" i="7"/>
  <c r="D800" i="6"/>
  <c r="FS51" i="7"/>
  <c r="B590" i="6"/>
  <c r="FV13" i="7"/>
  <c r="D179" i="6"/>
  <c r="FS32" i="7"/>
  <c r="C383" i="6"/>
  <c r="FP53" i="7"/>
  <c r="D587" i="6"/>
  <c r="FQ75" i="7"/>
  <c r="F795" i="6"/>
  <c r="FP15" i="7"/>
  <c r="F173" i="6"/>
  <c r="FQ32" i="7"/>
  <c r="C381" i="6"/>
  <c r="FV50" i="7"/>
  <c r="FS70" i="7"/>
  <c r="D379" i="6"/>
  <c r="FO33" i="7"/>
  <c r="FS13" i="7"/>
  <c r="D176" i="6"/>
  <c r="FX33" i="7"/>
  <c r="D388" i="6"/>
  <c r="FU50" i="7"/>
  <c r="FR13" i="7"/>
  <c r="D175" i="6"/>
  <c r="FD14" i="7"/>
  <c r="E161" i="6"/>
  <c r="FD15" i="7"/>
  <c r="F161" i="6"/>
  <c r="FD13" i="7"/>
  <c r="D161" i="6"/>
  <c r="FJ15" i="7"/>
  <c r="F167" i="6"/>
  <c r="FF14" i="7"/>
  <c r="E163" i="6"/>
  <c r="FD12" i="7"/>
  <c r="C161" i="6"/>
  <c r="FF12" i="7"/>
  <c r="C163" i="6"/>
  <c r="FE42" i="7"/>
  <c r="FE45" i="7" s="1"/>
  <c r="FL42" i="7"/>
  <c r="FL45" i="7" s="1"/>
  <c r="B583" i="6" s="1"/>
  <c r="FI41" i="7"/>
  <c r="FI50" i="7" s="1"/>
  <c r="FC22" i="7"/>
  <c r="FC25" i="7" s="1"/>
  <c r="FD62" i="7"/>
  <c r="FD65" i="7" s="1"/>
  <c r="FC2" i="7"/>
  <c r="FC5" i="7" s="1"/>
  <c r="FF61" i="7"/>
  <c r="FF70" i="7" s="1"/>
  <c r="FB61" i="7"/>
  <c r="FB70" i="7" s="1"/>
  <c r="G780" i="6" s="1"/>
  <c r="FF1" i="7"/>
  <c r="FF10" i="7" s="1"/>
  <c r="G163" i="6" s="1"/>
  <c r="FH2" i="7"/>
  <c r="FH5" i="7" s="1"/>
  <c r="B165" i="6" s="1"/>
  <c r="FC41" i="7"/>
  <c r="FC50" i="7" s="1"/>
  <c r="FG61" i="7"/>
  <c r="FG70" i="7" s="1"/>
  <c r="FF62" i="7"/>
  <c r="FF65" i="7" s="1"/>
  <c r="FG1" i="7"/>
  <c r="FG10" i="7" s="1"/>
  <c r="G164" i="6" s="1"/>
  <c r="FJ1" i="7"/>
  <c r="FJ10" i="7" s="1"/>
  <c r="G167" i="6" s="1"/>
  <c r="FG62" i="7"/>
  <c r="FG65" i="7" s="1"/>
  <c r="FG71" i="7" s="1"/>
  <c r="FL41" i="7"/>
  <c r="FL50" i="7" s="1"/>
  <c r="FJ42" i="7"/>
  <c r="FJ45" i="7" s="1"/>
  <c r="FJ51" i="7" s="1"/>
  <c r="FK1" i="7"/>
  <c r="FK10" i="7" s="1"/>
  <c r="G168" i="6" s="1"/>
  <c r="FM1" i="7"/>
  <c r="FM10" i="7" s="1"/>
  <c r="G170" i="6" s="1"/>
  <c r="FD22" i="7"/>
  <c r="FD25" i="7" s="1"/>
  <c r="FD31" i="7" s="1"/>
  <c r="FF22" i="7"/>
  <c r="FF25" i="7" s="1"/>
  <c r="FI21" i="7"/>
  <c r="FI30" i="7" s="1"/>
  <c r="FK21" i="7"/>
  <c r="FK30" i="7" s="1"/>
  <c r="FI62" i="7"/>
  <c r="FI65" i="7" s="1"/>
  <c r="FE62" i="7"/>
  <c r="FE65" i="7" s="1"/>
  <c r="FC62" i="7"/>
  <c r="FC65" i="7" s="1"/>
  <c r="FL62" i="7"/>
  <c r="FL65" i="7" s="1"/>
  <c r="FB42" i="7"/>
  <c r="FB45" i="7" s="1"/>
  <c r="B573" i="6" s="1"/>
  <c r="FD1" i="7"/>
  <c r="FD10" i="7" s="1"/>
  <c r="F787" i="6"/>
  <c r="FG22" i="7"/>
  <c r="FG25" i="7" s="1"/>
  <c r="FK22" i="7"/>
  <c r="FK25" i="7" s="1"/>
  <c r="FK31" i="7" s="1"/>
  <c r="FE61" i="7"/>
  <c r="FE70" i="7" s="1"/>
  <c r="FJ62" i="7"/>
  <c r="FJ65" i="7" s="1"/>
  <c r="FJ2" i="7"/>
  <c r="FJ5" i="7" s="1"/>
  <c r="FI61" i="7"/>
  <c r="FI70" i="7" s="1"/>
  <c r="G787" i="6" s="1"/>
  <c r="FH42" i="7"/>
  <c r="FH45" i="7" s="1"/>
  <c r="FB41" i="7"/>
  <c r="FB50" i="7" s="1"/>
  <c r="G573" i="6" s="1"/>
  <c r="F583" i="6"/>
  <c r="FE2" i="7"/>
  <c r="FE5" i="7" s="1"/>
  <c r="FD41" i="7"/>
  <c r="FD50" i="7" s="1"/>
  <c r="FD56" i="7" s="1"/>
  <c r="FG2" i="7"/>
  <c r="FG5" i="7" s="1"/>
  <c r="FD21" i="7"/>
  <c r="FD30" i="7" s="1"/>
  <c r="FC21" i="7"/>
  <c r="FC30" i="7" s="1"/>
  <c r="G367" i="6" s="1"/>
  <c r="FJ21" i="7"/>
  <c r="FJ30" i="7" s="1"/>
  <c r="FE1" i="7"/>
  <c r="FE10" i="7" s="1"/>
  <c r="G162" i="6" s="1"/>
  <c r="FF42" i="7"/>
  <c r="FF45" i="7" s="1"/>
  <c r="FH22" i="7"/>
  <c r="FH25" i="7" s="1"/>
  <c r="B372" i="6" s="1"/>
  <c r="FL22" i="7"/>
  <c r="FL25" i="7" s="1"/>
  <c r="FB2" i="7"/>
  <c r="FB5" i="7" s="1"/>
  <c r="FB11" i="7" s="1"/>
  <c r="FH61" i="7"/>
  <c r="FH70" i="7" s="1"/>
  <c r="FB22" i="7"/>
  <c r="FB25" i="7" s="1"/>
  <c r="B366" i="6" s="1"/>
  <c r="FB62" i="7"/>
  <c r="FB65" i="7" s="1"/>
  <c r="B780" i="6" s="1"/>
  <c r="FL61" i="7"/>
  <c r="FL70" i="7" s="1"/>
  <c r="FI1" i="7"/>
  <c r="FI10" i="7" s="1"/>
  <c r="G166" i="6" s="1"/>
  <c r="FL51" i="7"/>
  <c r="EV3" i="1"/>
  <c r="EV4" i="1"/>
  <c r="EW3" i="5"/>
  <c r="EW4" i="5"/>
  <c r="EQ3" i="2"/>
  <c r="EQ4" i="2"/>
  <c r="EW4" i="1"/>
  <c r="EW3" i="1"/>
  <c r="EX3" i="5"/>
  <c r="EX4" i="5"/>
  <c r="EY3" i="4"/>
  <c r="EY4" i="4"/>
  <c r="EZ3" i="2"/>
  <c r="EZ4" i="2"/>
  <c r="FB1" i="7"/>
  <c r="FB10" i="7" s="1"/>
  <c r="G159" i="6" s="1"/>
  <c r="FF41" i="7"/>
  <c r="FF50" i="7" s="1"/>
  <c r="FJ22" i="7"/>
  <c r="FJ25" i="7" s="1"/>
  <c r="FJ31" i="7" s="1"/>
  <c r="EP4" i="1"/>
  <c r="EP3" i="1"/>
  <c r="EX3" i="1"/>
  <c r="EX4" i="1"/>
  <c r="EQ3" i="5"/>
  <c r="EQ4" i="5"/>
  <c r="EY3" i="5"/>
  <c r="EY4" i="5"/>
  <c r="ER3" i="4"/>
  <c r="ER4" i="4"/>
  <c r="EZ3" i="4"/>
  <c r="EZ4" i="4"/>
  <c r="ES3" i="2"/>
  <c r="ES4" i="2"/>
  <c r="FA3" i="2"/>
  <c r="FA21" i="7" s="1"/>
  <c r="FA30" i="7" s="1"/>
  <c r="FA36" i="7" s="1"/>
  <c r="FA4" i="2"/>
  <c r="FA22" i="7" s="1"/>
  <c r="FA25" i="7" s="1"/>
  <c r="FA31" i="7" s="1"/>
  <c r="FK42" i="7"/>
  <c r="FK45" i="7" s="1"/>
  <c r="FM22" i="7"/>
  <c r="FM25" i="7" s="1"/>
  <c r="FM31" i="7" s="1"/>
  <c r="FC61" i="7"/>
  <c r="FC70" i="7" s="1"/>
  <c r="FC76" i="7" s="1"/>
  <c r="FJ61" i="7"/>
  <c r="FJ70" i="7" s="1"/>
  <c r="FF21" i="7"/>
  <c r="FF30" i="7" s="1"/>
  <c r="FH1" i="7"/>
  <c r="FH10" i="7" s="1"/>
  <c r="G165" i="6" s="1"/>
  <c r="EX3" i="4"/>
  <c r="EX4" i="4"/>
  <c r="EY3" i="2"/>
  <c r="EY4" i="2"/>
  <c r="EP4" i="5"/>
  <c r="EP3" i="5"/>
  <c r="EQ3" i="4"/>
  <c r="EQ4" i="4"/>
  <c r="ER3" i="2"/>
  <c r="ER4" i="2"/>
  <c r="FK61" i="7"/>
  <c r="FK70" i="7" s="1"/>
  <c r="FD2" i="7"/>
  <c r="FD5" i="7" s="1"/>
  <c r="EQ3" i="1"/>
  <c r="EQ4" i="1"/>
  <c r="EY3" i="1"/>
  <c r="EY4" i="1"/>
  <c r="ER4" i="5"/>
  <c r="ER3" i="5"/>
  <c r="EZ4" i="5"/>
  <c r="EZ3" i="5"/>
  <c r="ES3" i="4"/>
  <c r="ES4" i="4"/>
  <c r="FA3" i="4"/>
  <c r="FA41" i="7" s="1"/>
  <c r="FA50" i="7" s="1"/>
  <c r="FA4" i="4"/>
  <c r="FA42" i="7" s="1"/>
  <c r="FA45" i="7" s="1"/>
  <c r="B572" i="6" s="1"/>
  <c r="ET4" i="2"/>
  <c r="ET3" i="2"/>
  <c r="FG42" i="7"/>
  <c r="FG45" i="7" s="1"/>
  <c r="FC42" i="7"/>
  <c r="FC45" i="7" s="1"/>
  <c r="FC51" i="7" s="1"/>
  <c r="FE22" i="7"/>
  <c r="FE25" i="7" s="1"/>
  <c r="FK2" i="7"/>
  <c r="FK5" i="7" s="1"/>
  <c r="E579" i="6"/>
  <c r="EV3" i="2"/>
  <c r="EV4" i="2"/>
  <c r="FD61" i="7"/>
  <c r="FD70" i="7" s="1"/>
  <c r="FI2" i="7"/>
  <c r="FI5" i="7" s="1"/>
  <c r="FE21" i="7"/>
  <c r="FE30" i="7" s="1"/>
  <c r="FH21" i="7"/>
  <c r="FH30" i="7" s="1"/>
  <c r="FI42" i="7"/>
  <c r="FI45" i="7" s="1"/>
  <c r="FI51" i="7" s="1"/>
  <c r="FC1" i="7"/>
  <c r="FC10" i="7" s="1"/>
  <c r="FG21" i="7"/>
  <c r="FG30" i="7" s="1"/>
  <c r="FK62" i="7"/>
  <c r="FK65" i="7" s="1"/>
  <c r="FD42" i="7"/>
  <c r="FD45" i="7" s="1"/>
  <c r="FD51" i="7" s="1"/>
  <c r="ER3" i="1"/>
  <c r="ER4" i="1"/>
  <c r="ES3" i="5"/>
  <c r="ES4" i="5"/>
  <c r="EU3" i="2"/>
  <c r="EU4" i="2"/>
  <c r="FG41" i="7"/>
  <c r="FG50" i="7" s="1"/>
  <c r="FG56" i="7" s="1"/>
  <c r="FF2" i="7"/>
  <c r="FF5" i="7" s="1"/>
  <c r="B163" i="6" s="1"/>
  <c r="FA3" i="1"/>
  <c r="FA1" i="7" s="1"/>
  <c r="FA10" i="7" s="1"/>
  <c r="FA16" i="7" s="1"/>
  <c r="FA4" i="1"/>
  <c r="FA2" i="7" s="1"/>
  <c r="FA5" i="7" s="1"/>
  <c r="ET3" i="1"/>
  <c r="ET4" i="1"/>
  <c r="EU3" i="5"/>
  <c r="EU4" i="5"/>
  <c r="EV3" i="4"/>
  <c r="EV4" i="4"/>
  <c r="EW3" i="2"/>
  <c r="EW4" i="2"/>
  <c r="FB21" i="7"/>
  <c r="FB30" i="7" s="1"/>
  <c r="G366" i="6" s="1"/>
  <c r="FJ41" i="7"/>
  <c r="FJ50" i="7" s="1"/>
  <c r="FK41" i="7"/>
  <c r="FK50" i="7" s="1"/>
  <c r="G582" i="6" s="1"/>
  <c r="FH41" i="7"/>
  <c r="FH50" i="7" s="1"/>
  <c r="EP3" i="4"/>
  <c r="EP4" i="4"/>
  <c r="EZ3" i="1"/>
  <c r="EZ1" i="7" s="1"/>
  <c r="EZ4" i="1"/>
  <c r="EZ2" i="7" s="1"/>
  <c r="EZ5" i="7" s="1"/>
  <c r="FA3" i="5"/>
  <c r="FA61" i="7" s="1"/>
  <c r="FA70" i="7" s="1"/>
  <c r="FA76" i="7" s="1"/>
  <c r="FA4" i="5"/>
  <c r="FA62" i="7" s="1"/>
  <c r="FA65" i="7" s="1"/>
  <c r="B779" i="6" s="1"/>
  <c r="ET3" i="4"/>
  <c r="ET4" i="4"/>
  <c r="ES3" i="1"/>
  <c r="ES4" i="1"/>
  <c r="ET3" i="5"/>
  <c r="ET4" i="5"/>
  <c r="EU4" i="4"/>
  <c r="EU3" i="4"/>
  <c r="EU3" i="1"/>
  <c r="EU4" i="1"/>
  <c r="EV4" i="5"/>
  <c r="EV3" i="5"/>
  <c r="EW3" i="4"/>
  <c r="EW4" i="4"/>
  <c r="EP4" i="2"/>
  <c r="EP3" i="2"/>
  <c r="EX4" i="2"/>
  <c r="EX3" i="2"/>
  <c r="FH62" i="7"/>
  <c r="FH65" i="7" s="1"/>
  <c r="B786" i="6" s="1"/>
  <c r="FE41" i="7"/>
  <c r="FE50" i="7" s="1"/>
  <c r="F371" i="6"/>
  <c r="C579" i="6"/>
  <c r="C375" i="6"/>
  <c r="EZ49" i="7"/>
  <c r="EZ55" i="7" s="1"/>
  <c r="D367" i="6"/>
  <c r="E783" i="6"/>
  <c r="F575" i="6"/>
  <c r="E159" i="6"/>
  <c r="C377" i="6"/>
  <c r="C791" i="6"/>
  <c r="FM30" i="7"/>
  <c r="G377" i="6" s="1"/>
  <c r="E375" i="6"/>
  <c r="C367" i="6"/>
  <c r="EZ69" i="7"/>
  <c r="F778" i="6" s="1"/>
  <c r="E367" i="6"/>
  <c r="FN50" i="7"/>
  <c r="G585" i="6" s="1"/>
  <c r="EY46" i="7"/>
  <c r="EY52" i="7" s="1"/>
  <c r="EY47" i="7"/>
  <c r="EY53" i="7" s="1"/>
  <c r="EY48" i="7"/>
  <c r="EX29" i="7"/>
  <c r="D791" i="6"/>
  <c r="E791" i="6"/>
  <c r="D579" i="6"/>
  <c r="D375" i="6"/>
  <c r="FN70" i="7"/>
  <c r="G792" i="6" s="1"/>
  <c r="FN10" i="7"/>
  <c r="G171" i="6" s="1"/>
  <c r="FJ32" i="7"/>
  <c r="C374" i="6"/>
  <c r="FH32" i="7"/>
  <c r="C372" i="6"/>
  <c r="FN15" i="7"/>
  <c r="FE73" i="7"/>
  <c r="D783" i="6"/>
  <c r="FJ12" i="7"/>
  <c r="FI73" i="7"/>
  <c r="D787" i="6"/>
  <c r="FL15" i="7"/>
  <c r="FN14" i="7"/>
  <c r="FC73" i="7"/>
  <c r="D781" i="6"/>
  <c r="FH55" i="7"/>
  <c r="F579" i="6"/>
  <c r="FF13" i="7"/>
  <c r="FK35" i="7"/>
  <c r="F375" i="6"/>
  <c r="FK55" i="7"/>
  <c r="F582" i="6"/>
  <c r="FH75" i="7"/>
  <c r="F786" i="6"/>
  <c r="FL12" i="7"/>
  <c r="FC74" i="7"/>
  <c r="E781" i="6"/>
  <c r="FG74" i="7"/>
  <c r="E785" i="6"/>
  <c r="FK12" i="7"/>
  <c r="FE52" i="7"/>
  <c r="C576" i="6"/>
  <c r="FD52" i="7"/>
  <c r="C575" i="6"/>
  <c r="FI72" i="7"/>
  <c r="C787" i="6"/>
  <c r="FK54" i="7"/>
  <c r="E582" i="6"/>
  <c r="FH74" i="7"/>
  <c r="E786" i="6"/>
  <c r="FK75" i="7"/>
  <c r="F789" i="6"/>
  <c r="FM34" i="7"/>
  <c r="E377" i="6"/>
  <c r="FD32" i="7"/>
  <c r="C368" i="6"/>
  <c r="FI52" i="7"/>
  <c r="C580" i="6"/>
  <c r="FG73" i="7"/>
  <c r="D785" i="6"/>
  <c r="FN13" i="7"/>
  <c r="FC15" i="7"/>
  <c r="F160" i="6"/>
  <c r="FJ54" i="7"/>
  <c r="E581" i="6"/>
  <c r="FI15" i="7"/>
  <c r="FC55" i="7"/>
  <c r="F574" i="6"/>
  <c r="FL74" i="7"/>
  <c r="E790" i="6"/>
  <c r="FJ55" i="7"/>
  <c r="F581" i="6"/>
  <c r="FK73" i="7"/>
  <c r="D789" i="6"/>
  <c r="FC12" i="7"/>
  <c r="C160" i="6"/>
  <c r="FJ53" i="7"/>
  <c r="D581" i="6"/>
  <c r="FM71" i="7"/>
  <c r="B791" i="6"/>
  <c r="FM15" i="7"/>
  <c r="FJ35" i="7"/>
  <c r="F374" i="6"/>
  <c r="FC54" i="7"/>
  <c r="E574" i="6"/>
  <c r="FH73" i="7"/>
  <c r="D786" i="6"/>
  <c r="FH14" i="7"/>
  <c r="FE34" i="7"/>
  <c r="E369" i="6"/>
  <c r="FM51" i="7"/>
  <c r="B584" i="6"/>
  <c r="FI34" i="7"/>
  <c r="E373" i="6"/>
  <c r="FN12" i="7"/>
  <c r="FF73" i="7"/>
  <c r="D784" i="6"/>
  <c r="FM12" i="7"/>
  <c r="FD72" i="7"/>
  <c r="C782" i="6"/>
  <c r="FL13" i="7"/>
  <c r="FG75" i="7"/>
  <c r="F785" i="6"/>
  <c r="FK13" i="7"/>
  <c r="FE53" i="7"/>
  <c r="D576" i="6"/>
  <c r="FJ13" i="7"/>
  <c r="FD53" i="7"/>
  <c r="D575" i="6"/>
  <c r="FI74" i="7"/>
  <c r="E787" i="6"/>
  <c r="FM11" i="7"/>
  <c r="FL75" i="7"/>
  <c r="F790" i="6"/>
  <c r="FD33" i="7"/>
  <c r="D368" i="6"/>
  <c r="FF72" i="7"/>
  <c r="C784" i="6"/>
  <c r="FL53" i="7"/>
  <c r="D583" i="6"/>
  <c r="FK74" i="7"/>
  <c r="E789" i="6"/>
  <c r="FC13" i="7"/>
  <c r="D160" i="6"/>
  <c r="FL52" i="7"/>
  <c r="C583" i="6"/>
  <c r="FG55" i="7"/>
  <c r="F578" i="6"/>
  <c r="FD75" i="7"/>
  <c r="F782" i="6"/>
  <c r="FI35" i="7"/>
  <c r="F373" i="6"/>
  <c r="FL32" i="7"/>
  <c r="C376" i="6"/>
  <c r="FI53" i="7"/>
  <c r="D580" i="6"/>
  <c r="FM14" i="7"/>
  <c r="FD74" i="7"/>
  <c r="E782" i="6"/>
  <c r="FC75" i="7"/>
  <c r="F781" i="6"/>
  <c r="FI55" i="7"/>
  <c r="F580" i="6"/>
  <c r="FF55" i="7"/>
  <c r="F577" i="6"/>
  <c r="FE32" i="7"/>
  <c r="C369" i="6"/>
  <c r="FF34" i="7"/>
  <c r="E370" i="6"/>
  <c r="FH13" i="7"/>
  <c r="FG12" i="7"/>
  <c r="FF35" i="7"/>
  <c r="F370" i="6"/>
  <c r="FH15" i="7"/>
  <c r="FF52" i="7"/>
  <c r="C577" i="6"/>
  <c r="FG15" i="7"/>
  <c r="FM54" i="7"/>
  <c r="E584" i="6"/>
  <c r="FN11" i="7"/>
  <c r="FL54" i="7"/>
  <c r="E583" i="6"/>
  <c r="FI14" i="7"/>
  <c r="FF33" i="7"/>
  <c r="D370" i="6"/>
  <c r="FC53" i="7"/>
  <c r="D574" i="6"/>
  <c r="FJ74" i="7"/>
  <c r="E788" i="6"/>
  <c r="FH12" i="7"/>
  <c r="FL34" i="7"/>
  <c r="E376" i="6"/>
  <c r="FM35" i="7"/>
  <c r="F377" i="6"/>
  <c r="FM75" i="7"/>
  <c r="F791" i="6"/>
  <c r="FM13" i="7"/>
  <c r="FJ34" i="7"/>
  <c r="E374" i="6"/>
  <c r="FG52" i="7"/>
  <c r="C578" i="6"/>
  <c r="FD73" i="7"/>
  <c r="D782" i="6"/>
  <c r="FL14" i="7"/>
  <c r="FK14" i="7"/>
  <c r="FH34" i="7"/>
  <c r="E372" i="6"/>
  <c r="FE54" i="7"/>
  <c r="E576" i="6"/>
  <c r="FJ73" i="7"/>
  <c r="D788" i="6"/>
  <c r="FF15" i="7"/>
  <c r="FG34" i="7"/>
  <c r="E371" i="6"/>
  <c r="FD54" i="7"/>
  <c r="E575" i="6"/>
  <c r="FF75" i="7"/>
  <c r="F784" i="6"/>
  <c r="FI13" i="7"/>
  <c r="FF32" i="7"/>
  <c r="C370" i="6"/>
  <c r="FK52" i="7"/>
  <c r="C582" i="6"/>
  <c r="FD34" i="7"/>
  <c r="E368" i="6"/>
  <c r="FM55" i="7"/>
  <c r="F584" i="6"/>
  <c r="FJ75" i="7"/>
  <c r="F788" i="6"/>
  <c r="FM33" i="7"/>
  <c r="D377" i="6"/>
  <c r="FG32" i="7"/>
  <c r="C371" i="6"/>
  <c r="FG13" i="7"/>
  <c r="FI54" i="7"/>
  <c r="E580" i="6"/>
  <c r="FM52" i="7"/>
  <c r="C584" i="6"/>
  <c r="FN30" i="7"/>
  <c r="G378" i="6" s="1"/>
  <c r="C378" i="6"/>
  <c r="FG14" i="7"/>
  <c r="FJ52" i="7"/>
  <c r="C581" i="6"/>
  <c r="FG54" i="7"/>
  <c r="E578" i="6"/>
  <c r="FF54" i="7"/>
  <c r="E577" i="6"/>
  <c r="FK72" i="7"/>
  <c r="C789" i="6"/>
  <c r="FL35" i="7"/>
  <c r="F376" i="6"/>
  <c r="FE35" i="7"/>
  <c r="F369" i="6"/>
  <c r="FE15" i="7"/>
  <c r="FK53" i="7"/>
  <c r="D582" i="6"/>
  <c r="FH72" i="7"/>
  <c r="C786" i="6"/>
  <c r="FH35" i="7"/>
  <c r="F372" i="6"/>
  <c r="FI32" i="7"/>
  <c r="C373" i="6"/>
  <c r="FE33" i="7"/>
  <c r="D369" i="6"/>
  <c r="FE14" i="7"/>
  <c r="FG53" i="7"/>
  <c r="D578" i="6"/>
  <c r="FL73" i="7"/>
  <c r="D790" i="6"/>
  <c r="FC72" i="7"/>
  <c r="C781" i="6"/>
  <c r="FD35" i="7"/>
  <c r="F368" i="6"/>
  <c r="FC35" i="7"/>
  <c r="F367" i="6"/>
  <c r="FG72" i="7"/>
  <c r="C785" i="6"/>
  <c r="FE12" i="7"/>
  <c r="FE13" i="7"/>
  <c r="FJ33" i="7"/>
  <c r="D374" i="6"/>
  <c r="FL72" i="7"/>
  <c r="C790" i="6"/>
  <c r="FJ72" i="7"/>
  <c r="C788" i="6"/>
  <c r="FI33" i="7"/>
  <c r="D373" i="6"/>
  <c r="FC14" i="7"/>
  <c r="E160" i="6"/>
  <c r="FH33" i="7"/>
  <c r="D372" i="6"/>
  <c r="FM53" i="7"/>
  <c r="D584" i="6"/>
  <c r="FJ14" i="7"/>
  <c r="FG33" i="7"/>
  <c r="D371" i="6"/>
  <c r="FF53" i="7"/>
  <c r="D577" i="6"/>
  <c r="FE75" i="7"/>
  <c r="F783" i="6"/>
  <c r="FI12" i="7"/>
  <c r="FC52" i="7"/>
  <c r="C574" i="6"/>
  <c r="FE72" i="7"/>
  <c r="C783" i="6"/>
  <c r="FK15" i="7"/>
  <c r="FL33" i="7"/>
  <c r="D376" i="6"/>
  <c r="FE55" i="7"/>
  <c r="F576" i="6"/>
  <c r="FF74" i="7"/>
  <c r="E784" i="6"/>
  <c r="EZ46" i="7"/>
  <c r="C571" i="6" s="1"/>
  <c r="EZ47" i="7"/>
  <c r="EZ53" i="7" s="1"/>
  <c r="EZ48" i="7"/>
  <c r="E571" i="6" s="1"/>
  <c r="EY29" i="7"/>
  <c r="EY35" i="7" s="1"/>
  <c r="FM70" i="7"/>
  <c r="EZ66" i="7"/>
  <c r="EZ67" i="7"/>
  <c r="D778" i="6" s="1"/>
  <c r="EZ68" i="7"/>
  <c r="EZ74" i="7" s="1"/>
  <c r="EY49" i="7"/>
  <c r="EY55" i="7" s="1"/>
  <c r="C159" i="6"/>
  <c r="FM50" i="7"/>
  <c r="EZ26" i="7"/>
  <c r="EZ32" i="7" s="1"/>
  <c r="EZ27" i="7"/>
  <c r="EZ33" i="7" s="1"/>
  <c r="EZ28" i="7"/>
  <c r="E364" i="6" s="1"/>
  <c r="FB13" i="7"/>
  <c r="F159" i="6"/>
  <c r="EW6" i="7"/>
  <c r="C154" i="6" s="1"/>
  <c r="EW7" i="7"/>
  <c r="EW13" i="7" s="1"/>
  <c r="EW8" i="7"/>
  <c r="EW14" i="7" s="1"/>
  <c r="ES9" i="7"/>
  <c r="F150" i="6" s="1"/>
  <c r="ER66" i="7"/>
  <c r="ER72" i="7" s="1"/>
  <c r="ER67" i="7"/>
  <c r="D770" i="6" s="1"/>
  <c r="ER68" i="7"/>
  <c r="ER74" i="7" s="1"/>
  <c r="EV69" i="7"/>
  <c r="EV75" i="7" s="1"/>
  <c r="EU46" i="7"/>
  <c r="EU52" i="7" s="1"/>
  <c r="EU47" i="7"/>
  <c r="EU53" i="7" s="1"/>
  <c r="EU48" i="7"/>
  <c r="E566" i="6" s="1"/>
  <c r="EQ49" i="7"/>
  <c r="F562" i="6" s="1"/>
  <c r="EX26" i="7"/>
  <c r="EX32" i="7" s="1"/>
  <c r="EX27" i="7"/>
  <c r="EX33" i="7" s="1"/>
  <c r="EX28" i="7"/>
  <c r="E362" i="6" s="1"/>
  <c r="ET29" i="7"/>
  <c r="ET35" i="7" s="1"/>
  <c r="EX6" i="7"/>
  <c r="EX12" i="7" s="1"/>
  <c r="EX7" i="7"/>
  <c r="D155" i="6" s="1"/>
  <c r="EX8" i="7"/>
  <c r="E155" i="6" s="1"/>
  <c r="EW69" i="7"/>
  <c r="EW75" i="7" s="1"/>
  <c r="EV46" i="7"/>
  <c r="EV52" i="7" s="1"/>
  <c r="EV47" i="7"/>
  <c r="EV53" i="7" s="1"/>
  <c r="EV48" i="7"/>
  <c r="EV54" i="7" s="1"/>
  <c r="EY26" i="7"/>
  <c r="C363" i="6" s="1"/>
  <c r="EY27" i="7"/>
  <c r="EY33" i="7" s="1"/>
  <c r="EY28" i="7"/>
  <c r="EY34" i="7" s="1"/>
  <c r="EU29" i="7"/>
  <c r="EU35" i="7" s="1"/>
  <c r="FA15" i="7"/>
  <c r="F158" i="6"/>
  <c r="ES66" i="7"/>
  <c r="ER49" i="7"/>
  <c r="EQ28" i="7"/>
  <c r="EQ6" i="7"/>
  <c r="EY7" i="7"/>
  <c r="EY8" i="7"/>
  <c r="EU9" i="7"/>
  <c r="ET66" i="7"/>
  <c r="ET67" i="7"/>
  <c r="ET68" i="7"/>
  <c r="EX69" i="7"/>
  <c r="EW46" i="7"/>
  <c r="EW47" i="7"/>
  <c r="EW48" i="7"/>
  <c r="ES49" i="7"/>
  <c r="FA55" i="7"/>
  <c r="F572" i="6"/>
  <c r="ER26" i="7"/>
  <c r="ER27" i="7"/>
  <c r="ER28" i="7"/>
  <c r="EV29" i="7"/>
  <c r="ES67" i="7"/>
  <c r="EQ26" i="7"/>
  <c r="EQ27" i="7"/>
  <c r="EY6" i="7"/>
  <c r="EQ7" i="7"/>
  <c r="EQ8" i="7"/>
  <c r="ER6" i="7"/>
  <c r="EZ6" i="7"/>
  <c r="ER7" i="7"/>
  <c r="EZ7" i="7"/>
  <c r="ER8" i="7"/>
  <c r="EZ8" i="7"/>
  <c r="EV9" i="7"/>
  <c r="EU66" i="7"/>
  <c r="EU67" i="7"/>
  <c r="EU68" i="7"/>
  <c r="EQ69" i="7"/>
  <c r="EY69" i="7"/>
  <c r="EX46" i="7"/>
  <c r="EX47" i="7"/>
  <c r="EX48" i="7"/>
  <c r="ET49" i="7"/>
  <c r="ES26" i="7"/>
  <c r="FA32" i="7"/>
  <c r="C365" i="6"/>
  <c r="ES27" i="7"/>
  <c r="FA33" i="7"/>
  <c r="D365" i="6"/>
  <c r="ES28" i="7"/>
  <c r="FA34" i="7"/>
  <c r="E365" i="6"/>
  <c r="EW29" i="7"/>
  <c r="ES68" i="7"/>
  <c r="FA12" i="7"/>
  <c r="C158" i="6"/>
  <c r="FA13" i="7"/>
  <c r="D158" i="6"/>
  <c r="EW9" i="7"/>
  <c r="EV66" i="7"/>
  <c r="EQ48" i="7"/>
  <c r="EU49" i="7"/>
  <c r="FA72" i="7"/>
  <c r="C779" i="6"/>
  <c r="FA73" i="7"/>
  <c r="D779" i="6"/>
  <c r="FA14" i="7"/>
  <c r="E158" i="6"/>
  <c r="ET28" i="7"/>
  <c r="ET6" i="7"/>
  <c r="ET7" i="7"/>
  <c r="ET8" i="7"/>
  <c r="EX9" i="7"/>
  <c r="EW66" i="7"/>
  <c r="EW67" i="7"/>
  <c r="EW68" i="7"/>
  <c r="ES69" i="7"/>
  <c r="FA75" i="7"/>
  <c r="F779" i="6"/>
  <c r="ER46" i="7"/>
  <c r="ER47" i="7"/>
  <c r="ER48" i="7"/>
  <c r="EV49" i="7"/>
  <c r="EU26" i="7"/>
  <c r="EU27" i="7"/>
  <c r="EU28" i="7"/>
  <c r="EQ29" i="7"/>
  <c r="ES7" i="7"/>
  <c r="EV68" i="7"/>
  <c r="EQ47" i="7"/>
  <c r="ET26" i="7"/>
  <c r="ET27" i="7"/>
  <c r="EU6" i="7"/>
  <c r="EU7" i="7"/>
  <c r="EU8" i="7"/>
  <c r="EQ9" i="7"/>
  <c r="EY9" i="7"/>
  <c r="EX66" i="7"/>
  <c r="EX67" i="7"/>
  <c r="EX68" i="7"/>
  <c r="ET69" i="7"/>
  <c r="ES46" i="7"/>
  <c r="FA52" i="7"/>
  <c r="C572" i="6"/>
  <c r="ES47" i="7"/>
  <c r="FA53" i="7"/>
  <c r="D572" i="6"/>
  <c r="ES48" i="7"/>
  <c r="FA54" i="7"/>
  <c r="E572" i="6"/>
  <c r="EW49" i="7"/>
  <c r="EV26" i="7"/>
  <c r="EV27" i="7"/>
  <c r="EV28" i="7"/>
  <c r="ER29" i="7"/>
  <c r="EZ29" i="7"/>
  <c r="ET9" i="7"/>
  <c r="FA74" i="7"/>
  <c r="E779" i="6"/>
  <c r="ES6" i="7"/>
  <c r="ES8" i="7"/>
  <c r="EV67" i="7"/>
  <c r="ER69" i="7"/>
  <c r="EQ46" i="7"/>
  <c r="EV6" i="7"/>
  <c r="EV7" i="7"/>
  <c r="EV8" i="7"/>
  <c r="ER9" i="7"/>
  <c r="EZ9" i="7"/>
  <c r="EQ66" i="7"/>
  <c r="EY66" i="7"/>
  <c r="EQ67" i="7"/>
  <c r="EY67" i="7"/>
  <c r="EQ68" i="7"/>
  <c r="EY68" i="7"/>
  <c r="EU69" i="7"/>
  <c r="ET46" i="7"/>
  <c r="ET47" i="7"/>
  <c r="ET48" i="7"/>
  <c r="EX49" i="7"/>
  <c r="EW26" i="7"/>
  <c r="EW27" i="7"/>
  <c r="EW28" i="7"/>
  <c r="ES29" i="7"/>
  <c r="FA35" i="7"/>
  <c r="F365" i="6"/>
  <c r="EP6" i="7"/>
  <c r="EP12" i="7" s="1"/>
  <c r="EP7" i="7"/>
  <c r="EP13" i="7" s="1"/>
  <c r="EP8" i="7"/>
  <c r="E147" i="6" s="1"/>
  <c r="EP67" i="7"/>
  <c r="D768" i="6" s="1"/>
  <c r="EP69" i="7"/>
  <c r="F768" i="6" s="1"/>
  <c r="EP47" i="7"/>
  <c r="D561" i="6" s="1"/>
  <c r="EP49" i="7"/>
  <c r="F561" i="6" s="1"/>
  <c r="EP27" i="7"/>
  <c r="D354" i="6" s="1"/>
  <c r="EP29" i="7"/>
  <c r="F354" i="6" s="1"/>
  <c r="EP46" i="7"/>
  <c r="C561" i="6" s="1"/>
  <c r="EP48" i="7"/>
  <c r="E561" i="6" s="1"/>
  <c r="EP9" i="7"/>
  <c r="EP66" i="7"/>
  <c r="C768" i="6" s="1"/>
  <c r="EP68" i="7"/>
  <c r="E768" i="6" s="1"/>
  <c r="EP26" i="7"/>
  <c r="C354" i="6" s="1"/>
  <c r="EP28" i="7"/>
  <c r="E354" i="6" s="1"/>
  <c r="A756" i="6"/>
  <c r="A750" i="6"/>
  <c r="A549" i="6"/>
  <c r="A543" i="6"/>
  <c r="A336" i="6"/>
  <c r="A129" i="6"/>
  <c r="A135" i="6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O9" i="7" s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O8" i="7" s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O16" i="1"/>
  <c r="EO7" i="7" s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O6" i="7" s="1"/>
  <c r="EN6" i="1"/>
  <c r="EM6" i="1"/>
  <c r="EL6" i="1"/>
  <c r="EK6" i="1"/>
  <c r="EJ6" i="1"/>
  <c r="EI6" i="1"/>
  <c r="EH6" i="1"/>
  <c r="EG6" i="1"/>
  <c r="EF6" i="1"/>
  <c r="EE6" i="1"/>
  <c r="ED6" i="1"/>
  <c r="EO2" i="1"/>
  <c r="EN2" i="1"/>
  <c r="EM2" i="1"/>
  <c r="EL2" i="1"/>
  <c r="EK2" i="1"/>
  <c r="EJ2" i="1"/>
  <c r="EI2" i="1"/>
  <c r="EH2" i="1"/>
  <c r="EG2" i="1"/>
  <c r="EF2" i="1"/>
  <c r="EE2" i="1"/>
  <c r="ED2" i="1"/>
  <c r="ED1" i="1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O29" i="7" s="1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O28" i="7" s="1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7" i="2"/>
  <c r="EN17" i="2"/>
  <c r="EM17" i="2"/>
  <c r="EL17" i="2"/>
  <c r="EK17" i="2"/>
  <c r="EJ17" i="2"/>
  <c r="EI17" i="2"/>
  <c r="EH17" i="2"/>
  <c r="EG17" i="2"/>
  <c r="EF17" i="2"/>
  <c r="EE17" i="2"/>
  <c r="ED17" i="2"/>
  <c r="EO16" i="2"/>
  <c r="EO27" i="7" s="1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O26" i="7" s="1"/>
  <c r="EN6" i="2"/>
  <c r="EM6" i="2"/>
  <c r="EL6" i="2"/>
  <c r="EK6" i="2"/>
  <c r="EJ6" i="2"/>
  <c r="EI6" i="2"/>
  <c r="EH6" i="2"/>
  <c r="EG6" i="2"/>
  <c r="EF6" i="2"/>
  <c r="EE6" i="2"/>
  <c r="ED6" i="2"/>
  <c r="EO2" i="2"/>
  <c r="EN2" i="2"/>
  <c r="EM2" i="2"/>
  <c r="EL2" i="2"/>
  <c r="EK2" i="2"/>
  <c r="EJ2" i="2"/>
  <c r="EI2" i="2"/>
  <c r="EH2" i="2"/>
  <c r="EG2" i="2"/>
  <c r="EF2" i="2"/>
  <c r="EE2" i="2"/>
  <c r="ED2" i="2"/>
  <c r="ED1" i="2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1" i="4"/>
  <c r="EN31" i="4"/>
  <c r="EM31" i="4"/>
  <c r="EL31" i="4"/>
  <c r="EK31" i="4"/>
  <c r="EJ31" i="4"/>
  <c r="EI31" i="4"/>
  <c r="EH31" i="4"/>
  <c r="EG31" i="4"/>
  <c r="EF31" i="4"/>
  <c r="EE31" i="4"/>
  <c r="ED31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O49" i="7" s="1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O48" i="7" s="1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7" i="4"/>
  <c r="EN17" i="4"/>
  <c r="EM17" i="4"/>
  <c r="EL17" i="4"/>
  <c r="EK17" i="4"/>
  <c r="EJ17" i="4"/>
  <c r="EI17" i="4"/>
  <c r="EH17" i="4"/>
  <c r="EG17" i="4"/>
  <c r="EF17" i="4"/>
  <c r="EE17" i="4"/>
  <c r="ED17" i="4"/>
  <c r="EO16" i="4"/>
  <c r="EO47" i="7" s="1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O46" i="7" s="1"/>
  <c r="EN6" i="4"/>
  <c r="EM6" i="4"/>
  <c r="EL6" i="4"/>
  <c r="EK6" i="4"/>
  <c r="EJ6" i="4"/>
  <c r="EI6" i="4"/>
  <c r="EH6" i="4"/>
  <c r="EG6" i="4"/>
  <c r="EF6" i="4"/>
  <c r="EE6" i="4"/>
  <c r="ED6" i="4"/>
  <c r="EO2" i="4"/>
  <c r="EN2" i="4"/>
  <c r="EM2" i="4"/>
  <c r="EL2" i="4"/>
  <c r="EK2" i="4"/>
  <c r="EJ2" i="4"/>
  <c r="EI2" i="4"/>
  <c r="EH2" i="4"/>
  <c r="EG2" i="4"/>
  <c r="EF2" i="4"/>
  <c r="EE2" i="4"/>
  <c r="ED2" i="4"/>
  <c r="ED1" i="4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1" i="5"/>
  <c r="EN31" i="5"/>
  <c r="EM31" i="5"/>
  <c r="EL31" i="5"/>
  <c r="EK31" i="5"/>
  <c r="EJ31" i="5"/>
  <c r="EI31" i="5"/>
  <c r="EH31" i="5"/>
  <c r="EG31" i="5"/>
  <c r="EF31" i="5"/>
  <c r="EE31" i="5"/>
  <c r="ED31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O69" i="7" s="1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O68" i="7" s="1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7" i="5"/>
  <c r="EN17" i="5"/>
  <c r="EM17" i="5"/>
  <c r="EL17" i="5"/>
  <c r="EK17" i="5"/>
  <c r="EJ17" i="5"/>
  <c r="EI17" i="5"/>
  <c r="EH17" i="5"/>
  <c r="EG17" i="5"/>
  <c r="EF17" i="5"/>
  <c r="EE17" i="5"/>
  <c r="ED17" i="5"/>
  <c r="EO16" i="5"/>
  <c r="EO67" i="7" s="1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O66" i="7" s="1"/>
  <c r="EN6" i="5"/>
  <c r="EM6" i="5"/>
  <c r="EL6" i="5"/>
  <c r="EK6" i="5"/>
  <c r="EJ6" i="5"/>
  <c r="EI6" i="5"/>
  <c r="EH6" i="5"/>
  <c r="EG6" i="5"/>
  <c r="EF6" i="5"/>
  <c r="EE6" i="5"/>
  <c r="ED6" i="5"/>
  <c r="EO2" i="5"/>
  <c r="EN2" i="5"/>
  <c r="EM2" i="5"/>
  <c r="EL2" i="5"/>
  <c r="EK2" i="5"/>
  <c r="EJ2" i="5"/>
  <c r="EI2" i="5"/>
  <c r="EH2" i="5"/>
  <c r="EG2" i="5"/>
  <c r="EF2" i="5"/>
  <c r="EE2" i="5"/>
  <c r="ED2" i="5"/>
  <c r="ED1" i="5"/>
  <c r="A744" i="6"/>
  <c r="A738" i="6"/>
  <c r="A537" i="6"/>
  <c r="A531" i="6"/>
  <c r="A330" i="6"/>
  <c r="A324" i="6"/>
  <c r="A123" i="6"/>
  <c r="A117" i="6"/>
  <c r="EC33" i="1"/>
  <c r="EB33" i="1"/>
  <c r="EA33" i="1"/>
  <c r="DZ33" i="1"/>
  <c r="DY33" i="1"/>
  <c r="DX33" i="1"/>
  <c r="DW33" i="1"/>
  <c r="DV33" i="1"/>
  <c r="DU33" i="1"/>
  <c r="DT33" i="1"/>
  <c r="DS33" i="1"/>
  <c r="DR33" i="1"/>
  <c r="EC32" i="1"/>
  <c r="EB32" i="1"/>
  <c r="EA32" i="1"/>
  <c r="DZ32" i="1"/>
  <c r="DY32" i="1"/>
  <c r="DX32" i="1"/>
  <c r="DW32" i="1"/>
  <c r="DV32" i="1"/>
  <c r="DU32" i="1"/>
  <c r="DT32" i="1"/>
  <c r="DS32" i="1"/>
  <c r="DR32" i="1"/>
  <c r="EC31" i="1"/>
  <c r="EB31" i="1"/>
  <c r="EA31" i="1"/>
  <c r="DZ31" i="1"/>
  <c r="DY31" i="1"/>
  <c r="DX31" i="1"/>
  <c r="DW31" i="1"/>
  <c r="DV31" i="1"/>
  <c r="DU31" i="1"/>
  <c r="DT31" i="1"/>
  <c r="DS31" i="1"/>
  <c r="DR31" i="1"/>
  <c r="EC30" i="1"/>
  <c r="EB30" i="1"/>
  <c r="EA30" i="1"/>
  <c r="DZ30" i="1"/>
  <c r="DY30" i="1"/>
  <c r="DX30" i="1"/>
  <c r="DW30" i="1"/>
  <c r="DV30" i="1"/>
  <c r="DU30" i="1"/>
  <c r="DT30" i="1"/>
  <c r="DS30" i="1"/>
  <c r="DR30" i="1"/>
  <c r="EC29" i="1"/>
  <c r="EB29" i="1"/>
  <c r="EA29" i="1"/>
  <c r="DZ29" i="1"/>
  <c r="DY29" i="1"/>
  <c r="DX29" i="1"/>
  <c r="DW29" i="1"/>
  <c r="DV29" i="1"/>
  <c r="DU29" i="1"/>
  <c r="DT29" i="1"/>
  <c r="DS29" i="1"/>
  <c r="DR29" i="1"/>
  <c r="EC28" i="1"/>
  <c r="EB28" i="1"/>
  <c r="EA28" i="1"/>
  <c r="DZ28" i="1"/>
  <c r="DY28" i="1"/>
  <c r="DX28" i="1"/>
  <c r="DW28" i="1"/>
  <c r="DV28" i="1"/>
  <c r="DU28" i="1"/>
  <c r="DT28" i="1"/>
  <c r="DS28" i="1"/>
  <c r="DR28" i="1"/>
  <c r="EC27" i="1"/>
  <c r="EB27" i="1"/>
  <c r="EA27" i="1"/>
  <c r="DZ27" i="1"/>
  <c r="DY27" i="1"/>
  <c r="DX27" i="1"/>
  <c r="DW27" i="1"/>
  <c r="DV27" i="1"/>
  <c r="DU27" i="1"/>
  <c r="DT27" i="1"/>
  <c r="DS27" i="1"/>
  <c r="DR27" i="1"/>
  <c r="EC26" i="1"/>
  <c r="EB26" i="1"/>
  <c r="EA26" i="1"/>
  <c r="DZ26" i="1"/>
  <c r="DY26" i="1"/>
  <c r="DX26" i="1"/>
  <c r="DW26" i="1"/>
  <c r="DV26" i="1"/>
  <c r="DU26" i="1"/>
  <c r="DT26" i="1"/>
  <c r="DS26" i="1"/>
  <c r="DR26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EC24" i="1"/>
  <c r="EB24" i="1"/>
  <c r="EA24" i="1"/>
  <c r="DZ24" i="1"/>
  <c r="DY24" i="1"/>
  <c r="DX24" i="1"/>
  <c r="DW24" i="1"/>
  <c r="DV24" i="1"/>
  <c r="DU24" i="1"/>
  <c r="DT24" i="1"/>
  <c r="DS24" i="1"/>
  <c r="DR24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EC21" i="1"/>
  <c r="EB21" i="1"/>
  <c r="EA21" i="1"/>
  <c r="DZ21" i="1"/>
  <c r="DY21" i="1"/>
  <c r="DX21" i="1"/>
  <c r="DW21" i="1"/>
  <c r="DV21" i="1"/>
  <c r="DU21" i="1"/>
  <c r="DT21" i="1"/>
  <c r="DS21" i="1"/>
  <c r="DR21" i="1"/>
  <c r="EC20" i="1"/>
  <c r="EB20" i="1"/>
  <c r="EA20" i="1"/>
  <c r="DZ20" i="1"/>
  <c r="DY20" i="1"/>
  <c r="DX20" i="1"/>
  <c r="DW20" i="1"/>
  <c r="DV20" i="1"/>
  <c r="DU20" i="1"/>
  <c r="DT20" i="1"/>
  <c r="DS20" i="1"/>
  <c r="DR20" i="1"/>
  <c r="EC19" i="1"/>
  <c r="EB19" i="1"/>
  <c r="EA19" i="1"/>
  <c r="DZ19" i="1"/>
  <c r="DY19" i="1"/>
  <c r="DX19" i="1"/>
  <c r="DW19" i="1"/>
  <c r="DV19" i="1"/>
  <c r="DU19" i="1"/>
  <c r="DT19" i="1"/>
  <c r="DS19" i="1"/>
  <c r="DR19" i="1"/>
  <c r="EC18" i="1"/>
  <c r="EB18" i="1"/>
  <c r="EA18" i="1"/>
  <c r="DZ18" i="1"/>
  <c r="DY18" i="1"/>
  <c r="DX18" i="1"/>
  <c r="DW18" i="1"/>
  <c r="DV18" i="1"/>
  <c r="DU18" i="1"/>
  <c r="DT18" i="1"/>
  <c r="DS18" i="1"/>
  <c r="DR18" i="1"/>
  <c r="EC17" i="1"/>
  <c r="EB17" i="1"/>
  <c r="EA17" i="1"/>
  <c r="DZ17" i="1"/>
  <c r="DY17" i="1"/>
  <c r="DX17" i="1"/>
  <c r="DW17" i="1"/>
  <c r="DV17" i="1"/>
  <c r="DU17" i="1"/>
  <c r="DT17" i="1"/>
  <c r="DS17" i="1"/>
  <c r="DR17" i="1"/>
  <c r="EC16" i="1"/>
  <c r="EB16" i="1"/>
  <c r="EA16" i="1"/>
  <c r="DZ16" i="1"/>
  <c r="DY16" i="1"/>
  <c r="DX16" i="1"/>
  <c r="DW16" i="1"/>
  <c r="DV16" i="1"/>
  <c r="DU16" i="1"/>
  <c r="DT16" i="1"/>
  <c r="DS16" i="1"/>
  <c r="DR16" i="1"/>
  <c r="EC15" i="1"/>
  <c r="EB15" i="1"/>
  <c r="EA15" i="1"/>
  <c r="DZ15" i="1"/>
  <c r="DY15" i="1"/>
  <c r="DX15" i="1"/>
  <c r="DW15" i="1"/>
  <c r="DV15" i="1"/>
  <c r="DU15" i="1"/>
  <c r="DT15" i="1"/>
  <c r="DS15" i="1"/>
  <c r="DR15" i="1"/>
  <c r="EC14" i="1"/>
  <c r="EB14" i="1"/>
  <c r="EA14" i="1"/>
  <c r="DZ14" i="1"/>
  <c r="DY14" i="1"/>
  <c r="DX14" i="1"/>
  <c r="DW14" i="1"/>
  <c r="DV14" i="1"/>
  <c r="DU14" i="1"/>
  <c r="DT14" i="1"/>
  <c r="DS14" i="1"/>
  <c r="DR14" i="1"/>
  <c r="EC13" i="1"/>
  <c r="EB13" i="1"/>
  <c r="EA13" i="1"/>
  <c r="DZ13" i="1"/>
  <c r="DY13" i="1"/>
  <c r="DX13" i="1"/>
  <c r="DW13" i="1"/>
  <c r="DV13" i="1"/>
  <c r="DU13" i="1"/>
  <c r="DT13" i="1"/>
  <c r="DS13" i="1"/>
  <c r="DR13" i="1"/>
  <c r="EC12" i="1"/>
  <c r="EB12" i="1"/>
  <c r="EA12" i="1"/>
  <c r="DZ12" i="1"/>
  <c r="DY12" i="1"/>
  <c r="DX12" i="1"/>
  <c r="DW12" i="1"/>
  <c r="DV12" i="1"/>
  <c r="DU12" i="1"/>
  <c r="DT12" i="1"/>
  <c r="DS12" i="1"/>
  <c r="DR12" i="1"/>
  <c r="EC11" i="1"/>
  <c r="EB11" i="1"/>
  <c r="EA11" i="1"/>
  <c r="DZ11" i="1"/>
  <c r="DY11" i="1"/>
  <c r="DX11" i="1"/>
  <c r="DW11" i="1"/>
  <c r="DV11" i="1"/>
  <c r="DU11" i="1"/>
  <c r="DT11" i="1"/>
  <c r="DS11" i="1"/>
  <c r="DR11" i="1"/>
  <c r="EC10" i="1"/>
  <c r="EB10" i="1"/>
  <c r="EA10" i="1"/>
  <c r="DZ10" i="1"/>
  <c r="DY10" i="1"/>
  <c r="DX10" i="1"/>
  <c r="DW10" i="1"/>
  <c r="DV10" i="1"/>
  <c r="DU10" i="1"/>
  <c r="DT10" i="1"/>
  <c r="DS10" i="1"/>
  <c r="DR10" i="1"/>
  <c r="EC9" i="1"/>
  <c r="EB9" i="1"/>
  <c r="EA9" i="1"/>
  <c r="DZ9" i="1"/>
  <c r="DY9" i="1"/>
  <c r="DX9" i="1"/>
  <c r="DW9" i="1"/>
  <c r="DV9" i="1"/>
  <c r="DU9" i="1"/>
  <c r="DT9" i="1"/>
  <c r="DS9" i="1"/>
  <c r="DR9" i="1"/>
  <c r="EC8" i="1"/>
  <c r="EB8" i="1"/>
  <c r="EA8" i="1"/>
  <c r="DZ8" i="1"/>
  <c r="DY8" i="1"/>
  <c r="DX8" i="1"/>
  <c r="DW8" i="1"/>
  <c r="DV8" i="1"/>
  <c r="DU8" i="1"/>
  <c r="DT8" i="1"/>
  <c r="DS8" i="1"/>
  <c r="DR8" i="1"/>
  <c r="EC7" i="1"/>
  <c r="EB7" i="1"/>
  <c r="EA7" i="1"/>
  <c r="DZ7" i="1"/>
  <c r="DY7" i="1"/>
  <c r="DX7" i="1"/>
  <c r="DW7" i="1"/>
  <c r="DV7" i="1"/>
  <c r="DU7" i="1"/>
  <c r="DT7" i="1"/>
  <c r="DS7" i="1"/>
  <c r="DR7" i="1"/>
  <c r="EC6" i="1"/>
  <c r="EB6" i="1"/>
  <c r="EA6" i="1"/>
  <c r="DZ6" i="1"/>
  <c r="DY6" i="1"/>
  <c r="DX6" i="1"/>
  <c r="DW6" i="1"/>
  <c r="DV6" i="1"/>
  <c r="DU6" i="1"/>
  <c r="DT6" i="1"/>
  <c r="DS6" i="1"/>
  <c r="DR6" i="1"/>
  <c r="EC2" i="1"/>
  <c r="EB2" i="1"/>
  <c r="EA2" i="1"/>
  <c r="DZ2" i="1"/>
  <c r="DY2" i="1"/>
  <c r="DX2" i="1"/>
  <c r="DW2" i="1"/>
  <c r="DV2" i="1"/>
  <c r="DU2" i="1"/>
  <c r="DT2" i="1"/>
  <c r="DS2" i="1"/>
  <c r="DR2" i="1"/>
  <c r="DR1" i="1"/>
  <c r="EC33" i="2"/>
  <c r="EB33" i="2"/>
  <c r="EA33" i="2"/>
  <c r="DZ33" i="2"/>
  <c r="DY33" i="2"/>
  <c r="DX33" i="2"/>
  <c r="DW33" i="2"/>
  <c r="DV33" i="2"/>
  <c r="DU33" i="2"/>
  <c r="DT33" i="2"/>
  <c r="DS33" i="2"/>
  <c r="DR33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EC27" i="2"/>
  <c r="EB27" i="2"/>
  <c r="EA27" i="2"/>
  <c r="DZ27" i="2"/>
  <c r="DY27" i="2"/>
  <c r="DX27" i="2"/>
  <c r="DW27" i="2"/>
  <c r="DV27" i="2"/>
  <c r="DU27" i="2"/>
  <c r="DT27" i="2"/>
  <c r="DS27" i="2"/>
  <c r="DR27" i="2"/>
  <c r="EC26" i="2"/>
  <c r="EB26" i="2"/>
  <c r="EA26" i="2"/>
  <c r="DZ26" i="2"/>
  <c r="DY26" i="2"/>
  <c r="DX26" i="2"/>
  <c r="DW26" i="2"/>
  <c r="DV26" i="2"/>
  <c r="DU26" i="2"/>
  <c r="DT26" i="2"/>
  <c r="DS26" i="2"/>
  <c r="DR26" i="2"/>
  <c r="EC25" i="2"/>
  <c r="EB25" i="2"/>
  <c r="EA25" i="2"/>
  <c r="DZ25" i="2"/>
  <c r="DY25" i="2"/>
  <c r="DX25" i="2"/>
  <c r="DW25" i="2"/>
  <c r="DV25" i="2"/>
  <c r="DU25" i="2"/>
  <c r="DT25" i="2"/>
  <c r="DS25" i="2"/>
  <c r="DR25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EC23" i="2"/>
  <c r="EB23" i="2"/>
  <c r="EA23" i="2"/>
  <c r="DZ23" i="2"/>
  <c r="DY23" i="2"/>
  <c r="DX23" i="2"/>
  <c r="DW23" i="2"/>
  <c r="DV23" i="2"/>
  <c r="DU23" i="2"/>
  <c r="DT23" i="2"/>
  <c r="DS23" i="2"/>
  <c r="DR23" i="2"/>
  <c r="EC22" i="2"/>
  <c r="EB22" i="2"/>
  <c r="EA22" i="2"/>
  <c r="DZ22" i="2"/>
  <c r="DY22" i="2"/>
  <c r="DX22" i="2"/>
  <c r="DW22" i="2"/>
  <c r="DV22" i="2"/>
  <c r="DU22" i="2"/>
  <c r="DT22" i="2"/>
  <c r="DS22" i="2"/>
  <c r="DR22" i="2"/>
  <c r="EC21" i="2"/>
  <c r="EB21" i="2"/>
  <c r="EA21" i="2"/>
  <c r="DZ21" i="2"/>
  <c r="DY21" i="2"/>
  <c r="DX21" i="2"/>
  <c r="DW21" i="2"/>
  <c r="DV21" i="2"/>
  <c r="DU21" i="2"/>
  <c r="DT21" i="2"/>
  <c r="DS21" i="2"/>
  <c r="DR21" i="2"/>
  <c r="EC20" i="2"/>
  <c r="EB20" i="2"/>
  <c r="EA20" i="2"/>
  <c r="DZ20" i="2"/>
  <c r="DY20" i="2"/>
  <c r="DX20" i="2"/>
  <c r="DW20" i="2"/>
  <c r="DV20" i="2"/>
  <c r="DU20" i="2"/>
  <c r="DT20" i="2"/>
  <c r="DS20" i="2"/>
  <c r="DR20" i="2"/>
  <c r="EC19" i="2"/>
  <c r="EB19" i="2"/>
  <c r="EA19" i="2"/>
  <c r="DZ19" i="2"/>
  <c r="DY19" i="2"/>
  <c r="DX19" i="2"/>
  <c r="DW19" i="2"/>
  <c r="DV19" i="2"/>
  <c r="DU19" i="2"/>
  <c r="DT19" i="2"/>
  <c r="DS19" i="2"/>
  <c r="DR19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EC17" i="2"/>
  <c r="EB17" i="2"/>
  <c r="EA17" i="2"/>
  <c r="DZ17" i="2"/>
  <c r="DY17" i="2"/>
  <c r="DX17" i="2"/>
  <c r="DW17" i="2"/>
  <c r="DV17" i="2"/>
  <c r="DU17" i="2"/>
  <c r="DT17" i="2"/>
  <c r="DS17" i="2"/>
  <c r="DR17" i="2"/>
  <c r="EC16" i="2"/>
  <c r="EB16" i="2"/>
  <c r="EA16" i="2"/>
  <c r="DZ16" i="2"/>
  <c r="DY16" i="2"/>
  <c r="DX16" i="2"/>
  <c r="DW16" i="2"/>
  <c r="DV16" i="2"/>
  <c r="DU16" i="2"/>
  <c r="DT16" i="2"/>
  <c r="DS16" i="2"/>
  <c r="DR16" i="2"/>
  <c r="EC15" i="2"/>
  <c r="EB15" i="2"/>
  <c r="EA15" i="2"/>
  <c r="DZ15" i="2"/>
  <c r="DY15" i="2"/>
  <c r="DX15" i="2"/>
  <c r="DW15" i="2"/>
  <c r="DV15" i="2"/>
  <c r="DU15" i="2"/>
  <c r="DT15" i="2"/>
  <c r="DS15" i="2"/>
  <c r="DR15" i="2"/>
  <c r="EC14" i="2"/>
  <c r="EB14" i="2"/>
  <c r="EA14" i="2"/>
  <c r="DZ14" i="2"/>
  <c r="DY14" i="2"/>
  <c r="DX14" i="2"/>
  <c r="DW14" i="2"/>
  <c r="DV14" i="2"/>
  <c r="DU14" i="2"/>
  <c r="DT14" i="2"/>
  <c r="DS14" i="2"/>
  <c r="DR14" i="2"/>
  <c r="EC13" i="2"/>
  <c r="EB13" i="2"/>
  <c r="EA13" i="2"/>
  <c r="DZ13" i="2"/>
  <c r="DY13" i="2"/>
  <c r="DX13" i="2"/>
  <c r="DW13" i="2"/>
  <c r="DV13" i="2"/>
  <c r="DU13" i="2"/>
  <c r="DT13" i="2"/>
  <c r="DS13" i="2"/>
  <c r="DR13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EC11" i="2"/>
  <c r="EB11" i="2"/>
  <c r="EA11" i="2"/>
  <c r="DZ11" i="2"/>
  <c r="DY11" i="2"/>
  <c r="DX11" i="2"/>
  <c r="DW11" i="2"/>
  <c r="DV11" i="2"/>
  <c r="DU11" i="2"/>
  <c r="DT11" i="2"/>
  <c r="DS11" i="2"/>
  <c r="DR11" i="2"/>
  <c r="EC10" i="2"/>
  <c r="EB10" i="2"/>
  <c r="EA10" i="2"/>
  <c r="DZ10" i="2"/>
  <c r="DY10" i="2"/>
  <c r="DX10" i="2"/>
  <c r="DW10" i="2"/>
  <c r="DV10" i="2"/>
  <c r="DU10" i="2"/>
  <c r="DT10" i="2"/>
  <c r="DS10" i="2"/>
  <c r="DR10" i="2"/>
  <c r="EC9" i="2"/>
  <c r="EB9" i="2"/>
  <c r="EA9" i="2"/>
  <c r="DZ9" i="2"/>
  <c r="DY9" i="2"/>
  <c r="DX9" i="2"/>
  <c r="DW9" i="2"/>
  <c r="DV9" i="2"/>
  <c r="DU9" i="2"/>
  <c r="DT9" i="2"/>
  <c r="DS9" i="2"/>
  <c r="DR9" i="2"/>
  <c r="EC8" i="2"/>
  <c r="EB8" i="2"/>
  <c r="EA8" i="2"/>
  <c r="DZ8" i="2"/>
  <c r="DY8" i="2"/>
  <c r="DX8" i="2"/>
  <c r="DW8" i="2"/>
  <c r="DV8" i="2"/>
  <c r="DU8" i="2"/>
  <c r="DT8" i="2"/>
  <c r="DS8" i="2"/>
  <c r="DR8" i="2"/>
  <c r="EC7" i="2"/>
  <c r="EB7" i="2"/>
  <c r="EA7" i="2"/>
  <c r="DZ7" i="2"/>
  <c r="DY7" i="2"/>
  <c r="DX7" i="2"/>
  <c r="DW7" i="2"/>
  <c r="DV7" i="2"/>
  <c r="DU7" i="2"/>
  <c r="DT7" i="2"/>
  <c r="DS7" i="2"/>
  <c r="DR7" i="2"/>
  <c r="EC6" i="2"/>
  <c r="EB6" i="2"/>
  <c r="EA6" i="2"/>
  <c r="DZ6" i="2"/>
  <c r="DY6" i="2"/>
  <c r="DX6" i="2"/>
  <c r="DW6" i="2"/>
  <c r="DV6" i="2"/>
  <c r="DU6" i="2"/>
  <c r="DT6" i="2"/>
  <c r="DS6" i="2"/>
  <c r="DR6" i="2"/>
  <c r="EC2" i="2"/>
  <c r="EB2" i="2"/>
  <c r="EA2" i="2"/>
  <c r="DZ2" i="2"/>
  <c r="DY2" i="2"/>
  <c r="DX2" i="2"/>
  <c r="DW2" i="2"/>
  <c r="DV2" i="2"/>
  <c r="DU2" i="2"/>
  <c r="DT2" i="2"/>
  <c r="DS2" i="2"/>
  <c r="DR2" i="2"/>
  <c r="DR1" i="2"/>
  <c r="EC33" i="4"/>
  <c r="EB33" i="4"/>
  <c r="EA33" i="4"/>
  <c r="DZ33" i="4"/>
  <c r="DY33" i="4"/>
  <c r="DX33" i="4"/>
  <c r="DW33" i="4"/>
  <c r="DV33" i="4"/>
  <c r="DU33" i="4"/>
  <c r="DT33" i="4"/>
  <c r="DS33" i="4"/>
  <c r="DR33" i="4"/>
  <c r="EC32" i="4"/>
  <c r="EB32" i="4"/>
  <c r="EA32" i="4"/>
  <c r="DZ32" i="4"/>
  <c r="DY32" i="4"/>
  <c r="DX32" i="4"/>
  <c r="DW32" i="4"/>
  <c r="DV32" i="4"/>
  <c r="DU32" i="4"/>
  <c r="DT32" i="4"/>
  <c r="DS32" i="4"/>
  <c r="DR32" i="4"/>
  <c r="EC31" i="4"/>
  <c r="EB31" i="4"/>
  <c r="EA31" i="4"/>
  <c r="DZ31" i="4"/>
  <c r="DY31" i="4"/>
  <c r="DX31" i="4"/>
  <c r="DW31" i="4"/>
  <c r="DV31" i="4"/>
  <c r="DU31" i="4"/>
  <c r="DT31" i="4"/>
  <c r="DS31" i="4"/>
  <c r="DR31" i="4"/>
  <c r="EC30" i="4"/>
  <c r="EB30" i="4"/>
  <c r="EA30" i="4"/>
  <c r="DZ30" i="4"/>
  <c r="DY30" i="4"/>
  <c r="DX30" i="4"/>
  <c r="DW30" i="4"/>
  <c r="DV30" i="4"/>
  <c r="DU30" i="4"/>
  <c r="DT30" i="4"/>
  <c r="DS30" i="4"/>
  <c r="DR30" i="4"/>
  <c r="EC29" i="4"/>
  <c r="EB29" i="4"/>
  <c r="EA29" i="4"/>
  <c r="DZ29" i="4"/>
  <c r="DY29" i="4"/>
  <c r="DX29" i="4"/>
  <c r="DW29" i="4"/>
  <c r="DV29" i="4"/>
  <c r="DU29" i="4"/>
  <c r="DT29" i="4"/>
  <c r="DS29" i="4"/>
  <c r="DR29" i="4"/>
  <c r="EC28" i="4"/>
  <c r="EB28" i="4"/>
  <c r="EA28" i="4"/>
  <c r="DZ28" i="4"/>
  <c r="DY28" i="4"/>
  <c r="DX28" i="4"/>
  <c r="DW28" i="4"/>
  <c r="DV28" i="4"/>
  <c r="DU28" i="4"/>
  <c r="DT28" i="4"/>
  <c r="DS28" i="4"/>
  <c r="DR28" i="4"/>
  <c r="EC27" i="4"/>
  <c r="EB27" i="4"/>
  <c r="EA27" i="4"/>
  <c r="DZ27" i="4"/>
  <c r="DY27" i="4"/>
  <c r="DX27" i="4"/>
  <c r="DW27" i="4"/>
  <c r="DV27" i="4"/>
  <c r="DU27" i="4"/>
  <c r="DT27" i="4"/>
  <c r="DS27" i="4"/>
  <c r="DR27" i="4"/>
  <c r="EC26" i="4"/>
  <c r="EB26" i="4"/>
  <c r="EA26" i="4"/>
  <c r="DZ26" i="4"/>
  <c r="DY26" i="4"/>
  <c r="DX26" i="4"/>
  <c r="DW26" i="4"/>
  <c r="DV26" i="4"/>
  <c r="DU26" i="4"/>
  <c r="DT26" i="4"/>
  <c r="DS26" i="4"/>
  <c r="DR26" i="4"/>
  <c r="EC25" i="4"/>
  <c r="EB25" i="4"/>
  <c r="EA25" i="4"/>
  <c r="DZ25" i="4"/>
  <c r="DY25" i="4"/>
  <c r="DX25" i="4"/>
  <c r="DW25" i="4"/>
  <c r="DV25" i="4"/>
  <c r="DU25" i="4"/>
  <c r="DT25" i="4"/>
  <c r="DS25" i="4"/>
  <c r="DR25" i="4"/>
  <c r="EC24" i="4"/>
  <c r="EB24" i="4"/>
  <c r="EA24" i="4"/>
  <c r="DZ24" i="4"/>
  <c r="DY24" i="4"/>
  <c r="DX24" i="4"/>
  <c r="DW24" i="4"/>
  <c r="DV24" i="4"/>
  <c r="DU24" i="4"/>
  <c r="DT24" i="4"/>
  <c r="DS24" i="4"/>
  <c r="DR24" i="4"/>
  <c r="EC23" i="4"/>
  <c r="EB23" i="4"/>
  <c r="EA23" i="4"/>
  <c r="DZ23" i="4"/>
  <c r="DY23" i="4"/>
  <c r="DX23" i="4"/>
  <c r="DW23" i="4"/>
  <c r="DV23" i="4"/>
  <c r="DU23" i="4"/>
  <c r="DT23" i="4"/>
  <c r="DS23" i="4"/>
  <c r="DR23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EC21" i="4"/>
  <c r="EB21" i="4"/>
  <c r="EA21" i="4"/>
  <c r="DZ21" i="4"/>
  <c r="DY21" i="4"/>
  <c r="DX21" i="4"/>
  <c r="DW21" i="4"/>
  <c r="DV21" i="4"/>
  <c r="DU21" i="4"/>
  <c r="DT21" i="4"/>
  <c r="DS21" i="4"/>
  <c r="DR21" i="4"/>
  <c r="EC20" i="4"/>
  <c r="EB20" i="4"/>
  <c r="EA20" i="4"/>
  <c r="DZ20" i="4"/>
  <c r="DY20" i="4"/>
  <c r="DX20" i="4"/>
  <c r="DW20" i="4"/>
  <c r="DV20" i="4"/>
  <c r="DU20" i="4"/>
  <c r="DT20" i="4"/>
  <c r="DS20" i="4"/>
  <c r="DR20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EC18" i="4"/>
  <c r="EB18" i="4"/>
  <c r="EA18" i="4"/>
  <c r="DZ18" i="4"/>
  <c r="DY18" i="4"/>
  <c r="DX18" i="4"/>
  <c r="DW18" i="4"/>
  <c r="DV18" i="4"/>
  <c r="DU18" i="4"/>
  <c r="DT18" i="4"/>
  <c r="DS18" i="4"/>
  <c r="DR18" i="4"/>
  <c r="EC17" i="4"/>
  <c r="EB17" i="4"/>
  <c r="EA17" i="4"/>
  <c r="DZ17" i="4"/>
  <c r="DY17" i="4"/>
  <c r="DX17" i="4"/>
  <c r="DW17" i="4"/>
  <c r="DV17" i="4"/>
  <c r="DU17" i="4"/>
  <c r="DT17" i="4"/>
  <c r="DS17" i="4"/>
  <c r="DR17" i="4"/>
  <c r="EC16" i="4"/>
  <c r="EB16" i="4"/>
  <c r="EA16" i="4"/>
  <c r="DZ16" i="4"/>
  <c r="DY16" i="4"/>
  <c r="DX16" i="4"/>
  <c r="DW16" i="4"/>
  <c r="DV16" i="4"/>
  <c r="DU16" i="4"/>
  <c r="DT16" i="4"/>
  <c r="DS16" i="4"/>
  <c r="DR16" i="4"/>
  <c r="EC15" i="4"/>
  <c r="EB15" i="4"/>
  <c r="EA15" i="4"/>
  <c r="DZ15" i="4"/>
  <c r="DY15" i="4"/>
  <c r="DX15" i="4"/>
  <c r="DW15" i="4"/>
  <c r="DV15" i="4"/>
  <c r="DU15" i="4"/>
  <c r="DT15" i="4"/>
  <c r="DS15" i="4"/>
  <c r="DR15" i="4"/>
  <c r="EC14" i="4"/>
  <c r="EB14" i="4"/>
  <c r="EA14" i="4"/>
  <c r="DZ14" i="4"/>
  <c r="DY14" i="4"/>
  <c r="DX14" i="4"/>
  <c r="DW14" i="4"/>
  <c r="DV14" i="4"/>
  <c r="DU14" i="4"/>
  <c r="DT14" i="4"/>
  <c r="DS14" i="4"/>
  <c r="DR14" i="4"/>
  <c r="EC13" i="4"/>
  <c r="EB13" i="4"/>
  <c r="EA13" i="4"/>
  <c r="DZ13" i="4"/>
  <c r="DY13" i="4"/>
  <c r="DX13" i="4"/>
  <c r="DW13" i="4"/>
  <c r="DV13" i="4"/>
  <c r="DU13" i="4"/>
  <c r="DT13" i="4"/>
  <c r="DS13" i="4"/>
  <c r="DR13" i="4"/>
  <c r="EC12" i="4"/>
  <c r="EB12" i="4"/>
  <c r="EA12" i="4"/>
  <c r="DZ12" i="4"/>
  <c r="DY12" i="4"/>
  <c r="DX12" i="4"/>
  <c r="DW12" i="4"/>
  <c r="DV12" i="4"/>
  <c r="DU12" i="4"/>
  <c r="DT12" i="4"/>
  <c r="DS12" i="4"/>
  <c r="DR12" i="4"/>
  <c r="EC11" i="4"/>
  <c r="EB11" i="4"/>
  <c r="EA11" i="4"/>
  <c r="DZ11" i="4"/>
  <c r="DY11" i="4"/>
  <c r="DX11" i="4"/>
  <c r="DW11" i="4"/>
  <c r="DV11" i="4"/>
  <c r="DU11" i="4"/>
  <c r="DT11" i="4"/>
  <c r="DS11" i="4"/>
  <c r="DR11" i="4"/>
  <c r="EC10" i="4"/>
  <c r="EB10" i="4"/>
  <c r="EA10" i="4"/>
  <c r="DZ10" i="4"/>
  <c r="DY10" i="4"/>
  <c r="DX10" i="4"/>
  <c r="DW10" i="4"/>
  <c r="DV10" i="4"/>
  <c r="DU10" i="4"/>
  <c r="DT10" i="4"/>
  <c r="DS10" i="4"/>
  <c r="DR10" i="4"/>
  <c r="EC9" i="4"/>
  <c r="EB9" i="4"/>
  <c r="EA9" i="4"/>
  <c r="DZ9" i="4"/>
  <c r="DY9" i="4"/>
  <c r="DX9" i="4"/>
  <c r="DW9" i="4"/>
  <c r="DV9" i="4"/>
  <c r="DU9" i="4"/>
  <c r="DT9" i="4"/>
  <c r="DS9" i="4"/>
  <c r="DR9" i="4"/>
  <c r="EC8" i="4"/>
  <c r="EB8" i="4"/>
  <c r="EA8" i="4"/>
  <c r="DZ8" i="4"/>
  <c r="DY8" i="4"/>
  <c r="DX8" i="4"/>
  <c r="DW8" i="4"/>
  <c r="DV8" i="4"/>
  <c r="DU8" i="4"/>
  <c r="DT8" i="4"/>
  <c r="DS8" i="4"/>
  <c r="DR8" i="4"/>
  <c r="EC7" i="4"/>
  <c r="EB7" i="4"/>
  <c r="EA7" i="4"/>
  <c r="DZ7" i="4"/>
  <c r="DY7" i="4"/>
  <c r="DX7" i="4"/>
  <c r="DW7" i="4"/>
  <c r="DV7" i="4"/>
  <c r="DU7" i="4"/>
  <c r="DT7" i="4"/>
  <c r="DS7" i="4"/>
  <c r="DR7" i="4"/>
  <c r="EC6" i="4"/>
  <c r="EB6" i="4"/>
  <c r="EA6" i="4"/>
  <c r="DZ6" i="4"/>
  <c r="DY6" i="4"/>
  <c r="DX6" i="4"/>
  <c r="DW6" i="4"/>
  <c r="DV6" i="4"/>
  <c r="DU6" i="4"/>
  <c r="DT6" i="4"/>
  <c r="DS6" i="4"/>
  <c r="DR6" i="4"/>
  <c r="EC2" i="4"/>
  <c r="EB2" i="4"/>
  <c r="EA2" i="4"/>
  <c r="DZ2" i="4"/>
  <c r="DY2" i="4"/>
  <c r="DX2" i="4"/>
  <c r="DW2" i="4"/>
  <c r="DV2" i="4"/>
  <c r="DU2" i="4"/>
  <c r="DT2" i="4"/>
  <c r="DS2" i="4"/>
  <c r="DR2" i="4"/>
  <c r="DR1" i="4"/>
  <c r="EC33" i="5"/>
  <c r="EB33" i="5"/>
  <c r="EA33" i="5"/>
  <c r="DZ33" i="5"/>
  <c r="DY33" i="5"/>
  <c r="DX33" i="5"/>
  <c r="DW33" i="5"/>
  <c r="DV33" i="5"/>
  <c r="DU33" i="5"/>
  <c r="DT33" i="5"/>
  <c r="DS33" i="5"/>
  <c r="DR33" i="5"/>
  <c r="EC32" i="5"/>
  <c r="EB32" i="5"/>
  <c r="EA32" i="5"/>
  <c r="DZ32" i="5"/>
  <c r="DY32" i="5"/>
  <c r="DX32" i="5"/>
  <c r="DW32" i="5"/>
  <c r="DV32" i="5"/>
  <c r="DU32" i="5"/>
  <c r="DT32" i="5"/>
  <c r="DS32" i="5"/>
  <c r="DR32" i="5"/>
  <c r="EC31" i="5"/>
  <c r="EB31" i="5"/>
  <c r="EA31" i="5"/>
  <c r="DZ31" i="5"/>
  <c r="DY31" i="5"/>
  <c r="DX31" i="5"/>
  <c r="DW31" i="5"/>
  <c r="DV31" i="5"/>
  <c r="DU31" i="5"/>
  <c r="DT31" i="5"/>
  <c r="DS31" i="5"/>
  <c r="DR31" i="5"/>
  <c r="EC30" i="5"/>
  <c r="EB30" i="5"/>
  <c r="EA30" i="5"/>
  <c r="DZ30" i="5"/>
  <c r="DY30" i="5"/>
  <c r="DX30" i="5"/>
  <c r="DW30" i="5"/>
  <c r="DV30" i="5"/>
  <c r="DU30" i="5"/>
  <c r="DT30" i="5"/>
  <c r="DS30" i="5"/>
  <c r="DR30" i="5"/>
  <c r="EC29" i="5"/>
  <c r="EB29" i="5"/>
  <c r="EA29" i="5"/>
  <c r="DZ29" i="5"/>
  <c r="DY29" i="5"/>
  <c r="DX29" i="5"/>
  <c r="DW29" i="5"/>
  <c r="DV29" i="5"/>
  <c r="DU29" i="5"/>
  <c r="DT29" i="5"/>
  <c r="DS29" i="5"/>
  <c r="DR29" i="5"/>
  <c r="EC28" i="5"/>
  <c r="EB28" i="5"/>
  <c r="EA28" i="5"/>
  <c r="DZ28" i="5"/>
  <c r="DY28" i="5"/>
  <c r="DX28" i="5"/>
  <c r="DW28" i="5"/>
  <c r="DV28" i="5"/>
  <c r="DU28" i="5"/>
  <c r="DT28" i="5"/>
  <c r="DS28" i="5"/>
  <c r="DR28" i="5"/>
  <c r="EC27" i="5"/>
  <c r="EB27" i="5"/>
  <c r="EA27" i="5"/>
  <c r="DZ27" i="5"/>
  <c r="DY27" i="5"/>
  <c r="DX27" i="5"/>
  <c r="DW27" i="5"/>
  <c r="DV27" i="5"/>
  <c r="DU27" i="5"/>
  <c r="DT27" i="5"/>
  <c r="DS27" i="5"/>
  <c r="DR27" i="5"/>
  <c r="EC26" i="5"/>
  <c r="EB26" i="5"/>
  <c r="EA26" i="5"/>
  <c r="DZ26" i="5"/>
  <c r="DY26" i="5"/>
  <c r="DX26" i="5"/>
  <c r="DW26" i="5"/>
  <c r="DV26" i="5"/>
  <c r="DU26" i="5"/>
  <c r="DT26" i="5"/>
  <c r="DS26" i="5"/>
  <c r="DR26" i="5"/>
  <c r="EC25" i="5"/>
  <c r="EB25" i="5"/>
  <c r="EA25" i="5"/>
  <c r="DZ25" i="5"/>
  <c r="DY25" i="5"/>
  <c r="DX25" i="5"/>
  <c r="DW25" i="5"/>
  <c r="DV25" i="5"/>
  <c r="DU25" i="5"/>
  <c r="DT25" i="5"/>
  <c r="DS25" i="5"/>
  <c r="DR25" i="5"/>
  <c r="EC24" i="5"/>
  <c r="EB24" i="5"/>
  <c r="EA24" i="5"/>
  <c r="DZ24" i="5"/>
  <c r="DY24" i="5"/>
  <c r="DX24" i="5"/>
  <c r="DW24" i="5"/>
  <c r="DV24" i="5"/>
  <c r="DU24" i="5"/>
  <c r="DT24" i="5"/>
  <c r="DS24" i="5"/>
  <c r="DR24" i="5"/>
  <c r="EC23" i="5"/>
  <c r="EB23" i="5"/>
  <c r="EA23" i="5"/>
  <c r="DZ23" i="5"/>
  <c r="DY23" i="5"/>
  <c r="DX23" i="5"/>
  <c r="DW23" i="5"/>
  <c r="DV23" i="5"/>
  <c r="DU23" i="5"/>
  <c r="DT23" i="5"/>
  <c r="DS23" i="5"/>
  <c r="DR23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EC21" i="5"/>
  <c r="EB21" i="5"/>
  <c r="EA21" i="5"/>
  <c r="DZ21" i="5"/>
  <c r="DY21" i="5"/>
  <c r="DX21" i="5"/>
  <c r="DW21" i="5"/>
  <c r="DV21" i="5"/>
  <c r="DU21" i="5"/>
  <c r="DT21" i="5"/>
  <c r="DS21" i="5"/>
  <c r="DR21" i="5"/>
  <c r="EC20" i="5"/>
  <c r="EB20" i="5"/>
  <c r="EA20" i="5"/>
  <c r="DZ20" i="5"/>
  <c r="DY20" i="5"/>
  <c r="DX20" i="5"/>
  <c r="DW20" i="5"/>
  <c r="DV20" i="5"/>
  <c r="DU20" i="5"/>
  <c r="DT20" i="5"/>
  <c r="DS20" i="5"/>
  <c r="DR20" i="5"/>
  <c r="EC19" i="5"/>
  <c r="EB19" i="5"/>
  <c r="EA19" i="5"/>
  <c r="DZ19" i="5"/>
  <c r="DY19" i="5"/>
  <c r="DX19" i="5"/>
  <c r="DW19" i="5"/>
  <c r="DV19" i="5"/>
  <c r="DU19" i="5"/>
  <c r="DT19" i="5"/>
  <c r="DS19" i="5"/>
  <c r="DR19" i="5"/>
  <c r="EC18" i="5"/>
  <c r="EB18" i="5"/>
  <c r="EA18" i="5"/>
  <c r="DZ18" i="5"/>
  <c r="DY18" i="5"/>
  <c r="DX18" i="5"/>
  <c r="DW18" i="5"/>
  <c r="DV18" i="5"/>
  <c r="DU18" i="5"/>
  <c r="DT18" i="5"/>
  <c r="DS18" i="5"/>
  <c r="DR18" i="5"/>
  <c r="EC17" i="5"/>
  <c r="EB17" i="5"/>
  <c r="EA17" i="5"/>
  <c r="DZ17" i="5"/>
  <c r="DY17" i="5"/>
  <c r="DX17" i="5"/>
  <c r="DW17" i="5"/>
  <c r="DV17" i="5"/>
  <c r="DU17" i="5"/>
  <c r="DT17" i="5"/>
  <c r="DS17" i="5"/>
  <c r="DR17" i="5"/>
  <c r="EC16" i="5"/>
  <c r="EB16" i="5"/>
  <c r="EA16" i="5"/>
  <c r="DZ16" i="5"/>
  <c r="DY16" i="5"/>
  <c r="DX16" i="5"/>
  <c r="DW16" i="5"/>
  <c r="DV16" i="5"/>
  <c r="DU16" i="5"/>
  <c r="DT16" i="5"/>
  <c r="DS16" i="5"/>
  <c r="DR16" i="5"/>
  <c r="EC15" i="5"/>
  <c r="EB15" i="5"/>
  <c r="EA15" i="5"/>
  <c r="DZ15" i="5"/>
  <c r="DY15" i="5"/>
  <c r="DX15" i="5"/>
  <c r="DW15" i="5"/>
  <c r="DV15" i="5"/>
  <c r="DU15" i="5"/>
  <c r="DT15" i="5"/>
  <c r="DS15" i="5"/>
  <c r="DR15" i="5"/>
  <c r="EC14" i="5"/>
  <c r="EB14" i="5"/>
  <c r="EA14" i="5"/>
  <c r="DZ14" i="5"/>
  <c r="DY14" i="5"/>
  <c r="DX14" i="5"/>
  <c r="DW14" i="5"/>
  <c r="DV14" i="5"/>
  <c r="DU14" i="5"/>
  <c r="DT14" i="5"/>
  <c r="DS14" i="5"/>
  <c r="DR14" i="5"/>
  <c r="EC13" i="5"/>
  <c r="EB13" i="5"/>
  <c r="EA13" i="5"/>
  <c r="DZ13" i="5"/>
  <c r="DY13" i="5"/>
  <c r="DX13" i="5"/>
  <c r="DW13" i="5"/>
  <c r="DV13" i="5"/>
  <c r="DU13" i="5"/>
  <c r="DT13" i="5"/>
  <c r="DS13" i="5"/>
  <c r="DR13" i="5"/>
  <c r="EC12" i="5"/>
  <c r="EB12" i="5"/>
  <c r="EA12" i="5"/>
  <c r="DZ12" i="5"/>
  <c r="DY12" i="5"/>
  <c r="DX12" i="5"/>
  <c r="DW12" i="5"/>
  <c r="DV12" i="5"/>
  <c r="DU12" i="5"/>
  <c r="DT12" i="5"/>
  <c r="DS12" i="5"/>
  <c r="DR12" i="5"/>
  <c r="EC11" i="5"/>
  <c r="EB11" i="5"/>
  <c r="EA11" i="5"/>
  <c r="DZ11" i="5"/>
  <c r="DY11" i="5"/>
  <c r="DX11" i="5"/>
  <c r="DW11" i="5"/>
  <c r="DV11" i="5"/>
  <c r="DU11" i="5"/>
  <c r="DT11" i="5"/>
  <c r="DS11" i="5"/>
  <c r="DR11" i="5"/>
  <c r="EC10" i="5"/>
  <c r="EB10" i="5"/>
  <c r="EA10" i="5"/>
  <c r="DZ10" i="5"/>
  <c r="DY10" i="5"/>
  <c r="DX10" i="5"/>
  <c r="DW10" i="5"/>
  <c r="DV10" i="5"/>
  <c r="DU10" i="5"/>
  <c r="DT10" i="5"/>
  <c r="DS10" i="5"/>
  <c r="DR10" i="5"/>
  <c r="EC9" i="5"/>
  <c r="EB9" i="5"/>
  <c r="EA9" i="5"/>
  <c r="DZ9" i="5"/>
  <c r="DY9" i="5"/>
  <c r="DX9" i="5"/>
  <c r="DW9" i="5"/>
  <c r="DV9" i="5"/>
  <c r="DU9" i="5"/>
  <c r="DT9" i="5"/>
  <c r="DS9" i="5"/>
  <c r="DR9" i="5"/>
  <c r="EC8" i="5"/>
  <c r="EB8" i="5"/>
  <c r="EA8" i="5"/>
  <c r="DZ8" i="5"/>
  <c r="DY8" i="5"/>
  <c r="DX8" i="5"/>
  <c r="DW8" i="5"/>
  <c r="DV8" i="5"/>
  <c r="DU8" i="5"/>
  <c r="DT8" i="5"/>
  <c r="DS8" i="5"/>
  <c r="DR8" i="5"/>
  <c r="EC7" i="5"/>
  <c r="EB7" i="5"/>
  <c r="EA7" i="5"/>
  <c r="DZ7" i="5"/>
  <c r="DY7" i="5"/>
  <c r="DX7" i="5"/>
  <c r="DW7" i="5"/>
  <c r="DV7" i="5"/>
  <c r="DU7" i="5"/>
  <c r="DT7" i="5"/>
  <c r="DS7" i="5"/>
  <c r="DR7" i="5"/>
  <c r="EC6" i="5"/>
  <c r="EB6" i="5"/>
  <c r="EA6" i="5"/>
  <c r="DZ6" i="5"/>
  <c r="DY6" i="5"/>
  <c r="DX6" i="5"/>
  <c r="DW6" i="5"/>
  <c r="DV6" i="5"/>
  <c r="DU6" i="5"/>
  <c r="DT6" i="5"/>
  <c r="DS6" i="5"/>
  <c r="DR6" i="5"/>
  <c r="EC2" i="5"/>
  <c r="EB2" i="5"/>
  <c r="EA2" i="5"/>
  <c r="DZ2" i="5"/>
  <c r="DY2" i="5"/>
  <c r="DX2" i="5"/>
  <c r="DW2" i="5"/>
  <c r="DV2" i="5"/>
  <c r="DU2" i="5"/>
  <c r="DT2" i="5"/>
  <c r="DS2" i="5"/>
  <c r="DR2" i="5"/>
  <c r="DR1" i="5"/>
  <c r="FU16" i="7" l="1"/>
  <c r="G178" i="6"/>
  <c r="G795" i="6"/>
  <c r="FQ76" i="7"/>
  <c r="FI31" i="7"/>
  <c r="B373" i="6"/>
  <c r="FC31" i="7"/>
  <c r="B367" i="6"/>
  <c r="FC11" i="7"/>
  <c r="B160" i="6"/>
  <c r="FC71" i="7"/>
  <c r="B781" i="6"/>
  <c r="FG31" i="7"/>
  <c r="B371" i="6"/>
  <c r="B579" i="6"/>
  <c r="FH51" i="7"/>
  <c r="FL31" i="7"/>
  <c r="B376" i="6"/>
  <c r="B789" i="6"/>
  <c r="FK71" i="7"/>
  <c r="FE51" i="7"/>
  <c r="B576" i="6"/>
  <c r="B782" i="6"/>
  <c r="FD71" i="7"/>
  <c r="B784" i="6"/>
  <c r="FF71" i="7"/>
  <c r="FF31" i="7"/>
  <c r="B370" i="6"/>
  <c r="FI71" i="7"/>
  <c r="B787" i="6"/>
  <c r="FE71" i="7"/>
  <c r="B783" i="6"/>
  <c r="B790" i="6"/>
  <c r="FL71" i="7"/>
  <c r="FJ71" i="7"/>
  <c r="B788" i="6"/>
  <c r="B164" i="6"/>
  <c r="FG11" i="7"/>
  <c r="B577" i="6"/>
  <c r="FF51" i="7"/>
  <c r="FK51" i="7"/>
  <c r="B582" i="6"/>
  <c r="B578" i="6"/>
  <c r="FG51" i="7"/>
  <c r="B369" i="6"/>
  <c r="FE31" i="7"/>
  <c r="FA11" i="7"/>
  <c r="B158" i="6"/>
  <c r="EY54" i="7"/>
  <c r="E570" i="6"/>
  <c r="EX35" i="7"/>
  <c r="F362" i="6"/>
  <c r="EW61" i="7"/>
  <c r="EW70" i="7" s="1"/>
  <c r="FX76" i="7"/>
  <c r="G802" i="6"/>
  <c r="FU76" i="7"/>
  <c r="G799" i="6"/>
  <c r="FL11" i="7"/>
  <c r="FS56" i="7"/>
  <c r="G590" i="6"/>
  <c r="FU36" i="7"/>
  <c r="G385" i="6"/>
  <c r="FH71" i="7"/>
  <c r="B581" i="6"/>
  <c r="FT16" i="7"/>
  <c r="G177" i="6"/>
  <c r="FO16" i="7"/>
  <c r="G172" i="6"/>
  <c r="FS16" i="7"/>
  <c r="G176" i="6"/>
  <c r="FV36" i="7"/>
  <c r="G386" i="6"/>
  <c r="B377" i="6"/>
  <c r="FS76" i="7"/>
  <c r="G797" i="6"/>
  <c r="FR56" i="7"/>
  <c r="G589" i="6"/>
  <c r="FX16" i="7"/>
  <c r="G181" i="6"/>
  <c r="FU56" i="7"/>
  <c r="G592" i="6"/>
  <c r="FV56" i="7"/>
  <c r="G593" i="6"/>
  <c r="FP16" i="7"/>
  <c r="G173" i="6"/>
  <c r="FQ16" i="7"/>
  <c r="G174" i="6"/>
  <c r="FS36" i="7"/>
  <c r="G383" i="6"/>
  <c r="FT36" i="7"/>
  <c r="G384" i="6"/>
  <c r="B574" i="6"/>
  <c r="EU41" i="7"/>
  <c r="EU50" i="7" s="1"/>
  <c r="EU56" i="7" s="1"/>
  <c r="EZ21" i="7"/>
  <c r="EZ30" i="7" s="1"/>
  <c r="FR76" i="7"/>
  <c r="G796" i="6"/>
  <c r="FR16" i="7"/>
  <c r="G175" i="6"/>
  <c r="FV16" i="7"/>
  <c r="G179" i="6"/>
  <c r="FO56" i="7"/>
  <c r="G586" i="6"/>
  <c r="FO76" i="7"/>
  <c r="G793" i="6"/>
  <c r="FH11" i="7"/>
  <c r="FH31" i="7"/>
  <c r="FX56" i="7"/>
  <c r="G595" i="6"/>
  <c r="FP36" i="7"/>
  <c r="G380" i="6"/>
  <c r="FT76" i="7"/>
  <c r="G798" i="6"/>
  <c r="FQ56" i="7"/>
  <c r="G588" i="6"/>
  <c r="FV76" i="7"/>
  <c r="G800" i="6"/>
  <c r="FQ36" i="7"/>
  <c r="G381" i="6"/>
  <c r="FD16" i="7"/>
  <c r="G161" i="6"/>
  <c r="FE11" i="7"/>
  <c r="B162" i="6"/>
  <c r="FD11" i="7"/>
  <c r="B161" i="6"/>
  <c r="FK11" i="7"/>
  <c r="B168" i="6"/>
  <c r="FA51" i="7"/>
  <c r="FI11" i="7"/>
  <c r="B166" i="6"/>
  <c r="FJ11" i="7"/>
  <c r="B167" i="6"/>
  <c r="EV62" i="7"/>
  <c r="EV65" i="7" s="1"/>
  <c r="F571" i="6"/>
  <c r="EV61" i="7"/>
  <c r="EV70" i="7" s="1"/>
  <c r="EP42" i="7"/>
  <c r="EP45" i="7" s="1"/>
  <c r="B561" i="6" s="1"/>
  <c r="EQ61" i="7"/>
  <c r="EQ70" i="7" s="1"/>
  <c r="EY62" i="7"/>
  <c r="EY65" i="7" s="1"/>
  <c r="EX61" i="7"/>
  <c r="EX70" i="7" s="1"/>
  <c r="EV1" i="7"/>
  <c r="EV10" i="7" s="1"/>
  <c r="B785" i="6"/>
  <c r="ET42" i="7"/>
  <c r="ET45" i="7" s="1"/>
  <c r="EY2" i="7"/>
  <c r="EY5" i="7" s="1"/>
  <c r="EY11" i="7" s="1"/>
  <c r="C770" i="6"/>
  <c r="B375" i="6"/>
  <c r="B374" i="6"/>
  <c r="B368" i="6"/>
  <c r="EP21" i="7"/>
  <c r="EP30" i="7" s="1"/>
  <c r="G354" i="6" s="1"/>
  <c r="ET2" i="7"/>
  <c r="ET5" i="7" s="1"/>
  <c r="EQ42" i="7"/>
  <c r="EQ45" i="7" s="1"/>
  <c r="B562" i="6" s="1"/>
  <c r="EP61" i="7"/>
  <c r="EP70" i="7" s="1"/>
  <c r="G768" i="6" s="1"/>
  <c r="EW42" i="7"/>
  <c r="EW45" i="7" s="1"/>
  <c r="EW51" i="7" s="1"/>
  <c r="EW2" i="7"/>
  <c r="EW5" i="7" s="1"/>
  <c r="EQ21" i="7"/>
  <c r="EQ30" i="7" s="1"/>
  <c r="B365" i="6"/>
  <c r="EQ41" i="7"/>
  <c r="EQ50" i="7" s="1"/>
  <c r="EY41" i="7"/>
  <c r="EY50" i="7" s="1"/>
  <c r="G570" i="6" s="1"/>
  <c r="B159" i="6"/>
  <c r="FF11" i="7"/>
  <c r="ES62" i="7"/>
  <c r="ES65" i="7" s="1"/>
  <c r="ES71" i="7" s="1"/>
  <c r="ER42" i="7"/>
  <c r="ER45" i="7" s="1"/>
  <c r="G575" i="6"/>
  <c r="EU54" i="7"/>
  <c r="D570" i="6"/>
  <c r="EU2" i="7"/>
  <c r="EU5" i="7" s="1"/>
  <c r="EV21" i="7"/>
  <c r="EV30" i="7" s="1"/>
  <c r="EW21" i="7"/>
  <c r="EW30" i="7" s="1"/>
  <c r="FA71" i="7"/>
  <c r="E778" i="6"/>
  <c r="EZ61" i="7"/>
  <c r="EZ70" i="7" s="1"/>
  <c r="EZ76" i="7" s="1"/>
  <c r="ET61" i="7"/>
  <c r="ET70" i="7" s="1"/>
  <c r="EZ62" i="7"/>
  <c r="EZ65" i="7" s="1"/>
  <c r="EY21" i="7"/>
  <c r="EY30" i="7" s="1"/>
  <c r="EY36" i="7" s="1"/>
  <c r="EP2" i="7"/>
  <c r="EP5" i="7" s="1"/>
  <c r="EP11" i="7" s="1"/>
  <c r="EX62" i="7"/>
  <c r="EX65" i="7" s="1"/>
  <c r="B776" i="6" s="1"/>
  <c r="EV2" i="7"/>
  <c r="EV5" i="7" s="1"/>
  <c r="EZ75" i="7"/>
  <c r="EZ73" i="7"/>
  <c r="ES42" i="7"/>
  <c r="ES45" i="7" s="1"/>
  <c r="ES51" i="7" s="1"/>
  <c r="EQ2" i="7"/>
  <c r="EQ5" i="7" s="1"/>
  <c r="EY61" i="7"/>
  <c r="EY70" i="7" s="1"/>
  <c r="EQ62" i="7"/>
  <c r="EQ65" i="7" s="1"/>
  <c r="EQ71" i="7" s="1"/>
  <c r="ES22" i="7"/>
  <c r="ES25" i="7" s="1"/>
  <c r="ES31" i="7" s="1"/>
  <c r="EU1" i="7"/>
  <c r="EU10" i="7" s="1"/>
  <c r="ET41" i="7"/>
  <c r="ET50" i="7" s="1"/>
  <c r="ET56" i="7" s="1"/>
  <c r="EU61" i="7"/>
  <c r="EU70" i="7" s="1"/>
  <c r="EU21" i="7"/>
  <c r="EU30" i="7" s="1"/>
  <c r="EX1" i="7"/>
  <c r="EX10" i="7" s="1"/>
  <c r="EX16" i="7" s="1"/>
  <c r="EP41" i="7"/>
  <c r="EP50" i="7" s="1"/>
  <c r="G561" i="6" s="1"/>
  <c r="ER21" i="7"/>
  <c r="ER30" i="7" s="1"/>
  <c r="EY22" i="7"/>
  <c r="EY25" i="7" s="1"/>
  <c r="EY31" i="7" s="1"/>
  <c r="EQ22" i="7"/>
  <c r="EQ25" i="7" s="1"/>
  <c r="EB4" i="5"/>
  <c r="EB3" i="5"/>
  <c r="DZ4" i="2"/>
  <c r="DZ3" i="2"/>
  <c r="EC3" i="1"/>
  <c r="EC4" i="1"/>
  <c r="EH3" i="5"/>
  <c r="EH4" i="5"/>
  <c r="ET21" i="7"/>
  <c r="ET30" i="7" s="1"/>
  <c r="ES41" i="7"/>
  <c r="ES50" i="7" s="1"/>
  <c r="G564" i="6" s="1"/>
  <c r="EV41" i="7"/>
  <c r="EV50" i="7" s="1"/>
  <c r="ER61" i="7"/>
  <c r="ER70" i="7" s="1"/>
  <c r="FC36" i="7"/>
  <c r="DU3" i="5"/>
  <c r="DU4" i="5"/>
  <c r="EC3" i="5"/>
  <c r="EC4" i="5"/>
  <c r="DX3" i="4"/>
  <c r="DX4" i="4"/>
  <c r="DS3" i="2"/>
  <c r="DS4" i="2"/>
  <c r="EA3" i="2"/>
  <c r="EA4" i="2"/>
  <c r="DV3" i="1"/>
  <c r="DV4" i="1"/>
  <c r="EI3" i="5"/>
  <c r="EI4" i="5"/>
  <c r="EJ3" i="4"/>
  <c r="EJ4" i="4"/>
  <c r="EK3" i="2"/>
  <c r="EK4" i="2"/>
  <c r="ED3" i="1"/>
  <c r="ED4" i="1"/>
  <c r="EL3" i="1"/>
  <c r="EL4" i="1"/>
  <c r="EP22" i="7"/>
  <c r="EP25" i="7" s="1"/>
  <c r="B354" i="6" s="1"/>
  <c r="EX41" i="7"/>
  <c r="EX50" i="7" s="1"/>
  <c r="B575" i="6"/>
  <c r="EB3" i="1"/>
  <c r="EB4" i="1"/>
  <c r="EG3" i="5"/>
  <c r="EG4" i="5"/>
  <c r="EI3" i="2"/>
  <c r="EI4" i="2"/>
  <c r="DT4" i="5"/>
  <c r="DT3" i="5"/>
  <c r="DW4" i="4"/>
  <c r="DW3" i="4"/>
  <c r="DR4" i="2"/>
  <c r="DR3" i="2"/>
  <c r="DU3" i="1"/>
  <c r="DU4" i="1"/>
  <c r="EI3" i="4"/>
  <c r="EI4" i="4"/>
  <c r="EJ3" i="2"/>
  <c r="EJ4" i="2"/>
  <c r="EK3" i="1"/>
  <c r="EK4" i="1"/>
  <c r="EQ1" i="7"/>
  <c r="EQ10" i="7" s="1"/>
  <c r="EW41" i="7"/>
  <c r="EW50" i="7" s="1"/>
  <c r="EZ22" i="7"/>
  <c r="EZ25" i="7" s="1"/>
  <c r="EZ31" i="7" s="1"/>
  <c r="DV3" i="5"/>
  <c r="DV4" i="5"/>
  <c r="DY3" i="4"/>
  <c r="DY4" i="4"/>
  <c r="DT3" i="2"/>
  <c r="DT4" i="2"/>
  <c r="EB3" i="2"/>
  <c r="EB4" i="2"/>
  <c r="DW3" i="1"/>
  <c r="DW4" i="1"/>
  <c r="EJ4" i="5"/>
  <c r="EJ3" i="5"/>
  <c r="EK3" i="4"/>
  <c r="EK4" i="4"/>
  <c r="ED4" i="2"/>
  <c r="ED3" i="2"/>
  <c r="EL4" i="2"/>
  <c r="EL3" i="2"/>
  <c r="EE3" i="1"/>
  <c r="EE4" i="1"/>
  <c r="EM3" i="1"/>
  <c r="EM4" i="1"/>
  <c r="ER22" i="7"/>
  <c r="ER25" i="7" s="1"/>
  <c r="EU42" i="7"/>
  <c r="EU45" i="7" s="1"/>
  <c r="EU51" i="7" s="1"/>
  <c r="EV42" i="7"/>
  <c r="EV45" i="7" s="1"/>
  <c r="B567" i="6" s="1"/>
  <c r="EX2" i="7"/>
  <c r="EX5" i="7" s="1"/>
  <c r="EX11" i="7" s="1"/>
  <c r="EW22" i="7"/>
  <c r="EW25" i="7" s="1"/>
  <c r="EW31" i="7" s="1"/>
  <c r="EW62" i="7"/>
  <c r="EW65" i="7" s="1"/>
  <c r="EX21" i="7"/>
  <c r="EX30" i="7" s="1"/>
  <c r="G362" i="6" s="1"/>
  <c r="EJ3" i="1"/>
  <c r="EJ4" i="1"/>
  <c r="EC3" i="2"/>
  <c r="EC4" i="2"/>
  <c r="EK3" i="5"/>
  <c r="EK4" i="5"/>
  <c r="ER41" i="7"/>
  <c r="ER50" i="7" s="1"/>
  <c r="ES21" i="7"/>
  <c r="ES30" i="7" s="1"/>
  <c r="DX4" i="5"/>
  <c r="DX3" i="5"/>
  <c r="EA3" i="4"/>
  <c r="EA4" i="4"/>
  <c r="DV4" i="2"/>
  <c r="DV3" i="2"/>
  <c r="DY4" i="1"/>
  <c r="DY3" i="1"/>
  <c r="ED3" i="5"/>
  <c r="ED4" i="5"/>
  <c r="EL3" i="5"/>
  <c r="EL4" i="5"/>
  <c r="EE4" i="4"/>
  <c r="EE3" i="4"/>
  <c r="EM4" i="4"/>
  <c r="EM3" i="4"/>
  <c r="EF3" i="2"/>
  <c r="EF4" i="2"/>
  <c r="EN4" i="2"/>
  <c r="EN3" i="2"/>
  <c r="EG4" i="1"/>
  <c r="EG3" i="1"/>
  <c r="EO4" i="1"/>
  <c r="EO2" i="7" s="1"/>
  <c r="EO5" i="7" s="1"/>
  <c r="EO3" i="1"/>
  <c r="EO1" i="7" s="1"/>
  <c r="EO10" i="7" s="1"/>
  <c r="G146" i="6" s="1"/>
  <c r="EP62" i="7"/>
  <c r="EP65" i="7" s="1"/>
  <c r="B768" i="6" s="1"/>
  <c r="EX42" i="7"/>
  <c r="EX45" i="7" s="1"/>
  <c r="ER62" i="7"/>
  <c r="ER65" i="7" s="1"/>
  <c r="ER71" i="7" s="1"/>
  <c r="EU22" i="7"/>
  <c r="EU25" i="7" s="1"/>
  <c r="EU31" i="7" s="1"/>
  <c r="ET22" i="7"/>
  <c r="ET25" i="7" s="1"/>
  <c r="ET31" i="7" s="1"/>
  <c r="EY42" i="7"/>
  <c r="EY45" i="7" s="1"/>
  <c r="EY51" i="7" s="1"/>
  <c r="B580" i="6"/>
  <c r="DS3" i="5"/>
  <c r="DS4" i="5"/>
  <c r="DY4" i="2"/>
  <c r="DY3" i="2"/>
  <c r="EO4" i="5"/>
  <c r="EO62" i="7" s="1"/>
  <c r="EO65" i="7" s="1"/>
  <c r="EO71" i="7" s="1"/>
  <c r="EO3" i="5"/>
  <c r="EO61" i="7" s="1"/>
  <c r="EO70" i="7" s="1"/>
  <c r="EO76" i="7" s="1"/>
  <c r="EH3" i="4"/>
  <c r="EH4" i="4"/>
  <c r="DZ3" i="4"/>
  <c r="DZ4" i="4"/>
  <c r="DX3" i="1"/>
  <c r="DX4" i="1"/>
  <c r="ED3" i="4"/>
  <c r="ED4" i="4"/>
  <c r="EM4" i="2"/>
  <c r="EM3" i="2"/>
  <c r="EN3" i="1"/>
  <c r="EN1" i="7" s="1"/>
  <c r="EN4" i="1"/>
  <c r="EN2" i="7" s="1"/>
  <c r="EN5" i="7" s="1"/>
  <c r="B145" i="6" s="1"/>
  <c r="EP1" i="7"/>
  <c r="EP10" i="7" s="1"/>
  <c r="EY1" i="7"/>
  <c r="EY10" i="7" s="1"/>
  <c r="DY4" i="5"/>
  <c r="DY3" i="5"/>
  <c r="DT3" i="4"/>
  <c r="DT4" i="4"/>
  <c r="EB3" i="4"/>
  <c r="EB4" i="4"/>
  <c r="DW3" i="2"/>
  <c r="DW4" i="2"/>
  <c r="DR3" i="1"/>
  <c r="DR4" i="1"/>
  <c r="DZ4" i="1"/>
  <c r="DZ3" i="1"/>
  <c r="EE3" i="5"/>
  <c r="EE4" i="5"/>
  <c r="EM3" i="5"/>
  <c r="EM4" i="5"/>
  <c r="EF3" i="4"/>
  <c r="EF4" i="4"/>
  <c r="EN4" i="4"/>
  <c r="EN3" i="4"/>
  <c r="EG3" i="2"/>
  <c r="EG4" i="2"/>
  <c r="EO4" i="2"/>
  <c r="EO22" i="7" s="1"/>
  <c r="EO25" i="7" s="1"/>
  <c r="EO3" i="2"/>
  <c r="EO21" i="7" s="1"/>
  <c r="EO30" i="7" s="1"/>
  <c r="G353" i="6" s="1"/>
  <c r="EH3" i="1"/>
  <c r="EH4" i="1"/>
  <c r="EU62" i="7"/>
  <c r="EU65" i="7" s="1"/>
  <c r="EU71" i="7" s="1"/>
  <c r="ET62" i="7"/>
  <c r="ET65" i="7" s="1"/>
  <c r="ES1" i="7"/>
  <c r="ES10" i="7" s="1"/>
  <c r="EV22" i="7"/>
  <c r="EV25" i="7" s="1"/>
  <c r="B360" i="6" s="1"/>
  <c r="EW1" i="7"/>
  <c r="ES2" i="7"/>
  <c r="ES5" i="7" s="1"/>
  <c r="ES11" i="7" s="1"/>
  <c r="EZ41" i="7"/>
  <c r="EZ50" i="7" s="1"/>
  <c r="EZ56" i="7" s="1"/>
  <c r="EZ42" i="7"/>
  <c r="EZ45" i="7" s="1"/>
  <c r="EZ51" i="7" s="1"/>
  <c r="EA3" i="5"/>
  <c r="EA4" i="5"/>
  <c r="DV3" i="4"/>
  <c r="DV4" i="4"/>
  <c r="DT3" i="1"/>
  <c r="DT4" i="1"/>
  <c r="DW3" i="5"/>
  <c r="DW4" i="5"/>
  <c r="DR3" i="4"/>
  <c r="DR4" i="4"/>
  <c r="DU3" i="2"/>
  <c r="DU4" i="2"/>
  <c r="EL3" i="4"/>
  <c r="EL4" i="4"/>
  <c r="EE3" i="2"/>
  <c r="EE4" i="2"/>
  <c r="EF3" i="1"/>
  <c r="EF4" i="1"/>
  <c r="ET1" i="7"/>
  <c r="ET10" i="7" s="1"/>
  <c r="ER1" i="7"/>
  <c r="ER10" i="7" s="1"/>
  <c r="EX22" i="7"/>
  <c r="EX25" i="7" s="1"/>
  <c r="DS3" i="4"/>
  <c r="DS4" i="4"/>
  <c r="DR3" i="5"/>
  <c r="DR4" i="5"/>
  <c r="DZ4" i="5"/>
  <c r="DZ3" i="5"/>
  <c r="DU3" i="4"/>
  <c r="DU4" i="4"/>
  <c r="EC3" i="4"/>
  <c r="EC4" i="4"/>
  <c r="DX3" i="2"/>
  <c r="DX4" i="2"/>
  <c r="DS3" i="1"/>
  <c r="DS4" i="1"/>
  <c r="EA3" i="1"/>
  <c r="EA4" i="1"/>
  <c r="EF4" i="5"/>
  <c r="EF3" i="5"/>
  <c r="EN4" i="5"/>
  <c r="EN3" i="5"/>
  <c r="EG3" i="4"/>
  <c r="EG4" i="4"/>
  <c r="EO3" i="4"/>
  <c r="EO41" i="7" s="1"/>
  <c r="EO50" i="7" s="1"/>
  <c r="EO4" i="4"/>
  <c r="EO42" i="7" s="1"/>
  <c r="EO45" i="7" s="1"/>
  <c r="EH4" i="2"/>
  <c r="EH3" i="2"/>
  <c r="EI3" i="1"/>
  <c r="EI4" i="1"/>
  <c r="ER2" i="7"/>
  <c r="ER5" i="7" s="1"/>
  <c r="B149" i="6" s="1"/>
  <c r="ES61" i="7"/>
  <c r="ES70" i="7" s="1"/>
  <c r="ES76" i="7" s="1"/>
  <c r="G158" i="6"/>
  <c r="FI76" i="7"/>
  <c r="FK56" i="7"/>
  <c r="EZ52" i="7"/>
  <c r="B570" i="6"/>
  <c r="C570" i="6"/>
  <c r="C364" i="6"/>
  <c r="C155" i="6"/>
  <c r="G578" i="6"/>
  <c r="D571" i="6"/>
  <c r="D154" i="6"/>
  <c r="D364" i="6"/>
  <c r="FM36" i="7"/>
  <c r="FN16" i="7"/>
  <c r="EX13" i="7"/>
  <c r="E567" i="6"/>
  <c r="EX14" i="7"/>
  <c r="G365" i="6"/>
  <c r="F774" i="6"/>
  <c r="E770" i="6"/>
  <c r="EP14" i="7"/>
  <c r="EW12" i="7"/>
  <c r="C362" i="6"/>
  <c r="EZ34" i="7"/>
  <c r="EW10" i="7"/>
  <c r="G154" i="6" s="1"/>
  <c r="C566" i="6"/>
  <c r="G779" i="6"/>
  <c r="E154" i="6"/>
  <c r="EZ54" i="7"/>
  <c r="D363" i="6"/>
  <c r="G781" i="6"/>
  <c r="FD36" i="7"/>
  <c r="G368" i="6"/>
  <c r="FM16" i="7"/>
  <c r="FK76" i="7"/>
  <c r="G789" i="6"/>
  <c r="FF36" i="7"/>
  <c r="G370" i="6"/>
  <c r="FL76" i="7"/>
  <c r="G790" i="6"/>
  <c r="F775" i="6"/>
  <c r="EX34" i="7"/>
  <c r="FC16" i="7"/>
  <c r="G160" i="6"/>
  <c r="FI36" i="7"/>
  <c r="G373" i="6"/>
  <c r="FI16" i="7"/>
  <c r="FE16" i="7"/>
  <c r="FB16" i="7"/>
  <c r="FG16" i="7"/>
  <c r="FM56" i="7"/>
  <c r="G584" i="6"/>
  <c r="F363" i="6"/>
  <c r="F358" i="6"/>
  <c r="E363" i="6"/>
  <c r="FJ56" i="7"/>
  <c r="G581" i="6"/>
  <c r="FE36" i="7"/>
  <c r="G369" i="6"/>
  <c r="FH16" i="7"/>
  <c r="FG76" i="7"/>
  <c r="G785" i="6"/>
  <c r="FL56" i="7"/>
  <c r="G583" i="6"/>
  <c r="FK36" i="7"/>
  <c r="G375" i="6"/>
  <c r="FI56" i="7"/>
  <c r="G580" i="6"/>
  <c r="FL16" i="7"/>
  <c r="FC56" i="7"/>
  <c r="G574" i="6"/>
  <c r="FD76" i="7"/>
  <c r="G782" i="6"/>
  <c r="FF76" i="7"/>
  <c r="G784" i="6"/>
  <c r="FE56" i="7"/>
  <c r="G576" i="6"/>
  <c r="FL36" i="7"/>
  <c r="G376" i="6"/>
  <c r="FJ16" i="7"/>
  <c r="FH76" i="7"/>
  <c r="G786" i="6"/>
  <c r="FF56" i="7"/>
  <c r="G577" i="6"/>
  <c r="ES15" i="7"/>
  <c r="FE76" i="7"/>
  <c r="G783" i="6"/>
  <c r="FK16" i="7"/>
  <c r="FJ76" i="7"/>
  <c r="G788" i="6"/>
  <c r="FJ36" i="7"/>
  <c r="G374" i="6"/>
  <c r="F570" i="6"/>
  <c r="EQ55" i="7"/>
  <c r="FH56" i="7"/>
  <c r="G579" i="6"/>
  <c r="FF16" i="7"/>
  <c r="FH36" i="7"/>
  <c r="G372" i="6"/>
  <c r="FM76" i="7"/>
  <c r="G791" i="6"/>
  <c r="FG36" i="7"/>
  <c r="G371" i="6"/>
  <c r="C778" i="6"/>
  <c r="D566" i="6"/>
  <c r="EZ72" i="7"/>
  <c r="D567" i="6"/>
  <c r="C567" i="6"/>
  <c r="F359" i="6"/>
  <c r="EY32" i="7"/>
  <c r="ER73" i="7"/>
  <c r="D362" i="6"/>
  <c r="EQ72" i="7"/>
  <c r="C769" i="6"/>
  <c r="EQ15" i="7"/>
  <c r="F148" i="6"/>
  <c r="EU34" i="7"/>
  <c r="E359" i="6"/>
  <c r="D773" i="6"/>
  <c r="EU73" i="7"/>
  <c r="EV73" i="7"/>
  <c r="D774" i="6"/>
  <c r="ER54" i="7"/>
  <c r="E563" i="6"/>
  <c r="ES33" i="7"/>
  <c r="D357" i="6"/>
  <c r="EY12" i="7"/>
  <c r="C156" i="6"/>
  <c r="EV35" i="7"/>
  <c r="F360" i="6"/>
  <c r="EW33" i="7"/>
  <c r="D361" i="6"/>
  <c r="ET53" i="7"/>
  <c r="D565" i="6"/>
  <c r="EQ73" i="7"/>
  <c r="D769" i="6"/>
  <c r="EV14" i="7"/>
  <c r="E153" i="6"/>
  <c r="EV33" i="7"/>
  <c r="D360" i="6"/>
  <c r="EV55" i="7"/>
  <c r="F567" i="6"/>
  <c r="EW74" i="7"/>
  <c r="E775" i="6"/>
  <c r="ET14" i="7"/>
  <c r="E151" i="6"/>
  <c r="EV72" i="7"/>
  <c r="C774" i="6"/>
  <c r="ES74" i="7"/>
  <c r="E771" i="6"/>
  <c r="ES34" i="7"/>
  <c r="E357" i="6"/>
  <c r="EQ75" i="7"/>
  <c r="F769" i="6"/>
  <c r="EZ14" i="7"/>
  <c r="E157" i="6"/>
  <c r="EU15" i="7"/>
  <c r="F152" i="6"/>
  <c r="EZ11" i="7"/>
  <c r="B157" i="6"/>
  <c r="EQ53" i="7"/>
  <c r="D562" i="6"/>
  <c r="EW32" i="7"/>
  <c r="C361" i="6"/>
  <c r="ET52" i="7"/>
  <c r="C565" i="6"/>
  <c r="EY72" i="7"/>
  <c r="C777" i="6"/>
  <c r="EV13" i="7"/>
  <c r="D153" i="6"/>
  <c r="EQ52" i="7"/>
  <c r="C562" i="6"/>
  <c r="EV32" i="7"/>
  <c r="C360" i="6"/>
  <c r="ES54" i="7"/>
  <c r="E564" i="6"/>
  <c r="FA56" i="7"/>
  <c r="G572" i="6"/>
  <c r="EY15" i="7"/>
  <c r="F156" i="6"/>
  <c r="ET33" i="7"/>
  <c r="D358" i="6"/>
  <c r="EQ35" i="7"/>
  <c r="F355" i="6"/>
  <c r="C563" i="6"/>
  <c r="ER52" i="7"/>
  <c r="EW73" i="7"/>
  <c r="D775" i="6"/>
  <c r="ET13" i="7"/>
  <c r="D151" i="6"/>
  <c r="EW15" i="7"/>
  <c r="F154" i="6"/>
  <c r="ET55" i="7"/>
  <c r="F565" i="6"/>
  <c r="EU74" i="7"/>
  <c r="E773" i="6"/>
  <c r="ER14" i="7"/>
  <c r="E149" i="6"/>
  <c r="EQ14" i="7"/>
  <c r="E148" i="6"/>
  <c r="ER33" i="7"/>
  <c r="D356" i="6"/>
  <c r="EY14" i="7"/>
  <c r="E156" i="6"/>
  <c r="EQ34" i="7"/>
  <c r="E355" i="6"/>
  <c r="ER55" i="7"/>
  <c r="F563" i="6"/>
  <c r="EZ13" i="7"/>
  <c r="D157" i="6"/>
  <c r="ES55" i="7"/>
  <c r="F564" i="6"/>
  <c r="ER13" i="7"/>
  <c r="D149" i="6"/>
  <c r="EW54" i="7"/>
  <c r="E568" i="6"/>
  <c r="EU75" i="7"/>
  <c r="F773" i="6"/>
  <c r="ET15" i="7"/>
  <c r="F151" i="6"/>
  <c r="ES53" i="7"/>
  <c r="D564" i="6"/>
  <c r="EX74" i="7"/>
  <c r="E776" i="6"/>
  <c r="EU13" i="7"/>
  <c r="D152" i="6"/>
  <c r="EU32" i="7"/>
  <c r="C359" i="6"/>
  <c r="EX52" i="7"/>
  <c r="C569" i="6"/>
  <c r="EZ12" i="7"/>
  <c r="C157" i="6"/>
  <c r="ER32" i="7"/>
  <c r="C356" i="6"/>
  <c r="EW53" i="7"/>
  <c r="D568" i="6"/>
  <c r="ET73" i="7"/>
  <c r="D772" i="6"/>
  <c r="EQ13" i="7"/>
  <c r="D148" i="6"/>
  <c r="EU33" i="7"/>
  <c r="D359" i="6"/>
  <c r="EX53" i="7"/>
  <c r="D569" i="6"/>
  <c r="ET74" i="7"/>
  <c r="E772" i="6"/>
  <c r="EY74" i="7"/>
  <c r="E777" i="6"/>
  <c r="EZ35" i="7"/>
  <c r="F364" i="6"/>
  <c r="EX73" i="7"/>
  <c r="D776" i="6"/>
  <c r="EU12" i="7"/>
  <c r="C152" i="6"/>
  <c r="EV74" i="7"/>
  <c r="E774" i="6"/>
  <c r="ET34" i="7"/>
  <c r="E358" i="6"/>
  <c r="EW35" i="7"/>
  <c r="F361" i="6"/>
  <c r="ER12" i="7"/>
  <c r="C149" i="6"/>
  <c r="EW52" i="7"/>
  <c r="C568" i="6"/>
  <c r="ET72" i="7"/>
  <c r="C772" i="6"/>
  <c r="EV12" i="7"/>
  <c r="C153" i="6"/>
  <c r="EW72" i="7"/>
  <c r="C775" i="6"/>
  <c r="EX75" i="7"/>
  <c r="F776" i="6"/>
  <c r="EY13" i="7"/>
  <c r="D156" i="6"/>
  <c r="EU14" i="7"/>
  <c r="E152" i="6"/>
  <c r="ES35" i="7"/>
  <c r="F357" i="6"/>
  <c r="EX55" i="7"/>
  <c r="F569" i="6"/>
  <c r="EQ74" i="7"/>
  <c r="E769" i="6"/>
  <c r="EZ15" i="7"/>
  <c r="F157" i="6"/>
  <c r="ES14" i="7"/>
  <c r="E150" i="6"/>
  <c r="ER35" i="7"/>
  <c r="F356" i="6"/>
  <c r="EW55" i="7"/>
  <c r="F568" i="6"/>
  <c r="EX72" i="7"/>
  <c r="C776" i="6"/>
  <c r="ER53" i="7"/>
  <c r="D563" i="6"/>
  <c r="EU55" i="7"/>
  <c r="F566" i="6"/>
  <c r="ES32" i="7"/>
  <c r="C357" i="6"/>
  <c r="EQ33" i="7"/>
  <c r="D355" i="6"/>
  <c r="ES73" i="7"/>
  <c r="D771" i="6"/>
  <c r="ER34" i="7"/>
  <c r="E356" i="6"/>
  <c r="ER75" i="7"/>
  <c r="F770" i="6"/>
  <c r="C358" i="6"/>
  <c r="ET32" i="7"/>
  <c r="ET12" i="7"/>
  <c r="C151" i="6"/>
  <c r="EX54" i="7"/>
  <c r="E569" i="6"/>
  <c r="ET75" i="7"/>
  <c r="F772" i="6"/>
  <c r="EU72" i="7"/>
  <c r="C773" i="6"/>
  <c r="EQ12" i="7"/>
  <c r="C148" i="6"/>
  <c r="EW34" i="7"/>
  <c r="E361" i="6"/>
  <c r="E565" i="6"/>
  <c r="ET54" i="7"/>
  <c r="EY73" i="7"/>
  <c r="D777" i="6"/>
  <c r="ER15" i="7"/>
  <c r="F149" i="6"/>
  <c r="ES12" i="7"/>
  <c r="C150" i="6"/>
  <c r="E360" i="6"/>
  <c r="EV34" i="7"/>
  <c r="ES52" i="7"/>
  <c r="C564" i="6"/>
  <c r="ES13" i="7"/>
  <c r="D150" i="6"/>
  <c r="ES75" i="7"/>
  <c r="F771" i="6"/>
  <c r="EX15" i="7"/>
  <c r="F155" i="6"/>
  <c r="EQ54" i="7"/>
  <c r="E562" i="6"/>
  <c r="EY75" i="7"/>
  <c r="F777" i="6"/>
  <c r="EV15" i="7"/>
  <c r="F153" i="6"/>
  <c r="EZ10" i="7"/>
  <c r="EQ32" i="7"/>
  <c r="C355" i="6"/>
  <c r="ES72" i="7"/>
  <c r="C771" i="6"/>
  <c r="EM49" i="7"/>
  <c r="F558" i="6" s="1"/>
  <c r="EN49" i="7"/>
  <c r="EN55" i="7" s="1"/>
  <c r="C147" i="6"/>
  <c r="EM29" i="7"/>
  <c r="F351" i="6" s="1"/>
  <c r="D147" i="6"/>
  <c r="EN9" i="7"/>
  <c r="F145" i="6" s="1"/>
  <c r="EF66" i="7"/>
  <c r="C758" i="6" s="1"/>
  <c r="EN66" i="7"/>
  <c r="C766" i="6" s="1"/>
  <c r="EF67" i="7"/>
  <c r="EF73" i="7" s="1"/>
  <c r="EN67" i="7"/>
  <c r="EN73" i="7" s="1"/>
  <c r="EF68" i="7"/>
  <c r="EF74" i="7" s="1"/>
  <c r="EN68" i="7"/>
  <c r="E766" i="6" s="1"/>
  <c r="EJ69" i="7"/>
  <c r="EJ75" i="7" s="1"/>
  <c r="EI46" i="7"/>
  <c r="EI52" i="7" s="1"/>
  <c r="EI47" i="7"/>
  <c r="EI53" i="7" s="1"/>
  <c r="EI48" i="7"/>
  <c r="EI54" i="7" s="1"/>
  <c r="EE49" i="7"/>
  <c r="F550" i="6" s="1"/>
  <c r="EL26" i="7"/>
  <c r="C350" i="6" s="1"/>
  <c r="EL27" i="7"/>
  <c r="D350" i="6" s="1"/>
  <c r="EL28" i="7"/>
  <c r="E350" i="6" s="1"/>
  <c r="EH29" i="7"/>
  <c r="EH35" i="7" s="1"/>
  <c r="EG6" i="7"/>
  <c r="EG12" i="7" s="1"/>
  <c r="EG8" i="7"/>
  <c r="EG14" i="7" s="1"/>
  <c r="EK9" i="7"/>
  <c r="F142" i="6" s="1"/>
  <c r="EK69" i="7"/>
  <c r="EK75" i="7" s="1"/>
  <c r="EJ46" i="7"/>
  <c r="EJ52" i="7" s="1"/>
  <c r="EJ47" i="7"/>
  <c r="D555" i="6" s="1"/>
  <c r="EJ48" i="7"/>
  <c r="E555" i="6" s="1"/>
  <c r="EL69" i="7"/>
  <c r="EL75" i="7" s="1"/>
  <c r="EK46" i="7"/>
  <c r="C556" i="6" s="1"/>
  <c r="EK47" i="7"/>
  <c r="D556" i="6" s="1"/>
  <c r="EK48" i="7"/>
  <c r="E556" i="6" s="1"/>
  <c r="EN26" i="7"/>
  <c r="EN32" i="7" s="1"/>
  <c r="EN27" i="7"/>
  <c r="EN33" i="7" s="1"/>
  <c r="EN28" i="7"/>
  <c r="EN34" i="7" s="1"/>
  <c r="EJ29" i="7"/>
  <c r="F348" i="6" s="1"/>
  <c r="EM9" i="7"/>
  <c r="EM15" i="7" s="1"/>
  <c r="EE26" i="7"/>
  <c r="EM26" i="7"/>
  <c r="EE27" i="7"/>
  <c r="EM27" i="7"/>
  <c r="EE28" i="7"/>
  <c r="EM28" i="7"/>
  <c r="EI29" i="7"/>
  <c r="EH6" i="7"/>
  <c r="EH7" i="7"/>
  <c r="EH8" i="7"/>
  <c r="EL9" i="7"/>
  <c r="EG68" i="7"/>
  <c r="EG49" i="7"/>
  <c r="EI6" i="7"/>
  <c r="EI7" i="7"/>
  <c r="EI8" i="7"/>
  <c r="EE9" i="7"/>
  <c r="EP15" i="7"/>
  <c r="F147" i="6"/>
  <c r="EG7" i="7"/>
  <c r="EO73" i="7"/>
  <c r="D767" i="6"/>
  <c r="EF26" i="7"/>
  <c r="EF28" i="7"/>
  <c r="EI66" i="7"/>
  <c r="EI67" i="7"/>
  <c r="EI68" i="7"/>
  <c r="EE69" i="7"/>
  <c r="EM69" i="7"/>
  <c r="EL46" i="7"/>
  <c r="EL47" i="7"/>
  <c r="EL48" i="7"/>
  <c r="EH49" i="7"/>
  <c r="EG26" i="7"/>
  <c r="EO32" i="7"/>
  <c r="C353" i="6"/>
  <c r="EG27" i="7"/>
  <c r="EO33" i="7"/>
  <c r="D353" i="6"/>
  <c r="EG28" i="7"/>
  <c r="EO34" i="7"/>
  <c r="E353" i="6"/>
  <c r="EK29" i="7"/>
  <c r="EJ6" i="7"/>
  <c r="EJ7" i="7"/>
  <c r="EJ8" i="7"/>
  <c r="EF9" i="7"/>
  <c r="EO14" i="7"/>
  <c r="E146" i="6"/>
  <c r="EO72" i="7"/>
  <c r="C767" i="6"/>
  <c r="EG67" i="7"/>
  <c r="EF49" i="7"/>
  <c r="EH66" i="7"/>
  <c r="EH68" i="7"/>
  <c r="EF27" i="7"/>
  <c r="EJ66" i="7"/>
  <c r="EJ67" i="7"/>
  <c r="EJ68" i="7"/>
  <c r="EF69" i="7"/>
  <c r="EN69" i="7"/>
  <c r="EE46" i="7"/>
  <c r="EM46" i="7"/>
  <c r="EE47" i="7"/>
  <c r="EM47" i="7"/>
  <c r="EE48" i="7"/>
  <c r="EM48" i="7"/>
  <c r="EI49" i="7"/>
  <c r="EH26" i="7"/>
  <c r="EH27" i="7"/>
  <c r="EH28" i="7"/>
  <c r="EL29" i="7"/>
  <c r="EK6" i="7"/>
  <c r="EK7" i="7"/>
  <c r="EK8" i="7"/>
  <c r="EG9" i="7"/>
  <c r="EO15" i="7"/>
  <c r="F146" i="6"/>
  <c r="EG66" i="7"/>
  <c r="EO74" i="7"/>
  <c r="E767" i="6"/>
  <c r="EH67" i="7"/>
  <c r="EO55" i="7"/>
  <c r="F560" i="6"/>
  <c r="EK66" i="7"/>
  <c r="EK67" i="7"/>
  <c r="EK68" i="7"/>
  <c r="EG69" i="7"/>
  <c r="EO75" i="7"/>
  <c r="F767" i="6"/>
  <c r="EF46" i="7"/>
  <c r="EN46" i="7"/>
  <c r="EF47" i="7"/>
  <c r="EN47" i="7"/>
  <c r="EF48" i="7"/>
  <c r="EN48" i="7"/>
  <c r="EJ49" i="7"/>
  <c r="EI26" i="7"/>
  <c r="EI27" i="7"/>
  <c r="EI28" i="7"/>
  <c r="EE29" i="7"/>
  <c r="EL6" i="7"/>
  <c r="EL7" i="7"/>
  <c r="EL8" i="7"/>
  <c r="EH9" i="7"/>
  <c r="EO12" i="7"/>
  <c r="C146" i="6"/>
  <c r="EL66" i="7"/>
  <c r="EL67" i="7"/>
  <c r="EL68" i="7"/>
  <c r="EH69" i="7"/>
  <c r="EG46" i="7"/>
  <c r="EO52" i="7"/>
  <c r="C560" i="6"/>
  <c r="EG47" i="7"/>
  <c r="EO53" i="7"/>
  <c r="D560" i="6"/>
  <c r="EG48" i="7"/>
  <c r="EO54" i="7"/>
  <c r="E560" i="6"/>
  <c r="EK49" i="7"/>
  <c r="EJ26" i="7"/>
  <c r="EJ27" i="7"/>
  <c r="EJ28" i="7"/>
  <c r="EF29" i="7"/>
  <c r="EN29" i="7"/>
  <c r="EE6" i="7"/>
  <c r="EM6" i="7"/>
  <c r="EE7" i="7"/>
  <c r="EM7" i="7"/>
  <c r="EE8" i="7"/>
  <c r="EM8" i="7"/>
  <c r="EI9" i="7"/>
  <c r="EO13" i="7"/>
  <c r="D146" i="6"/>
  <c r="EE66" i="7"/>
  <c r="EM66" i="7"/>
  <c r="EE67" i="7"/>
  <c r="EM67" i="7"/>
  <c r="EE68" i="7"/>
  <c r="EM68" i="7"/>
  <c r="EI69" i="7"/>
  <c r="EH46" i="7"/>
  <c r="EH47" i="7"/>
  <c r="EH48" i="7"/>
  <c r="EL49" i="7"/>
  <c r="EK26" i="7"/>
  <c r="EK27" i="7"/>
  <c r="EK28" i="7"/>
  <c r="EG29" i="7"/>
  <c r="F353" i="6"/>
  <c r="EO35" i="7"/>
  <c r="EF6" i="7"/>
  <c r="EN6" i="7"/>
  <c r="EF7" i="7"/>
  <c r="EN7" i="7"/>
  <c r="EF8" i="7"/>
  <c r="EN8" i="7"/>
  <c r="EJ9" i="7"/>
  <c r="DV26" i="7"/>
  <c r="DV32" i="7" s="1"/>
  <c r="DV27" i="7"/>
  <c r="D334" i="6" s="1"/>
  <c r="DV28" i="7"/>
  <c r="E334" i="6" s="1"/>
  <c r="ED27" i="7"/>
  <c r="D342" i="6" s="1"/>
  <c r="ED28" i="7"/>
  <c r="E342" i="6" s="1"/>
  <c r="DU67" i="7"/>
  <c r="DU73" i="7" s="1"/>
  <c r="DW66" i="7"/>
  <c r="DW72" i="7" s="1"/>
  <c r="DW67" i="7"/>
  <c r="DW73" i="7" s="1"/>
  <c r="DW68" i="7"/>
  <c r="E749" i="6" s="1"/>
  <c r="DS69" i="7"/>
  <c r="F745" i="6" s="1"/>
  <c r="EA69" i="7"/>
  <c r="EA75" i="7" s="1"/>
  <c r="DZ46" i="7"/>
  <c r="C545" i="6" s="1"/>
  <c r="DZ47" i="7"/>
  <c r="DZ53" i="7" s="1"/>
  <c r="DZ48" i="7"/>
  <c r="DZ54" i="7" s="1"/>
  <c r="DV49" i="7"/>
  <c r="DV55" i="7" s="1"/>
  <c r="DU26" i="7"/>
  <c r="C333" i="6" s="1"/>
  <c r="EC26" i="7"/>
  <c r="C341" i="6" s="1"/>
  <c r="DU27" i="7"/>
  <c r="DU33" i="7" s="1"/>
  <c r="EC27" i="7"/>
  <c r="EC33" i="7" s="1"/>
  <c r="DU28" i="7"/>
  <c r="DU34" i="7" s="1"/>
  <c r="EC28" i="7"/>
  <c r="EC34" i="7" s="1"/>
  <c r="DY29" i="7"/>
  <c r="DY35" i="7" s="1"/>
  <c r="DX6" i="7"/>
  <c r="DX12" i="7" s="1"/>
  <c r="DV7" i="7"/>
  <c r="D128" i="6" s="1"/>
  <c r="DX8" i="7"/>
  <c r="E130" i="6" s="1"/>
  <c r="DT9" i="7"/>
  <c r="DT15" i="7" s="1"/>
  <c r="EB9" i="7"/>
  <c r="EB15" i="7" s="1"/>
  <c r="EC68" i="7"/>
  <c r="EC74" i="7" s="1"/>
  <c r="EB47" i="7"/>
  <c r="EB53" i="7" s="1"/>
  <c r="ED49" i="7"/>
  <c r="F549" i="6" s="1"/>
  <c r="ED26" i="7"/>
  <c r="C342" i="6" s="1"/>
  <c r="DZ29" i="7"/>
  <c r="DZ35" i="7" s="1"/>
  <c r="DY68" i="7"/>
  <c r="DY74" i="7" s="1"/>
  <c r="EC69" i="7"/>
  <c r="EC75" i="7" s="1"/>
  <c r="EB46" i="7"/>
  <c r="C547" i="6" s="1"/>
  <c r="DT48" i="7"/>
  <c r="E539" i="6" s="1"/>
  <c r="DX49" i="7"/>
  <c r="F543" i="6" s="1"/>
  <c r="DZ8" i="7"/>
  <c r="E132" i="6" s="1"/>
  <c r="DU69" i="7"/>
  <c r="F747" i="6" s="1"/>
  <c r="DT47" i="7"/>
  <c r="DT53" i="7" s="1"/>
  <c r="EB48" i="7"/>
  <c r="E547" i="6" s="1"/>
  <c r="DZ6" i="7"/>
  <c r="DZ12" i="7" s="1"/>
  <c r="DV9" i="7"/>
  <c r="F128" i="6" s="1"/>
  <c r="DT6" i="7"/>
  <c r="DT12" i="7" s="1"/>
  <c r="EB6" i="7"/>
  <c r="EB12" i="7" s="1"/>
  <c r="DT7" i="7"/>
  <c r="DT13" i="7" s="1"/>
  <c r="EB7" i="7"/>
  <c r="D134" i="6" s="1"/>
  <c r="DT8" i="7"/>
  <c r="DT14" i="7" s="1"/>
  <c r="EB8" i="7"/>
  <c r="EB14" i="7" s="1"/>
  <c r="DX9" i="7"/>
  <c r="F130" i="6" s="1"/>
  <c r="ED9" i="7"/>
  <c r="ED15" i="7" s="1"/>
  <c r="DY67" i="7"/>
  <c r="DY73" i="7" s="1"/>
  <c r="DT46" i="7"/>
  <c r="DT52" i="7" s="1"/>
  <c r="DZ26" i="7"/>
  <c r="DZ32" i="7" s="1"/>
  <c r="DZ27" i="7"/>
  <c r="DZ33" i="7" s="1"/>
  <c r="DZ28" i="7"/>
  <c r="DZ34" i="7" s="1"/>
  <c r="DV29" i="7"/>
  <c r="F334" i="6" s="1"/>
  <c r="ED29" i="7"/>
  <c r="F342" i="6" s="1"/>
  <c r="ED7" i="7"/>
  <c r="ED13" i="7" s="1"/>
  <c r="DY66" i="7"/>
  <c r="DY72" i="7" s="1"/>
  <c r="EC66" i="7"/>
  <c r="C755" i="6" s="1"/>
  <c r="EC67" i="7"/>
  <c r="D755" i="6" s="1"/>
  <c r="DU68" i="7"/>
  <c r="DU74" i="7" s="1"/>
  <c r="DX46" i="7"/>
  <c r="DX52" i="7" s="1"/>
  <c r="DX47" i="7"/>
  <c r="D543" i="6" s="1"/>
  <c r="DX48" i="7"/>
  <c r="DX54" i="7" s="1"/>
  <c r="DT49" i="7"/>
  <c r="DT55" i="7" s="1"/>
  <c r="EB49" i="7"/>
  <c r="F547" i="6" s="1"/>
  <c r="DU66" i="7"/>
  <c r="EA46" i="7"/>
  <c r="DS47" i="7"/>
  <c r="EA48" i="7"/>
  <c r="DY6" i="7"/>
  <c r="DY7" i="7"/>
  <c r="DY8" i="7"/>
  <c r="DU9" i="7"/>
  <c r="EC9" i="7"/>
  <c r="DX7" i="7"/>
  <c r="DX66" i="7"/>
  <c r="DT69" i="7"/>
  <c r="DS48" i="7"/>
  <c r="DW26" i="7"/>
  <c r="DW27" i="7"/>
  <c r="DW28" i="7"/>
  <c r="DS29" i="7"/>
  <c r="EA29" i="7"/>
  <c r="DZ7" i="7"/>
  <c r="DS46" i="7"/>
  <c r="EA47" i="7"/>
  <c r="DZ66" i="7"/>
  <c r="DZ67" i="7"/>
  <c r="DZ68" i="7"/>
  <c r="DV69" i="7"/>
  <c r="DU46" i="7"/>
  <c r="EC46" i="7"/>
  <c r="DU47" i="7"/>
  <c r="EC47" i="7"/>
  <c r="DU48" i="7"/>
  <c r="EC48" i="7"/>
  <c r="DY49" i="7"/>
  <c r="DX26" i="7"/>
  <c r="DX27" i="7"/>
  <c r="DX28" i="7"/>
  <c r="DT29" i="7"/>
  <c r="EB29" i="7"/>
  <c r="DS6" i="7"/>
  <c r="EA6" i="7"/>
  <c r="DS7" i="7"/>
  <c r="EA7" i="7"/>
  <c r="DS8" i="7"/>
  <c r="EA8" i="7"/>
  <c r="DW9" i="7"/>
  <c r="ED69" i="7"/>
  <c r="F756" i="6" s="1"/>
  <c r="DS66" i="7"/>
  <c r="DS68" i="7"/>
  <c r="DV47" i="7"/>
  <c r="DV48" i="7"/>
  <c r="DZ49" i="7"/>
  <c r="DY26" i="7"/>
  <c r="DY27" i="7"/>
  <c r="DY28" i="7"/>
  <c r="DU29" i="7"/>
  <c r="EC29" i="7"/>
  <c r="ED46" i="7"/>
  <c r="C549" i="6" s="1"/>
  <c r="ED47" i="7"/>
  <c r="D549" i="6" s="1"/>
  <c r="ED48" i="7"/>
  <c r="E549" i="6" s="1"/>
  <c r="DX68" i="7"/>
  <c r="EA67" i="7"/>
  <c r="EA68" i="7"/>
  <c r="DW69" i="7"/>
  <c r="DV46" i="7"/>
  <c r="DT66" i="7"/>
  <c r="EB66" i="7"/>
  <c r="DT67" i="7"/>
  <c r="EB67" i="7"/>
  <c r="DT68" i="7"/>
  <c r="EB68" i="7"/>
  <c r="DX69" i="7"/>
  <c r="DW46" i="7"/>
  <c r="DW47" i="7"/>
  <c r="DW48" i="7"/>
  <c r="DS49" i="7"/>
  <c r="EA49" i="7"/>
  <c r="DU6" i="7"/>
  <c r="DU12" i="7" s="1"/>
  <c r="EC6" i="7"/>
  <c r="DU7" i="7"/>
  <c r="EC7" i="7"/>
  <c r="DU8" i="7"/>
  <c r="EC8" i="7"/>
  <c r="DY9" i="7"/>
  <c r="DW49" i="7"/>
  <c r="EA66" i="7"/>
  <c r="DS67" i="7"/>
  <c r="DY69" i="7"/>
  <c r="DS26" i="7"/>
  <c r="EA26" i="7"/>
  <c r="DS27" i="7"/>
  <c r="EA27" i="7"/>
  <c r="DS28" i="7"/>
  <c r="EA28" i="7"/>
  <c r="DW29" i="7"/>
  <c r="DV6" i="7"/>
  <c r="DV8" i="7"/>
  <c r="DZ9" i="7"/>
  <c r="ED6" i="7"/>
  <c r="ED12" i="7" s="1"/>
  <c r="ED8" i="7"/>
  <c r="ED14" i="7" s="1"/>
  <c r="DX67" i="7"/>
  <c r="EB69" i="7"/>
  <c r="DV66" i="7"/>
  <c r="DV67" i="7"/>
  <c r="DV68" i="7"/>
  <c r="DZ69" i="7"/>
  <c r="DY46" i="7"/>
  <c r="DY47" i="7"/>
  <c r="DY48" i="7"/>
  <c r="DU49" i="7"/>
  <c r="EC49" i="7"/>
  <c r="DT26" i="7"/>
  <c r="EB26" i="7"/>
  <c r="DT27" i="7"/>
  <c r="EB27" i="7"/>
  <c r="DT28" i="7"/>
  <c r="EB28" i="7"/>
  <c r="DX29" i="7"/>
  <c r="DW6" i="7"/>
  <c r="DW7" i="7"/>
  <c r="DW8" i="7"/>
  <c r="DS9" i="7"/>
  <c r="EA9" i="7"/>
  <c r="ED66" i="7"/>
  <c r="C756" i="6" s="1"/>
  <c r="ED67" i="7"/>
  <c r="D756" i="6" s="1"/>
  <c r="ED68" i="7"/>
  <c r="E756" i="6" s="1"/>
  <c r="DR6" i="7"/>
  <c r="C124" i="6" s="1"/>
  <c r="DR26" i="7"/>
  <c r="C330" i="6" s="1"/>
  <c r="DR27" i="7"/>
  <c r="D330" i="6" s="1"/>
  <c r="DR28" i="7"/>
  <c r="E330" i="6" s="1"/>
  <c r="DR67" i="7"/>
  <c r="D744" i="6" s="1"/>
  <c r="DR9" i="7"/>
  <c r="F124" i="6" s="1"/>
  <c r="DR69" i="7"/>
  <c r="F744" i="6" s="1"/>
  <c r="DR46" i="7"/>
  <c r="C537" i="6" s="1"/>
  <c r="DR47" i="7"/>
  <c r="D537" i="6" s="1"/>
  <c r="DR48" i="7"/>
  <c r="E537" i="6" s="1"/>
  <c r="DR8" i="7"/>
  <c r="E124" i="6" s="1"/>
  <c r="DR29" i="7"/>
  <c r="F330" i="6" s="1"/>
  <c r="DR7" i="7"/>
  <c r="D124" i="6" s="1"/>
  <c r="DR66" i="7"/>
  <c r="C744" i="6" s="1"/>
  <c r="DR68" i="7"/>
  <c r="E744" i="6" s="1"/>
  <c r="DR49" i="7"/>
  <c r="F537" i="6" s="1"/>
  <c r="A732" i="6"/>
  <c r="A726" i="6"/>
  <c r="A525" i="6"/>
  <c r="A519" i="6"/>
  <c r="A318" i="6"/>
  <c r="A312" i="6"/>
  <c r="A111" i="6"/>
  <c r="A105" i="6"/>
  <c r="A720" i="6"/>
  <c r="A714" i="6"/>
  <c r="A708" i="6"/>
  <c r="A702" i="6"/>
  <c r="A513" i="6"/>
  <c r="A507" i="6"/>
  <c r="A501" i="6"/>
  <c r="A495" i="6"/>
  <c r="A306" i="6"/>
  <c r="A300" i="6"/>
  <c r="A294" i="6"/>
  <c r="A288" i="6"/>
  <c r="A99" i="6"/>
  <c r="A93" i="6"/>
  <c r="A87" i="6"/>
  <c r="A81" i="6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P32" i="1"/>
  <c r="DO32" i="1"/>
  <c r="DN32" i="1"/>
  <c r="DM32" i="1"/>
  <c r="DL32" i="1"/>
  <c r="DK32" i="1"/>
  <c r="DJ32" i="1"/>
  <c r="DI32" i="1"/>
  <c r="DH32" i="1"/>
  <c r="DG32" i="1"/>
  <c r="DF32" i="1"/>
  <c r="DQ31" i="1"/>
  <c r="DP31" i="1"/>
  <c r="DO31" i="1"/>
  <c r="DN31" i="1"/>
  <c r="DM31" i="1"/>
  <c r="DL31" i="1"/>
  <c r="DK31" i="1"/>
  <c r="DJ31" i="1"/>
  <c r="DI31" i="1"/>
  <c r="DH31" i="1"/>
  <c r="DG31" i="1"/>
  <c r="DF31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Q9" i="7" s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Q8" i="7" s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7" i="1"/>
  <c r="DP17" i="1"/>
  <c r="DO17" i="1"/>
  <c r="DN17" i="1"/>
  <c r="DM17" i="1"/>
  <c r="DL17" i="1"/>
  <c r="DK17" i="1"/>
  <c r="DJ17" i="1"/>
  <c r="DI17" i="1"/>
  <c r="DH17" i="1"/>
  <c r="DG17" i="1"/>
  <c r="DF17" i="1"/>
  <c r="DQ16" i="1"/>
  <c r="DQ7" i="7" s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P7" i="1"/>
  <c r="DO7" i="1"/>
  <c r="DN7" i="1"/>
  <c r="DM7" i="1"/>
  <c r="DL7" i="1"/>
  <c r="DK7" i="1"/>
  <c r="DJ7" i="1"/>
  <c r="DI7" i="1"/>
  <c r="DH7" i="1"/>
  <c r="DG7" i="1"/>
  <c r="DF7" i="1"/>
  <c r="DQ6" i="1"/>
  <c r="DQ6" i="7" s="1"/>
  <c r="DP6" i="1"/>
  <c r="DO6" i="1"/>
  <c r="DN6" i="1"/>
  <c r="DM6" i="1"/>
  <c r="DL6" i="1"/>
  <c r="DK6" i="1"/>
  <c r="DJ6" i="1"/>
  <c r="DI6" i="1"/>
  <c r="DH6" i="1"/>
  <c r="DG6" i="1"/>
  <c r="DF6" i="1"/>
  <c r="DQ2" i="1"/>
  <c r="DP2" i="1"/>
  <c r="DO2" i="1"/>
  <c r="DN2" i="1"/>
  <c r="DM2" i="1"/>
  <c r="DL2" i="1"/>
  <c r="DK2" i="1"/>
  <c r="DJ2" i="1"/>
  <c r="DI2" i="1"/>
  <c r="DH2" i="1"/>
  <c r="DG2" i="1"/>
  <c r="DF2" i="1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Q29" i="7" s="1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P21" i="2"/>
  <c r="DO21" i="2"/>
  <c r="DN21" i="2"/>
  <c r="DM21" i="2"/>
  <c r="DL21" i="2"/>
  <c r="DK21" i="2"/>
  <c r="DJ21" i="2"/>
  <c r="DI21" i="2"/>
  <c r="DH21" i="2"/>
  <c r="DG21" i="2"/>
  <c r="DF21" i="2"/>
  <c r="DQ20" i="2"/>
  <c r="DQ28" i="7" s="1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7" i="2"/>
  <c r="DP17" i="2"/>
  <c r="DO17" i="2"/>
  <c r="DN17" i="2"/>
  <c r="DM17" i="2"/>
  <c r="DL17" i="2"/>
  <c r="DK17" i="2"/>
  <c r="DJ17" i="2"/>
  <c r="DI17" i="2"/>
  <c r="DH17" i="2"/>
  <c r="DG17" i="2"/>
  <c r="DF17" i="2"/>
  <c r="DQ16" i="2"/>
  <c r="DQ27" i="7" s="1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P11" i="2"/>
  <c r="DO11" i="2"/>
  <c r="DN11" i="2"/>
  <c r="DM11" i="2"/>
  <c r="DL11" i="2"/>
  <c r="DK11" i="2"/>
  <c r="DJ11" i="2"/>
  <c r="DI11" i="2"/>
  <c r="DH11" i="2"/>
  <c r="DG11" i="2"/>
  <c r="DF11" i="2"/>
  <c r="DQ10" i="2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P7" i="2"/>
  <c r="DO7" i="2"/>
  <c r="DN7" i="2"/>
  <c r="DM7" i="2"/>
  <c r="DL7" i="2"/>
  <c r="DK7" i="2"/>
  <c r="DJ7" i="2"/>
  <c r="DI7" i="2"/>
  <c r="DH7" i="2"/>
  <c r="DG7" i="2"/>
  <c r="DF7" i="2"/>
  <c r="DQ6" i="2"/>
  <c r="DQ26" i="7" s="1"/>
  <c r="DP6" i="2"/>
  <c r="DO6" i="2"/>
  <c r="DN6" i="2"/>
  <c r="DM6" i="2"/>
  <c r="DL6" i="2"/>
  <c r="DK6" i="2"/>
  <c r="DJ6" i="2"/>
  <c r="DI6" i="2"/>
  <c r="DH6" i="2"/>
  <c r="DG6" i="2"/>
  <c r="DF6" i="2"/>
  <c r="DQ2" i="2"/>
  <c r="DP2" i="2"/>
  <c r="DO2" i="2"/>
  <c r="DN2" i="2"/>
  <c r="DM2" i="2"/>
  <c r="DL2" i="2"/>
  <c r="DK2" i="2"/>
  <c r="DJ2" i="2"/>
  <c r="DI2" i="2"/>
  <c r="DH2" i="2"/>
  <c r="DG2" i="2"/>
  <c r="DF2" i="2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P32" i="5"/>
  <c r="DO32" i="5"/>
  <c r="DN32" i="5"/>
  <c r="DM32" i="5"/>
  <c r="DL32" i="5"/>
  <c r="DK32" i="5"/>
  <c r="DJ32" i="5"/>
  <c r="DI32" i="5"/>
  <c r="DH32" i="5"/>
  <c r="DG32" i="5"/>
  <c r="DF32" i="5"/>
  <c r="DQ31" i="5"/>
  <c r="DP31" i="5"/>
  <c r="DO31" i="5"/>
  <c r="DN31" i="5"/>
  <c r="DM31" i="5"/>
  <c r="DL31" i="5"/>
  <c r="DK31" i="5"/>
  <c r="DJ31" i="5"/>
  <c r="DI31" i="5"/>
  <c r="DH31" i="5"/>
  <c r="DG31" i="5"/>
  <c r="DF31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Q69" i="7" s="1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P21" i="5"/>
  <c r="DO21" i="5"/>
  <c r="DN21" i="5"/>
  <c r="DM21" i="5"/>
  <c r="DL21" i="5"/>
  <c r="DK21" i="5"/>
  <c r="DJ21" i="5"/>
  <c r="DI21" i="5"/>
  <c r="DH21" i="5"/>
  <c r="DG21" i="5"/>
  <c r="DF21" i="5"/>
  <c r="DQ20" i="5"/>
  <c r="DQ68" i="7" s="1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7" i="5"/>
  <c r="DP17" i="5"/>
  <c r="DO17" i="5"/>
  <c r="DN17" i="5"/>
  <c r="DM17" i="5"/>
  <c r="DL17" i="5"/>
  <c r="DK17" i="5"/>
  <c r="DJ17" i="5"/>
  <c r="DI17" i="5"/>
  <c r="DH17" i="5"/>
  <c r="DG17" i="5"/>
  <c r="DF17" i="5"/>
  <c r="DQ16" i="5"/>
  <c r="DQ67" i="7" s="1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P11" i="5"/>
  <c r="DO11" i="5"/>
  <c r="DN11" i="5"/>
  <c r="DM11" i="5"/>
  <c r="DL11" i="5"/>
  <c r="DK11" i="5"/>
  <c r="DJ11" i="5"/>
  <c r="DI11" i="5"/>
  <c r="DH11" i="5"/>
  <c r="DG11" i="5"/>
  <c r="DF11" i="5"/>
  <c r="DQ10" i="5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P7" i="5"/>
  <c r="DO7" i="5"/>
  <c r="DN7" i="5"/>
  <c r="DM7" i="5"/>
  <c r="DL7" i="5"/>
  <c r="DK7" i="5"/>
  <c r="DJ7" i="5"/>
  <c r="DI7" i="5"/>
  <c r="DH7" i="5"/>
  <c r="DG7" i="5"/>
  <c r="DF7" i="5"/>
  <c r="DQ6" i="5"/>
  <c r="DQ66" i="7" s="1"/>
  <c r="DP6" i="5"/>
  <c r="DO6" i="5"/>
  <c r="DN6" i="5"/>
  <c r="DM6" i="5"/>
  <c r="DL6" i="5"/>
  <c r="DK6" i="5"/>
  <c r="DJ6" i="5"/>
  <c r="DI6" i="5"/>
  <c r="DH6" i="5"/>
  <c r="DG6" i="5"/>
  <c r="DF6" i="5"/>
  <c r="DQ2" i="5"/>
  <c r="DP2" i="5"/>
  <c r="DO2" i="5"/>
  <c r="DN2" i="5"/>
  <c r="DM2" i="5"/>
  <c r="DL2" i="5"/>
  <c r="DK2" i="5"/>
  <c r="DJ2" i="5"/>
  <c r="DI2" i="5"/>
  <c r="DH2" i="5"/>
  <c r="DG2" i="5"/>
  <c r="DF2" i="5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P32" i="4"/>
  <c r="DO32" i="4"/>
  <c r="DN32" i="4"/>
  <c r="DM32" i="4"/>
  <c r="DL32" i="4"/>
  <c r="DK32" i="4"/>
  <c r="DJ32" i="4"/>
  <c r="DI32" i="4"/>
  <c r="DH32" i="4"/>
  <c r="DG32" i="4"/>
  <c r="DF32" i="4"/>
  <c r="DQ31" i="4"/>
  <c r="DP31" i="4"/>
  <c r="DO31" i="4"/>
  <c r="DN31" i="4"/>
  <c r="DM31" i="4"/>
  <c r="DL31" i="4"/>
  <c r="DK31" i="4"/>
  <c r="DJ31" i="4"/>
  <c r="DI31" i="4"/>
  <c r="DH31" i="4"/>
  <c r="DG31" i="4"/>
  <c r="DF31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Q49" i="7" s="1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P21" i="4"/>
  <c r="DO21" i="4"/>
  <c r="DN21" i="4"/>
  <c r="DM21" i="4"/>
  <c r="DL21" i="4"/>
  <c r="DK21" i="4"/>
  <c r="DJ21" i="4"/>
  <c r="DI21" i="4"/>
  <c r="DH21" i="4"/>
  <c r="DG21" i="4"/>
  <c r="DF21" i="4"/>
  <c r="DQ20" i="4"/>
  <c r="DQ48" i="7" s="1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7" i="4"/>
  <c r="DP17" i="4"/>
  <c r="DO17" i="4"/>
  <c r="DN17" i="4"/>
  <c r="DM17" i="4"/>
  <c r="DL17" i="4"/>
  <c r="DK17" i="4"/>
  <c r="DJ17" i="4"/>
  <c r="DI17" i="4"/>
  <c r="DH17" i="4"/>
  <c r="DG17" i="4"/>
  <c r="DF17" i="4"/>
  <c r="DQ16" i="4"/>
  <c r="DQ47" i="7" s="1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P11" i="4"/>
  <c r="DO11" i="4"/>
  <c r="DN11" i="4"/>
  <c r="DM11" i="4"/>
  <c r="DL11" i="4"/>
  <c r="DK11" i="4"/>
  <c r="DJ11" i="4"/>
  <c r="DI11" i="4"/>
  <c r="DH11" i="4"/>
  <c r="DG11" i="4"/>
  <c r="DF11" i="4"/>
  <c r="DQ10" i="4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P7" i="4"/>
  <c r="DO7" i="4"/>
  <c r="DN7" i="4"/>
  <c r="DM7" i="4"/>
  <c r="DL7" i="4"/>
  <c r="DK7" i="4"/>
  <c r="DJ7" i="4"/>
  <c r="DI7" i="4"/>
  <c r="DH7" i="4"/>
  <c r="DG7" i="4"/>
  <c r="DF7" i="4"/>
  <c r="DQ6" i="4"/>
  <c r="DQ46" i="7" s="1"/>
  <c r="DP6" i="4"/>
  <c r="DO6" i="4"/>
  <c r="DN6" i="4"/>
  <c r="DM6" i="4"/>
  <c r="DL6" i="4"/>
  <c r="DK6" i="4"/>
  <c r="DJ6" i="4"/>
  <c r="DI6" i="4"/>
  <c r="DH6" i="4"/>
  <c r="DG6" i="4"/>
  <c r="DF6" i="4"/>
  <c r="DQ2" i="4"/>
  <c r="DP2" i="4"/>
  <c r="DO2" i="4"/>
  <c r="DN2" i="4"/>
  <c r="DM2" i="4"/>
  <c r="DL2" i="4"/>
  <c r="DK2" i="4"/>
  <c r="DJ2" i="4"/>
  <c r="DI2" i="4"/>
  <c r="DH2" i="4"/>
  <c r="DG2" i="4"/>
  <c r="DF2" i="4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7" i="1"/>
  <c r="DD17" i="1"/>
  <c r="DC17" i="1"/>
  <c r="DB17" i="1"/>
  <c r="DA17" i="1"/>
  <c r="CZ17" i="1"/>
  <c r="CY17" i="1"/>
  <c r="CX17" i="1"/>
  <c r="CW17" i="1"/>
  <c r="CV17" i="1"/>
  <c r="CU17" i="1"/>
  <c r="CT17" i="1"/>
  <c r="CS17" i="1"/>
  <c r="CR17" i="1"/>
  <c r="CQ17" i="1"/>
  <c r="CP17" i="1"/>
  <c r="CO17" i="1"/>
  <c r="CN17" i="1"/>
  <c r="CM17" i="1"/>
  <c r="CL17" i="1"/>
  <c r="CK17" i="1"/>
  <c r="CJ17" i="1"/>
  <c r="CI17" i="1"/>
  <c r="CH17" i="1"/>
  <c r="CG17" i="1"/>
  <c r="CF17" i="1"/>
  <c r="CE17" i="1"/>
  <c r="CD17" i="1"/>
  <c r="CC17" i="1"/>
  <c r="CB17" i="1"/>
  <c r="CA17" i="1"/>
  <c r="BZ17" i="1"/>
  <c r="BY17" i="1"/>
  <c r="BX17" i="1"/>
  <c r="BW17" i="1"/>
  <c r="BV17" i="1"/>
  <c r="BU17" i="1"/>
  <c r="BT17" i="1"/>
  <c r="BS17" i="1"/>
  <c r="BR17" i="1"/>
  <c r="BQ17" i="1"/>
  <c r="BP17" i="1"/>
  <c r="BO17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7" i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M31" i="2"/>
  <c r="L31" i="2"/>
  <c r="K31" i="2"/>
  <c r="J31" i="2"/>
  <c r="I31" i="2"/>
  <c r="H31" i="2"/>
  <c r="G31" i="2"/>
  <c r="F31" i="2"/>
  <c r="E31" i="2"/>
  <c r="D31" i="2"/>
  <c r="C31" i="2"/>
  <c r="B31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7" i="2"/>
  <c r="DD17" i="2"/>
  <c r="DC17" i="2"/>
  <c r="DB17" i="2"/>
  <c r="DA17" i="2"/>
  <c r="CZ17" i="2"/>
  <c r="CY17" i="2"/>
  <c r="CX17" i="2"/>
  <c r="CW17" i="2"/>
  <c r="CV17" i="2"/>
  <c r="CU17" i="2"/>
  <c r="CT17" i="2"/>
  <c r="CS17" i="2"/>
  <c r="CR17" i="2"/>
  <c r="CQ17" i="2"/>
  <c r="CP17" i="2"/>
  <c r="CO17" i="2"/>
  <c r="CN17" i="2"/>
  <c r="CM17" i="2"/>
  <c r="CL17" i="2"/>
  <c r="CK17" i="2"/>
  <c r="CJ17" i="2"/>
  <c r="CI17" i="2"/>
  <c r="CH17" i="2"/>
  <c r="CG17" i="2"/>
  <c r="CF17" i="2"/>
  <c r="CE17" i="2"/>
  <c r="CD17" i="2"/>
  <c r="CC17" i="2"/>
  <c r="CB17" i="2"/>
  <c r="CA17" i="2"/>
  <c r="BZ17" i="2"/>
  <c r="BY17" i="2"/>
  <c r="BX17" i="2"/>
  <c r="BW17" i="2"/>
  <c r="BV17" i="2"/>
  <c r="BU17" i="2"/>
  <c r="BT17" i="2"/>
  <c r="BS17" i="2"/>
  <c r="BR17" i="2"/>
  <c r="BQ17" i="2"/>
  <c r="BP17" i="2"/>
  <c r="BO17" i="2"/>
  <c r="BN17" i="2"/>
  <c r="BM17" i="2"/>
  <c r="BL17" i="2"/>
  <c r="BK17" i="2"/>
  <c r="BJ17" i="2"/>
  <c r="BI17" i="2"/>
  <c r="BH17" i="2"/>
  <c r="BG17" i="2"/>
  <c r="BF17" i="2"/>
  <c r="BE17" i="2"/>
  <c r="BD17" i="2"/>
  <c r="BC17" i="2"/>
  <c r="BB17" i="2"/>
  <c r="BA17" i="2"/>
  <c r="AZ17" i="2"/>
  <c r="AY17" i="2"/>
  <c r="AX17" i="2"/>
  <c r="AW17" i="2"/>
  <c r="AV17" i="2"/>
  <c r="AU17" i="2"/>
  <c r="AT17" i="2"/>
  <c r="AS17" i="2"/>
  <c r="AR17" i="2"/>
  <c r="AQ17" i="2"/>
  <c r="AP17" i="2"/>
  <c r="AO17" i="2"/>
  <c r="AN17" i="2"/>
  <c r="AM17" i="2"/>
  <c r="AL17" i="2"/>
  <c r="AK17" i="2"/>
  <c r="AJ17" i="2"/>
  <c r="AI17" i="2"/>
  <c r="AH17" i="2"/>
  <c r="AG17" i="2"/>
  <c r="AF17" i="2"/>
  <c r="AE17" i="2"/>
  <c r="AD17" i="2"/>
  <c r="AC17" i="2"/>
  <c r="AB17" i="2"/>
  <c r="AA17" i="2"/>
  <c r="Z17" i="2"/>
  <c r="Y17" i="2"/>
  <c r="X17" i="2"/>
  <c r="W17" i="2"/>
  <c r="V17" i="2"/>
  <c r="U17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D17" i="2"/>
  <c r="C17" i="2"/>
  <c r="B17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1" i="4"/>
  <c r="DD31" i="4"/>
  <c r="DC31" i="4"/>
  <c r="DB31" i="4"/>
  <c r="DA31" i="4"/>
  <c r="CZ31" i="4"/>
  <c r="CY31" i="4"/>
  <c r="CX31" i="4"/>
  <c r="CW31" i="4"/>
  <c r="CV31" i="4"/>
  <c r="CU31" i="4"/>
  <c r="CT31" i="4"/>
  <c r="CS31" i="4"/>
  <c r="CR31" i="4"/>
  <c r="CQ31" i="4"/>
  <c r="CP31" i="4"/>
  <c r="CO31" i="4"/>
  <c r="CN31" i="4"/>
  <c r="CM31" i="4"/>
  <c r="CL31" i="4"/>
  <c r="CK31" i="4"/>
  <c r="CJ31" i="4"/>
  <c r="CI31" i="4"/>
  <c r="CH31" i="4"/>
  <c r="CG31" i="4"/>
  <c r="CF31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7" i="4"/>
  <c r="DD17" i="4"/>
  <c r="DC17" i="4"/>
  <c r="DB17" i="4"/>
  <c r="DA17" i="4"/>
  <c r="CZ17" i="4"/>
  <c r="CY17" i="4"/>
  <c r="CX17" i="4"/>
  <c r="CW17" i="4"/>
  <c r="CV17" i="4"/>
  <c r="CU17" i="4"/>
  <c r="CT17" i="4"/>
  <c r="CS17" i="4"/>
  <c r="CR17" i="4"/>
  <c r="CQ17" i="4"/>
  <c r="CP17" i="4"/>
  <c r="CO17" i="4"/>
  <c r="CN17" i="4"/>
  <c r="CM17" i="4"/>
  <c r="CL17" i="4"/>
  <c r="CK17" i="4"/>
  <c r="CJ17" i="4"/>
  <c r="CI17" i="4"/>
  <c r="CH17" i="4"/>
  <c r="CG17" i="4"/>
  <c r="CF17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I17" i="4"/>
  <c r="H17" i="4"/>
  <c r="G17" i="4"/>
  <c r="F17" i="4"/>
  <c r="E17" i="4"/>
  <c r="D17" i="4"/>
  <c r="C17" i="4"/>
  <c r="B17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1" i="5"/>
  <c r="DD31" i="5"/>
  <c r="DC31" i="5"/>
  <c r="DB31" i="5"/>
  <c r="DA31" i="5"/>
  <c r="CZ31" i="5"/>
  <c r="CY31" i="5"/>
  <c r="CX31" i="5"/>
  <c r="CW31" i="5"/>
  <c r="CV31" i="5"/>
  <c r="CU31" i="5"/>
  <c r="CT31" i="5"/>
  <c r="CS31" i="5"/>
  <c r="CR31" i="5"/>
  <c r="CQ31" i="5"/>
  <c r="CP31" i="5"/>
  <c r="CO31" i="5"/>
  <c r="CN31" i="5"/>
  <c r="CM31" i="5"/>
  <c r="CL31" i="5"/>
  <c r="CK31" i="5"/>
  <c r="CJ31" i="5"/>
  <c r="CI31" i="5"/>
  <c r="CH31" i="5"/>
  <c r="CG31" i="5"/>
  <c r="CF31" i="5"/>
  <c r="CE31" i="5"/>
  <c r="CD31" i="5"/>
  <c r="CC31" i="5"/>
  <c r="CB31" i="5"/>
  <c r="CA31" i="5"/>
  <c r="BZ31" i="5"/>
  <c r="BY31" i="5"/>
  <c r="BX31" i="5"/>
  <c r="BW31" i="5"/>
  <c r="BV31" i="5"/>
  <c r="BU31" i="5"/>
  <c r="BT31" i="5"/>
  <c r="BS31" i="5"/>
  <c r="BR31" i="5"/>
  <c r="BQ31" i="5"/>
  <c r="BP31" i="5"/>
  <c r="BO31" i="5"/>
  <c r="BN31" i="5"/>
  <c r="BM31" i="5"/>
  <c r="BL31" i="5"/>
  <c r="BK31" i="5"/>
  <c r="BJ31" i="5"/>
  <c r="BI31" i="5"/>
  <c r="BH31" i="5"/>
  <c r="BG31" i="5"/>
  <c r="BF31" i="5"/>
  <c r="BE31" i="5"/>
  <c r="BD31" i="5"/>
  <c r="BC31" i="5"/>
  <c r="BB31" i="5"/>
  <c r="BA31" i="5"/>
  <c r="AZ31" i="5"/>
  <c r="AY31" i="5"/>
  <c r="AX31" i="5"/>
  <c r="AW31" i="5"/>
  <c r="AV31" i="5"/>
  <c r="AU31" i="5"/>
  <c r="AT31" i="5"/>
  <c r="AS31" i="5"/>
  <c r="AR31" i="5"/>
  <c r="AQ31" i="5"/>
  <c r="AP31" i="5"/>
  <c r="AO31" i="5"/>
  <c r="AN31" i="5"/>
  <c r="AM31" i="5"/>
  <c r="AL31" i="5"/>
  <c r="AK31" i="5"/>
  <c r="AJ31" i="5"/>
  <c r="AI31" i="5"/>
  <c r="AH31" i="5"/>
  <c r="AG31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7" i="5"/>
  <c r="DD17" i="5"/>
  <c r="DC17" i="5"/>
  <c r="DB17" i="5"/>
  <c r="DA17" i="5"/>
  <c r="CZ17" i="5"/>
  <c r="CY17" i="5"/>
  <c r="CX17" i="5"/>
  <c r="CW17" i="5"/>
  <c r="CV17" i="5"/>
  <c r="CU17" i="5"/>
  <c r="CT17" i="5"/>
  <c r="CS17" i="5"/>
  <c r="CR17" i="5"/>
  <c r="CQ17" i="5"/>
  <c r="CP17" i="5"/>
  <c r="CO17" i="5"/>
  <c r="CN17" i="5"/>
  <c r="CM17" i="5"/>
  <c r="CL17" i="5"/>
  <c r="CK17" i="5"/>
  <c r="CJ17" i="5"/>
  <c r="CI17" i="5"/>
  <c r="CH17" i="5"/>
  <c r="CG17" i="5"/>
  <c r="CF17" i="5"/>
  <c r="CE17" i="5"/>
  <c r="CD17" i="5"/>
  <c r="CC17" i="5"/>
  <c r="CB17" i="5"/>
  <c r="CA17" i="5"/>
  <c r="BZ17" i="5"/>
  <c r="BY17" i="5"/>
  <c r="BX17" i="5"/>
  <c r="BW17" i="5"/>
  <c r="BV17" i="5"/>
  <c r="BU17" i="5"/>
  <c r="BT17" i="5"/>
  <c r="BS17" i="5"/>
  <c r="BR17" i="5"/>
  <c r="BQ17" i="5"/>
  <c r="BP17" i="5"/>
  <c r="BO17" i="5"/>
  <c r="BN17" i="5"/>
  <c r="BM17" i="5"/>
  <c r="BL17" i="5"/>
  <c r="BK17" i="5"/>
  <c r="BJ17" i="5"/>
  <c r="BI17" i="5"/>
  <c r="BH17" i="5"/>
  <c r="BG17" i="5"/>
  <c r="BF17" i="5"/>
  <c r="BE17" i="5"/>
  <c r="BD17" i="5"/>
  <c r="BC17" i="5"/>
  <c r="BB17" i="5"/>
  <c r="BA17" i="5"/>
  <c r="AZ17" i="5"/>
  <c r="AY17" i="5"/>
  <c r="AX17" i="5"/>
  <c r="AW17" i="5"/>
  <c r="AV17" i="5"/>
  <c r="AU17" i="5"/>
  <c r="AT17" i="5"/>
  <c r="AS17" i="5"/>
  <c r="AR17" i="5"/>
  <c r="AQ17" i="5"/>
  <c r="AP17" i="5"/>
  <c r="AO17" i="5"/>
  <c r="AN17" i="5"/>
  <c r="AM17" i="5"/>
  <c r="AL17" i="5"/>
  <c r="AK17" i="5"/>
  <c r="AJ17" i="5"/>
  <c r="AI17" i="5"/>
  <c r="AH17" i="5"/>
  <c r="AG17" i="5"/>
  <c r="AF17" i="5"/>
  <c r="AE17" i="5"/>
  <c r="AD17" i="5"/>
  <c r="AC17" i="5"/>
  <c r="AB17" i="5"/>
  <c r="AA17" i="5"/>
  <c r="Z17" i="5"/>
  <c r="Y17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B17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B778" i="6" l="1"/>
  <c r="EZ71" i="7"/>
  <c r="EV71" i="7"/>
  <c r="B774" i="6"/>
  <c r="EW71" i="7"/>
  <c r="B775" i="6"/>
  <c r="EM1" i="7"/>
  <c r="EM10" i="7" s="1"/>
  <c r="EN22" i="7"/>
  <c r="EN25" i="7" s="1"/>
  <c r="EM22" i="7"/>
  <c r="EM25" i="7" s="1"/>
  <c r="EY71" i="7"/>
  <c r="B777" i="6"/>
  <c r="ET51" i="7"/>
  <c r="B565" i="6"/>
  <c r="ET11" i="7"/>
  <c r="B151" i="6"/>
  <c r="EW11" i="7"/>
  <c r="B154" i="6"/>
  <c r="B563" i="6"/>
  <c r="ER51" i="7"/>
  <c r="EU11" i="7"/>
  <c r="B152" i="6"/>
  <c r="B153" i="6"/>
  <c r="EV11" i="7"/>
  <c r="B148" i="6"/>
  <c r="EQ11" i="7"/>
  <c r="EQ31" i="7"/>
  <c r="B355" i="6"/>
  <c r="ER31" i="7"/>
  <c r="B356" i="6"/>
  <c r="EO11" i="7"/>
  <c r="B146" i="6"/>
  <c r="B569" i="6"/>
  <c r="EX51" i="7"/>
  <c r="EO31" i="7"/>
  <c r="B353" i="6"/>
  <c r="ET71" i="7"/>
  <c r="B772" i="6"/>
  <c r="B560" i="6"/>
  <c r="EO51" i="7"/>
  <c r="EJ1" i="7"/>
  <c r="EJ10" i="7" s="1"/>
  <c r="EQ51" i="7"/>
  <c r="DV21" i="7"/>
  <c r="DV30" i="7" s="1"/>
  <c r="G334" i="6" s="1"/>
  <c r="EI41" i="7"/>
  <c r="EI50" i="7" s="1"/>
  <c r="EL41" i="7"/>
  <c r="EL50" i="7" s="1"/>
  <c r="EL2" i="7"/>
  <c r="EL5" i="7" s="1"/>
  <c r="B156" i="6"/>
  <c r="EN41" i="7"/>
  <c r="EN50" i="7" s="1"/>
  <c r="EM2" i="7"/>
  <c r="EM5" i="7" s="1"/>
  <c r="EK41" i="7"/>
  <c r="EK50" i="7" s="1"/>
  <c r="EV31" i="7"/>
  <c r="EM41" i="7"/>
  <c r="EM50" i="7" s="1"/>
  <c r="EK2" i="7"/>
  <c r="EK5" i="7" s="1"/>
  <c r="B564" i="6"/>
  <c r="B150" i="6"/>
  <c r="EF61" i="7"/>
  <c r="EF70" i="7" s="1"/>
  <c r="EJ61" i="7"/>
  <c r="EJ70" i="7" s="1"/>
  <c r="EJ41" i="7"/>
  <c r="EJ50" i="7" s="1"/>
  <c r="EJ56" i="7" s="1"/>
  <c r="EA62" i="7"/>
  <c r="EA65" i="7" s="1"/>
  <c r="EA71" i="7" s="1"/>
  <c r="EC41" i="7"/>
  <c r="EC50" i="7" s="1"/>
  <c r="EK42" i="7"/>
  <c r="EK45" i="7" s="1"/>
  <c r="EH1" i="7"/>
  <c r="EH10" i="7" s="1"/>
  <c r="EF41" i="7"/>
  <c r="EF50" i="7" s="1"/>
  <c r="EN21" i="7"/>
  <c r="EN30" i="7" s="1"/>
  <c r="EL22" i="7"/>
  <c r="EL25" i="7" s="1"/>
  <c r="EI2" i="7"/>
  <c r="EI5" i="7" s="1"/>
  <c r="DV61" i="7"/>
  <c r="DV70" i="7" s="1"/>
  <c r="DS61" i="7"/>
  <c r="DS70" i="7" s="1"/>
  <c r="DS76" i="7" s="1"/>
  <c r="DZ21" i="7"/>
  <c r="DZ30" i="7" s="1"/>
  <c r="DZ36" i="7" s="1"/>
  <c r="DU61" i="7"/>
  <c r="DU70" i="7" s="1"/>
  <c r="DU76" i="7" s="1"/>
  <c r="EC2" i="7"/>
  <c r="EC5" i="7" s="1"/>
  <c r="EC11" i="7" s="1"/>
  <c r="EH22" i="7"/>
  <c r="EH25" i="7" s="1"/>
  <c r="EH31" i="7" s="1"/>
  <c r="DT2" i="7"/>
  <c r="DT5" i="7" s="1"/>
  <c r="B126" i="6" s="1"/>
  <c r="ED41" i="7"/>
  <c r="ED50" i="7" s="1"/>
  <c r="G549" i="6" s="1"/>
  <c r="DY42" i="7"/>
  <c r="DY45" i="7" s="1"/>
  <c r="EX71" i="7"/>
  <c r="B771" i="6"/>
  <c r="EA2" i="7"/>
  <c r="EA5" i="7" s="1"/>
  <c r="DT22" i="7"/>
  <c r="DT25" i="7" s="1"/>
  <c r="DT31" i="7" s="1"/>
  <c r="DW2" i="7"/>
  <c r="DW5" i="7" s="1"/>
  <c r="DW11" i="7" s="1"/>
  <c r="DY21" i="7"/>
  <c r="DY30" i="7" s="1"/>
  <c r="ED21" i="7"/>
  <c r="ED30" i="7" s="1"/>
  <c r="G342" i="6" s="1"/>
  <c r="DY62" i="7"/>
  <c r="DY65" i="7" s="1"/>
  <c r="EF62" i="7"/>
  <c r="EF65" i="7" s="1"/>
  <c r="B571" i="6"/>
  <c r="DX22" i="7"/>
  <c r="DX25" i="7" s="1"/>
  <c r="B363" i="6"/>
  <c r="B357" i="6"/>
  <c r="EN61" i="7"/>
  <c r="EN70" i="7" s="1"/>
  <c r="EN76" i="7" s="1"/>
  <c r="EF2" i="7"/>
  <c r="EF5" i="7" s="1"/>
  <c r="DR42" i="7"/>
  <c r="DR45" i="7" s="1"/>
  <c r="B537" i="6" s="1"/>
  <c r="EL1" i="7"/>
  <c r="EL10" i="7" s="1"/>
  <c r="DU41" i="7"/>
  <c r="DU50" i="7" s="1"/>
  <c r="EV51" i="7"/>
  <c r="B568" i="6"/>
  <c r="EY56" i="7"/>
  <c r="DU21" i="7"/>
  <c r="DU30" i="7" s="1"/>
  <c r="DU36" i="7" s="1"/>
  <c r="EE1" i="7"/>
  <c r="EE10" i="7" s="1"/>
  <c r="EK21" i="7"/>
  <c r="EK30" i="7" s="1"/>
  <c r="EJ21" i="7"/>
  <c r="EJ30" i="7" s="1"/>
  <c r="EJ2" i="7"/>
  <c r="EJ5" i="7" s="1"/>
  <c r="ER11" i="7"/>
  <c r="DS41" i="7"/>
  <c r="DS50" i="7" s="1"/>
  <c r="G538" i="6" s="1"/>
  <c r="DX62" i="7"/>
  <c r="DX65" i="7" s="1"/>
  <c r="EL62" i="7"/>
  <c r="EL65" i="7" s="1"/>
  <c r="EI42" i="7"/>
  <c r="EI45" i="7" s="1"/>
  <c r="EI51" i="7" s="1"/>
  <c r="DV41" i="7"/>
  <c r="DV50" i="7" s="1"/>
  <c r="EC62" i="7"/>
  <c r="EC65" i="7" s="1"/>
  <c r="DV2" i="7"/>
  <c r="DV5" i="7" s="1"/>
  <c r="EF42" i="7"/>
  <c r="EF45" i="7" s="1"/>
  <c r="B767" i="6"/>
  <c r="B147" i="6"/>
  <c r="EL21" i="7"/>
  <c r="EL30" i="7" s="1"/>
  <c r="EB22" i="7"/>
  <c r="EB25" i="7" s="1"/>
  <c r="EG2" i="7"/>
  <c r="EG5" i="7" s="1"/>
  <c r="EG11" i="7" s="1"/>
  <c r="B770" i="6"/>
  <c r="B769" i="6"/>
  <c r="B566" i="6"/>
  <c r="DY41" i="7"/>
  <c r="DY50" i="7" s="1"/>
  <c r="DY1" i="7"/>
  <c r="DY10" i="7" s="1"/>
  <c r="EI21" i="7"/>
  <c r="EI30" i="7" s="1"/>
  <c r="ED62" i="7"/>
  <c r="ED65" i="7" s="1"/>
  <c r="B756" i="6" s="1"/>
  <c r="EG42" i="7"/>
  <c r="EG45" i="7" s="1"/>
  <c r="EK1" i="7"/>
  <c r="EK10" i="7" s="1"/>
  <c r="B359" i="6"/>
  <c r="B364" i="6"/>
  <c r="EI1" i="7"/>
  <c r="EI10" i="7" s="1"/>
  <c r="EN62" i="7"/>
  <c r="EN65" i="7" s="1"/>
  <c r="EN71" i="7" s="1"/>
  <c r="DW21" i="7"/>
  <c r="DW30" i="7" s="1"/>
  <c r="DR61" i="7"/>
  <c r="DR70" i="7" s="1"/>
  <c r="G744" i="6" s="1"/>
  <c r="ED22" i="7"/>
  <c r="ED25" i="7" s="1"/>
  <c r="B342" i="6" s="1"/>
  <c r="DW62" i="7"/>
  <c r="DW65" i="7" s="1"/>
  <c r="EM42" i="7"/>
  <c r="EM45" i="7" s="1"/>
  <c r="DY2" i="7"/>
  <c r="DY5" i="7" s="1"/>
  <c r="DT41" i="7"/>
  <c r="DT50" i="7" s="1"/>
  <c r="DT56" i="7" s="1"/>
  <c r="EG41" i="7"/>
  <c r="EG50" i="7" s="1"/>
  <c r="EG1" i="7"/>
  <c r="EG10" i="7" s="1"/>
  <c r="EE41" i="7"/>
  <c r="EE50" i="7" s="1"/>
  <c r="DS21" i="7"/>
  <c r="DS30" i="7" s="1"/>
  <c r="EK62" i="7"/>
  <c r="EK65" i="7" s="1"/>
  <c r="EJ62" i="7"/>
  <c r="EJ65" i="7" s="1"/>
  <c r="DX41" i="7"/>
  <c r="DX50" i="7" s="1"/>
  <c r="DX56" i="7" s="1"/>
  <c r="EJ22" i="7"/>
  <c r="EJ25" i="7" s="1"/>
  <c r="EJ31" i="7" s="1"/>
  <c r="DW41" i="7"/>
  <c r="DW50" i="7" s="1"/>
  <c r="EB2" i="7"/>
  <c r="EB5" i="7" s="1"/>
  <c r="EB11" i="7" s="1"/>
  <c r="EC1" i="7"/>
  <c r="EC10" i="7" s="1"/>
  <c r="EC16" i="7" s="1"/>
  <c r="DV1" i="7"/>
  <c r="DV10" i="7" s="1"/>
  <c r="G128" i="6" s="1"/>
  <c r="EA61" i="7"/>
  <c r="EA70" i="7" s="1"/>
  <c r="DZ62" i="7"/>
  <c r="DZ65" i="7" s="1"/>
  <c r="DW1" i="7"/>
  <c r="DW10" i="7" s="1"/>
  <c r="DW16" i="7" s="1"/>
  <c r="DT61" i="7"/>
  <c r="DT70" i="7" s="1"/>
  <c r="EH21" i="7"/>
  <c r="EH30" i="7" s="1"/>
  <c r="EE61" i="7"/>
  <c r="EE70" i="7" s="1"/>
  <c r="EC42" i="7"/>
  <c r="EC45" i="7" s="1"/>
  <c r="EC51" i="7" s="1"/>
  <c r="DS42" i="7"/>
  <c r="DS45" i="7" s="1"/>
  <c r="EC21" i="7"/>
  <c r="EC30" i="7" s="1"/>
  <c r="DW61" i="7"/>
  <c r="DW70" i="7" s="1"/>
  <c r="DW76" i="7" s="1"/>
  <c r="EH2" i="7"/>
  <c r="EH5" i="7" s="1"/>
  <c r="DX61" i="7"/>
  <c r="DX70" i="7" s="1"/>
  <c r="DX76" i="7" s="1"/>
  <c r="ED42" i="7"/>
  <c r="ED45" i="7" s="1"/>
  <c r="B549" i="6" s="1"/>
  <c r="ED2" i="7"/>
  <c r="ED5" i="7" s="1"/>
  <c r="ED11" i="7" s="1"/>
  <c r="EE42" i="7"/>
  <c r="EE45" i="7" s="1"/>
  <c r="B550" i="6" s="1"/>
  <c r="DU22" i="7"/>
  <c r="DU25" i="7" s="1"/>
  <c r="EK61" i="7"/>
  <c r="EK70" i="7" s="1"/>
  <c r="DU2" i="7"/>
  <c r="DU5" i="7" s="1"/>
  <c r="DV62" i="7"/>
  <c r="DV65" i="7" s="1"/>
  <c r="DU42" i="7"/>
  <c r="DU45" i="7" s="1"/>
  <c r="B540" i="6" s="1"/>
  <c r="DX1" i="7"/>
  <c r="DX10" i="7" s="1"/>
  <c r="G130" i="6" s="1"/>
  <c r="EK22" i="7"/>
  <c r="EK25" i="7" s="1"/>
  <c r="EK31" i="7" s="1"/>
  <c r="DY22" i="7"/>
  <c r="DY25" i="7" s="1"/>
  <c r="DY31" i="7" s="1"/>
  <c r="DR62" i="7"/>
  <c r="DR65" i="7" s="1"/>
  <c r="B744" i="6" s="1"/>
  <c r="EG61" i="7"/>
  <c r="EG70" i="7" s="1"/>
  <c r="BS3" i="5"/>
  <c r="BS4" i="5"/>
  <c r="C3" i="4"/>
  <c r="C4" i="4"/>
  <c r="AA3" i="4"/>
  <c r="AA4" i="4"/>
  <c r="AQ3" i="4"/>
  <c r="AQ4" i="4"/>
  <c r="BW3" i="4"/>
  <c r="BW4" i="4"/>
  <c r="CI3" i="2"/>
  <c r="CI4" i="2"/>
  <c r="BC3" i="1"/>
  <c r="BC4" i="1"/>
  <c r="H4" i="5"/>
  <c r="H3" i="5"/>
  <c r="X4" i="5"/>
  <c r="X3" i="5"/>
  <c r="AN4" i="5"/>
  <c r="AN3" i="5"/>
  <c r="AV4" i="5"/>
  <c r="AV3" i="5"/>
  <c r="BD4" i="5"/>
  <c r="BD3" i="5"/>
  <c r="CZ4" i="5"/>
  <c r="CZ3" i="5"/>
  <c r="L3" i="4"/>
  <c r="L4" i="4"/>
  <c r="T3" i="4"/>
  <c r="T4" i="4"/>
  <c r="AZ3" i="4"/>
  <c r="AZ4" i="4"/>
  <c r="BH3" i="4"/>
  <c r="BH4" i="4"/>
  <c r="CF3" i="4"/>
  <c r="CF4" i="4"/>
  <c r="X3" i="2"/>
  <c r="X4" i="2"/>
  <c r="AV4" i="2"/>
  <c r="AV3" i="2"/>
  <c r="BD3" i="2"/>
  <c r="BD4" i="2"/>
  <c r="CJ3" i="2"/>
  <c r="CJ4" i="2"/>
  <c r="H3" i="1"/>
  <c r="H4" i="1"/>
  <c r="X3" i="1"/>
  <c r="X4" i="1"/>
  <c r="AN3" i="1"/>
  <c r="AN4" i="1"/>
  <c r="BD3" i="1"/>
  <c r="BD4" i="1"/>
  <c r="BT3" i="1"/>
  <c r="BT4" i="1"/>
  <c r="CJ3" i="1"/>
  <c r="CJ4" i="1"/>
  <c r="CZ3" i="1"/>
  <c r="CZ4" i="1"/>
  <c r="DF3" i="4"/>
  <c r="DF4" i="4"/>
  <c r="DN3" i="4"/>
  <c r="DN4" i="4"/>
  <c r="DH4" i="5"/>
  <c r="DH3" i="5"/>
  <c r="DP4" i="5"/>
  <c r="DP3" i="5"/>
  <c r="DJ4" i="2"/>
  <c r="DJ3" i="2"/>
  <c r="DL3" i="1"/>
  <c r="DL4" i="1"/>
  <c r="DR21" i="7"/>
  <c r="DR30" i="7" s="1"/>
  <c r="G330" i="6" s="1"/>
  <c r="DR2" i="7"/>
  <c r="DR5" i="7" s="1"/>
  <c r="DS2" i="7"/>
  <c r="DS5" i="7" s="1"/>
  <c r="DW22" i="7"/>
  <c r="DW25" i="7" s="1"/>
  <c r="DU62" i="7"/>
  <c r="DU65" i="7" s="1"/>
  <c r="B747" i="6" s="1"/>
  <c r="DT21" i="7"/>
  <c r="DT30" i="7" s="1"/>
  <c r="DX21" i="7"/>
  <c r="DX30" i="7" s="1"/>
  <c r="EL42" i="7"/>
  <c r="EL45" i="7" s="1"/>
  <c r="EJ42" i="7"/>
  <c r="EJ45" i="7" s="1"/>
  <c r="EM62" i="7"/>
  <c r="EM65" i="7" s="1"/>
  <c r="B361" i="6"/>
  <c r="BC3" i="5"/>
  <c r="BC4" i="5"/>
  <c r="CE3" i="4"/>
  <c r="CE4" i="4"/>
  <c r="CY3" i="2"/>
  <c r="CY4" i="2"/>
  <c r="CY3" i="1"/>
  <c r="CY4" i="1"/>
  <c r="DM3" i="4"/>
  <c r="DM4" i="4"/>
  <c r="DG3" i="5"/>
  <c r="DG4" i="5"/>
  <c r="DK3" i="1"/>
  <c r="DK4" i="1"/>
  <c r="AF4" i="5"/>
  <c r="AF3" i="5"/>
  <c r="CR4" i="5"/>
  <c r="CR3" i="5"/>
  <c r="AJ3" i="4"/>
  <c r="AJ4" i="4"/>
  <c r="CV3" i="4"/>
  <c r="CV4" i="4"/>
  <c r="AF4" i="2"/>
  <c r="AF3" i="2"/>
  <c r="CR4" i="2"/>
  <c r="CR3" i="2"/>
  <c r="I3" i="5"/>
  <c r="I4" i="5"/>
  <c r="Q4" i="5"/>
  <c r="Q3" i="5"/>
  <c r="Y3" i="5"/>
  <c r="Y4" i="5"/>
  <c r="AG4" i="5"/>
  <c r="AG3" i="5"/>
  <c r="AO3" i="5"/>
  <c r="AO4" i="5"/>
  <c r="AW4" i="5"/>
  <c r="AW3" i="5"/>
  <c r="BE3" i="5"/>
  <c r="BE4" i="5"/>
  <c r="BM4" i="5"/>
  <c r="BM3" i="5"/>
  <c r="BU3" i="5"/>
  <c r="BU4" i="5"/>
  <c r="CC4" i="5"/>
  <c r="CC3" i="5"/>
  <c r="CK3" i="5"/>
  <c r="CK4" i="5"/>
  <c r="CS4" i="5"/>
  <c r="CS3" i="5"/>
  <c r="DA3" i="5"/>
  <c r="DA4" i="5"/>
  <c r="E3" i="4"/>
  <c r="E4" i="4"/>
  <c r="M3" i="4"/>
  <c r="M4" i="4"/>
  <c r="U3" i="4"/>
  <c r="U4" i="4"/>
  <c r="AC3" i="4"/>
  <c r="AC4" i="4"/>
  <c r="AK3" i="4"/>
  <c r="AK4" i="4"/>
  <c r="AS3" i="4"/>
  <c r="AS4" i="4"/>
  <c r="BA3" i="4"/>
  <c r="BA4" i="4"/>
  <c r="BI3" i="4"/>
  <c r="BI4" i="4"/>
  <c r="BQ3" i="4"/>
  <c r="BQ4" i="4"/>
  <c r="BY3" i="4"/>
  <c r="BY4" i="4"/>
  <c r="CG3" i="4"/>
  <c r="CG4" i="4"/>
  <c r="CO3" i="4"/>
  <c r="CO4" i="4"/>
  <c r="CW3" i="4"/>
  <c r="CW4" i="4"/>
  <c r="DE3" i="4"/>
  <c r="DE4" i="4"/>
  <c r="I3" i="2"/>
  <c r="I4" i="2"/>
  <c r="Q4" i="2"/>
  <c r="Q3" i="2"/>
  <c r="Y3" i="2"/>
  <c r="Y4" i="2"/>
  <c r="AG3" i="2"/>
  <c r="AG4" i="2"/>
  <c r="AO4" i="2"/>
  <c r="AO3" i="2"/>
  <c r="AW4" i="2"/>
  <c r="AW3" i="2"/>
  <c r="BE3" i="2"/>
  <c r="BE4" i="2"/>
  <c r="BM4" i="2"/>
  <c r="BM3" i="2"/>
  <c r="BU3" i="2"/>
  <c r="BU4" i="2"/>
  <c r="CC4" i="2"/>
  <c r="CC3" i="2"/>
  <c r="CK3" i="2"/>
  <c r="CK4" i="2"/>
  <c r="CS4" i="2"/>
  <c r="CS3" i="2"/>
  <c r="DA4" i="2"/>
  <c r="DA3" i="2"/>
  <c r="I4" i="1"/>
  <c r="I3" i="1"/>
  <c r="Q4" i="1"/>
  <c r="Q3" i="1"/>
  <c r="Y4" i="1"/>
  <c r="Y3" i="1"/>
  <c r="AG4" i="1"/>
  <c r="AG3" i="1"/>
  <c r="AO4" i="1"/>
  <c r="AO3" i="1"/>
  <c r="AW4" i="1"/>
  <c r="AW3" i="1"/>
  <c r="BE4" i="1"/>
  <c r="BE3" i="1"/>
  <c r="BM4" i="1"/>
  <c r="BM3" i="1"/>
  <c r="BU4" i="1"/>
  <c r="BU3" i="1"/>
  <c r="CC4" i="1"/>
  <c r="CC3" i="1"/>
  <c r="CK4" i="1"/>
  <c r="CK3" i="1"/>
  <c r="CS4" i="1"/>
  <c r="CS3" i="1"/>
  <c r="DA4" i="1"/>
  <c r="DA3" i="1"/>
  <c r="DG4" i="4"/>
  <c r="DG3" i="4"/>
  <c r="DO4" i="4"/>
  <c r="DO3" i="4"/>
  <c r="DI4" i="5"/>
  <c r="DI3" i="5"/>
  <c r="DQ3" i="5"/>
  <c r="DQ61" i="7" s="1"/>
  <c r="DQ70" i="7" s="1"/>
  <c r="DQ4" i="5"/>
  <c r="DQ62" i="7" s="1"/>
  <c r="DQ65" i="7" s="1"/>
  <c r="DQ71" i="7" s="1"/>
  <c r="DK3" i="2"/>
  <c r="DK4" i="2"/>
  <c r="DM3" i="1"/>
  <c r="DM4" i="1"/>
  <c r="ED61" i="7"/>
  <c r="ED70" i="7" s="1"/>
  <c r="G756" i="6" s="1"/>
  <c r="EA21" i="7"/>
  <c r="EA30" i="7" s="1"/>
  <c r="EA22" i="7"/>
  <c r="EA25" i="7" s="1"/>
  <c r="EA31" i="7" s="1"/>
  <c r="DY61" i="7"/>
  <c r="DY70" i="7" s="1"/>
  <c r="ED1" i="7"/>
  <c r="ED10" i="7" s="1"/>
  <c r="ED16" i="7" s="1"/>
  <c r="DV22" i="7"/>
  <c r="DV25" i="7" s="1"/>
  <c r="DV31" i="7" s="1"/>
  <c r="EF1" i="7"/>
  <c r="EF10" i="7" s="1"/>
  <c r="G137" i="6" s="1"/>
  <c r="EH41" i="7"/>
  <c r="EH50" i="7" s="1"/>
  <c r="EI62" i="7"/>
  <c r="EI65" i="7" s="1"/>
  <c r="EH62" i="7"/>
  <c r="EH65" i="7" s="1"/>
  <c r="EH71" i="7" s="1"/>
  <c r="EH61" i="7"/>
  <c r="EH70" i="7" s="1"/>
  <c r="EH42" i="7"/>
  <c r="EH45" i="7" s="1"/>
  <c r="EH51" i="7" s="1"/>
  <c r="EE62" i="7"/>
  <c r="EE65" i="7" s="1"/>
  <c r="EE71" i="7" s="1"/>
  <c r="B773" i="6"/>
  <c r="B358" i="6"/>
  <c r="AE3" i="5"/>
  <c r="AE4" i="5"/>
  <c r="CA3" i="5"/>
  <c r="CA4" i="5"/>
  <c r="CU3" i="4"/>
  <c r="CU4" i="4"/>
  <c r="BK3" i="2"/>
  <c r="BK4" i="2"/>
  <c r="CI3" i="1"/>
  <c r="CI4" i="1"/>
  <c r="DI4" i="2"/>
  <c r="DI3" i="2"/>
  <c r="EE22" i="7"/>
  <c r="EE25" i="7" s="1"/>
  <c r="EE31" i="7" s="1"/>
  <c r="P4" i="5"/>
  <c r="P3" i="5"/>
  <c r="CB4" i="5"/>
  <c r="CB3" i="5"/>
  <c r="CN3" i="4"/>
  <c r="CN4" i="4"/>
  <c r="H3" i="2"/>
  <c r="H4" i="2"/>
  <c r="CB4" i="2"/>
  <c r="CB3" i="2"/>
  <c r="B4" i="5"/>
  <c r="B3" i="5"/>
  <c r="J3" i="5"/>
  <c r="J4" i="5"/>
  <c r="R4" i="5"/>
  <c r="R3" i="5"/>
  <c r="Z3" i="5"/>
  <c r="Z4" i="5"/>
  <c r="AH4" i="5"/>
  <c r="AH3" i="5"/>
  <c r="AP3" i="5"/>
  <c r="AP4" i="5"/>
  <c r="AX4" i="5"/>
  <c r="AX3" i="5"/>
  <c r="BF3" i="5"/>
  <c r="BF4" i="5"/>
  <c r="BN4" i="5"/>
  <c r="BN3" i="5"/>
  <c r="BV3" i="5"/>
  <c r="BV4" i="5"/>
  <c r="CD4" i="5"/>
  <c r="CD3" i="5"/>
  <c r="CL3" i="5"/>
  <c r="CL4" i="5"/>
  <c r="CT4" i="5"/>
  <c r="CT3" i="5"/>
  <c r="DB3" i="5"/>
  <c r="DB4" i="5"/>
  <c r="F3" i="4"/>
  <c r="F4" i="4"/>
  <c r="N3" i="4"/>
  <c r="N4" i="4"/>
  <c r="V3" i="4"/>
  <c r="V4" i="4"/>
  <c r="AD3" i="4"/>
  <c r="AD4" i="4"/>
  <c r="AL3" i="4"/>
  <c r="AL4" i="4"/>
  <c r="AT3" i="4"/>
  <c r="AT4" i="4"/>
  <c r="BB3" i="4"/>
  <c r="BB4" i="4"/>
  <c r="BJ3" i="4"/>
  <c r="BJ4" i="4"/>
  <c r="BR3" i="4"/>
  <c r="BR4" i="4"/>
  <c r="BZ3" i="4"/>
  <c r="BZ4" i="4"/>
  <c r="CH3" i="4"/>
  <c r="CH4" i="4"/>
  <c r="CP3" i="4"/>
  <c r="CP4" i="4"/>
  <c r="CX3" i="4"/>
  <c r="CX4" i="4"/>
  <c r="B3" i="2"/>
  <c r="B4" i="2"/>
  <c r="J4" i="2"/>
  <c r="J3" i="2"/>
  <c r="R4" i="2"/>
  <c r="R3" i="2"/>
  <c r="Z4" i="2"/>
  <c r="Z3" i="2"/>
  <c r="AH4" i="2"/>
  <c r="AH3" i="2"/>
  <c r="AP4" i="2"/>
  <c r="AP3" i="2"/>
  <c r="AX4" i="2"/>
  <c r="AX3" i="2"/>
  <c r="BF4" i="2"/>
  <c r="BF3" i="2"/>
  <c r="BN4" i="2"/>
  <c r="BN3" i="2"/>
  <c r="BV4" i="2"/>
  <c r="BV3" i="2"/>
  <c r="CD4" i="2"/>
  <c r="CD3" i="2"/>
  <c r="CL4" i="2"/>
  <c r="CL3" i="2"/>
  <c r="CT4" i="2"/>
  <c r="CT3" i="2"/>
  <c r="DB4" i="2"/>
  <c r="DB3" i="2"/>
  <c r="B4" i="1"/>
  <c r="B3" i="1"/>
  <c r="J3" i="1"/>
  <c r="J4" i="1"/>
  <c r="R4" i="1"/>
  <c r="R3" i="1"/>
  <c r="Z3" i="1"/>
  <c r="Z4" i="1"/>
  <c r="AH4" i="1"/>
  <c r="AH3" i="1"/>
  <c r="AP3" i="1"/>
  <c r="AP4" i="1"/>
  <c r="AX3" i="1"/>
  <c r="AX4" i="1"/>
  <c r="BF3" i="1"/>
  <c r="BF4" i="1"/>
  <c r="BN4" i="1"/>
  <c r="BN3" i="1"/>
  <c r="BV3" i="1"/>
  <c r="BV4" i="1"/>
  <c r="CD4" i="1"/>
  <c r="CD3" i="1"/>
  <c r="CL3" i="1"/>
  <c r="CL4" i="1"/>
  <c r="CT4" i="1"/>
  <c r="CT3" i="1"/>
  <c r="DB3" i="1"/>
  <c r="DB4" i="1"/>
  <c r="DH4" i="4"/>
  <c r="DH3" i="4"/>
  <c r="DP3" i="4"/>
  <c r="DP4" i="4"/>
  <c r="DJ4" i="5"/>
  <c r="DJ3" i="5"/>
  <c r="DL3" i="2"/>
  <c r="DL4" i="2"/>
  <c r="DF3" i="1"/>
  <c r="DF4" i="1"/>
  <c r="DN3" i="1"/>
  <c r="DN4" i="1"/>
  <c r="DT62" i="7"/>
  <c r="DT65" i="7" s="1"/>
  <c r="DS22" i="7"/>
  <c r="DS25" i="7" s="1"/>
  <c r="DS31" i="7" s="1"/>
  <c r="DZ22" i="7"/>
  <c r="DZ25" i="7" s="1"/>
  <c r="DZ31" i="7" s="1"/>
  <c r="DX2" i="7"/>
  <c r="DX5" i="7" s="1"/>
  <c r="B130" i="6" s="1"/>
  <c r="DZ1" i="7"/>
  <c r="DZ10" i="7" s="1"/>
  <c r="G132" i="6" s="1"/>
  <c r="EG22" i="7"/>
  <c r="EG25" i="7" s="1"/>
  <c r="EG31" i="7" s="1"/>
  <c r="EM61" i="7"/>
  <c r="EM70" i="7" s="1"/>
  <c r="EL61" i="7"/>
  <c r="EL70" i="7" s="1"/>
  <c r="EL76" i="7" s="1"/>
  <c r="EF21" i="7"/>
  <c r="EF30" i="7" s="1"/>
  <c r="EI61" i="7"/>
  <c r="EI70" i="7" s="1"/>
  <c r="EE2" i="7"/>
  <c r="EE5" i="7" s="1"/>
  <c r="EE11" i="7" s="1"/>
  <c r="EN42" i="7"/>
  <c r="EN45" i="7" s="1"/>
  <c r="EN51" i="7" s="1"/>
  <c r="EX31" i="7"/>
  <c r="B362" i="6"/>
  <c r="CI3" i="5"/>
  <c r="CI4" i="5"/>
  <c r="S3" i="4"/>
  <c r="S4" i="4"/>
  <c r="CM3" i="4"/>
  <c r="CM4" i="4"/>
  <c r="BC3" i="2"/>
  <c r="BC4" i="2"/>
  <c r="BS3" i="1"/>
  <c r="BS4" i="1"/>
  <c r="CJ4" i="5"/>
  <c r="CJ3" i="5"/>
  <c r="BX3" i="4"/>
  <c r="BX4" i="4"/>
  <c r="BT3" i="2"/>
  <c r="BT4" i="2"/>
  <c r="EA1" i="7"/>
  <c r="EA10" i="7" s="1"/>
  <c r="C3" i="5"/>
  <c r="C4" i="5"/>
  <c r="K3" i="5"/>
  <c r="K4" i="5"/>
  <c r="S3" i="5"/>
  <c r="S4" i="5"/>
  <c r="AA3" i="5"/>
  <c r="AA4" i="5"/>
  <c r="AI3" i="5"/>
  <c r="AI4" i="5"/>
  <c r="AQ3" i="5"/>
  <c r="AQ4" i="5"/>
  <c r="AY3" i="5"/>
  <c r="AY4" i="5"/>
  <c r="BG3" i="5"/>
  <c r="BG4" i="5"/>
  <c r="BO3" i="5"/>
  <c r="BO4" i="5"/>
  <c r="BW3" i="5"/>
  <c r="BW4" i="5"/>
  <c r="CE3" i="5"/>
  <c r="CE4" i="5"/>
  <c r="CM3" i="5"/>
  <c r="CM4" i="5"/>
  <c r="CU3" i="5"/>
  <c r="CU4" i="5"/>
  <c r="DC3" i="5"/>
  <c r="DC4" i="5"/>
  <c r="G4" i="4"/>
  <c r="G3" i="4"/>
  <c r="O4" i="4"/>
  <c r="O3" i="4"/>
  <c r="W4" i="4"/>
  <c r="W3" i="4"/>
  <c r="AE4" i="4"/>
  <c r="AE3" i="4"/>
  <c r="AM4" i="4"/>
  <c r="AM3" i="4"/>
  <c r="AU4" i="4"/>
  <c r="AU3" i="4"/>
  <c r="BC4" i="4"/>
  <c r="BC3" i="4"/>
  <c r="BK4" i="4"/>
  <c r="BK3" i="4"/>
  <c r="BS4" i="4"/>
  <c r="BS3" i="4"/>
  <c r="CA4" i="4"/>
  <c r="CA3" i="4"/>
  <c r="CI4" i="4"/>
  <c r="CI3" i="4"/>
  <c r="CQ4" i="4"/>
  <c r="CQ3" i="4"/>
  <c r="CY4" i="4"/>
  <c r="CY3" i="4"/>
  <c r="C4" i="2"/>
  <c r="C3" i="2"/>
  <c r="K3" i="2"/>
  <c r="K4" i="2"/>
  <c r="S3" i="2"/>
  <c r="S4" i="2"/>
  <c r="AA3" i="2"/>
  <c r="AA4" i="2"/>
  <c r="AI3" i="2"/>
  <c r="AI4" i="2"/>
  <c r="AQ3" i="2"/>
  <c r="AQ4" i="2"/>
  <c r="AY3" i="2"/>
  <c r="AY4" i="2"/>
  <c r="BG3" i="2"/>
  <c r="BG4" i="2"/>
  <c r="BO3" i="2"/>
  <c r="BO4" i="2"/>
  <c r="BW3" i="2"/>
  <c r="BW4" i="2"/>
  <c r="CE3" i="2"/>
  <c r="CE4" i="2"/>
  <c r="CM3" i="2"/>
  <c r="CM4" i="2"/>
  <c r="CU3" i="2"/>
  <c r="CU4" i="2"/>
  <c r="DC3" i="2"/>
  <c r="DC4" i="2"/>
  <c r="C3" i="1"/>
  <c r="C4" i="1"/>
  <c r="K3" i="1"/>
  <c r="K4" i="1"/>
  <c r="S3" i="1"/>
  <c r="S4" i="1"/>
  <c r="AA3" i="1"/>
  <c r="AA4" i="1"/>
  <c r="AI3" i="1"/>
  <c r="AI4" i="1"/>
  <c r="AQ3" i="1"/>
  <c r="AQ4" i="1"/>
  <c r="AY3" i="1"/>
  <c r="AY4" i="1"/>
  <c r="BG3" i="1"/>
  <c r="BG4" i="1"/>
  <c r="BO3" i="1"/>
  <c r="BO4" i="1"/>
  <c r="BW3" i="1"/>
  <c r="BW4" i="1"/>
  <c r="CE3" i="1"/>
  <c r="CE4" i="1"/>
  <c r="CM3" i="1"/>
  <c r="CM4" i="1"/>
  <c r="CU3" i="1"/>
  <c r="CU4" i="1"/>
  <c r="DC3" i="1"/>
  <c r="DC4" i="1"/>
  <c r="DI3" i="4"/>
  <c r="DI4" i="4"/>
  <c r="DQ3" i="4"/>
  <c r="DQ41" i="7" s="1"/>
  <c r="DQ50" i="7" s="1"/>
  <c r="DQ4" i="4"/>
  <c r="DQ42" i="7" s="1"/>
  <c r="DQ45" i="7" s="1"/>
  <c r="DK3" i="5"/>
  <c r="DK4" i="5"/>
  <c r="DM3" i="2"/>
  <c r="DM4" i="2"/>
  <c r="DG3" i="1"/>
  <c r="DG4" i="1"/>
  <c r="DO3" i="1"/>
  <c r="DO4" i="1"/>
  <c r="DZ2" i="7"/>
  <c r="DZ5" i="7" s="1"/>
  <c r="B132" i="6" s="1"/>
  <c r="EB42" i="7"/>
  <c r="EB45" i="7" s="1"/>
  <c r="EB51" i="7" s="1"/>
  <c r="EB62" i="7"/>
  <c r="EB65" i="7" s="1"/>
  <c r="EB71" i="7" s="1"/>
  <c r="DZ42" i="7"/>
  <c r="DZ45" i="7" s="1"/>
  <c r="DZ51" i="7" s="1"/>
  <c r="EA42" i="7"/>
  <c r="EA45" i="7" s="1"/>
  <c r="EB1" i="7"/>
  <c r="EB10" i="7" s="1"/>
  <c r="EG62" i="7"/>
  <c r="EG65" i="7" s="1"/>
  <c r="BK3" i="5"/>
  <c r="BK4" i="5"/>
  <c r="K3" i="4"/>
  <c r="K4" i="4"/>
  <c r="AI3" i="4"/>
  <c r="AI4" i="4"/>
  <c r="AY3" i="4"/>
  <c r="AY4" i="4"/>
  <c r="BO3" i="4"/>
  <c r="BO4" i="4"/>
  <c r="CA4" i="2"/>
  <c r="CA3" i="2"/>
  <c r="CA3" i="1"/>
  <c r="CA4" i="1"/>
  <c r="BT4" i="5"/>
  <c r="BT3" i="5"/>
  <c r="D3" i="4"/>
  <c r="D4" i="4"/>
  <c r="AB3" i="4"/>
  <c r="AB4" i="4"/>
  <c r="AR3" i="4"/>
  <c r="AR4" i="4"/>
  <c r="BP3" i="4"/>
  <c r="BP4" i="4"/>
  <c r="DD3" i="4"/>
  <c r="DD4" i="4"/>
  <c r="P4" i="2"/>
  <c r="P3" i="2"/>
  <c r="AN3" i="2"/>
  <c r="AN4" i="2"/>
  <c r="BL3" i="2"/>
  <c r="BL4" i="2"/>
  <c r="CZ4" i="2"/>
  <c r="CZ3" i="2"/>
  <c r="P3" i="1"/>
  <c r="P4" i="1"/>
  <c r="AF3" i="1"/>
  <c r="AF4" i="1"/>
  <c r="AV3" i="1"/>
  <c r="AV4" i="1"/>
  <c r="BL3" i="1"/>
  <c r="BL4" i="1"/>
  <c r="CB3" i="1"/>
  <c r="CB4" i="1"/>
  <c r="CR3" i="1"/>
  <c r="CR4" i="1"/>
  <c r="D4" i="5"/>
  <c r="D3" i="5"/>
  <c r="L4" i="5"/>
  <c r="L3" i="5"/>
  <c r="T4" i="5"/>
  <c r="T3" i="5"/>
  <c r="AB4" i="5"/>
  <c r="AB3" i="5"/>
  <c r="AJ4" i="5"/>
  <c r="AJ3" i="5"/>
  <c r="AR4" i="5"/>
  <c r="AR3" i="5"/>
  <c r="AZ4" i="5"/>
  <c r="AZ3" i="5"/>
  <c r="BH4" i="5"/>
  <c r="BH3" i="5"/>
  <c r="BP4" i="5"/>
  <c r="BP3" i="5"/>
  <c r="BX4" i="5"/>
  <c r="BX3" i="5"/>
  <c r="CF4" i="5"/>
  <c r="CF3" i="5"/>
  <c r="CN4" i="5"/>
  <c r="CN3" i="5"/>
  <c r="CV4" i="5"/>
  <c r="CV3" i="5"/>
  <c r="DD4" i="5"/>
  <c r="DD3" i="5"/>
  <c r="H3" i="4"/>
  <c r="H4" i="4"/>
  <c r="P4" i="4"/>
  <c r="P3" i="4"/>
  <c r="X3" i="4"/>
  <c r="X4" i="4"/>
  <c r="AF4" i="4"/>
  <c r="AF3" i="4"/>
  <c r="AN3" i="4"/>
  <c r="AN4" i="4"/>
  <c r="AV4" i="4"/>
  <c r="AV3" i="4"/>
  <c r="BD3" i="4"/>
  <c r="BD4" i="4"/>
  <c r="BL3" i="4"/>
  <c r="BL4" i="4"/>
  <c r="BT3" i="4"/>
  <c r="BT4" i="4"/>
  <c r="CB4" i="4"/>
  <c r="CB3" i="4"/>
  <c r="CJ3" i="4"/>
  <c r="CJ4" i="4"/>
  <c r="CR4" i="4"/>
  <c r="CR3" i="4"/>
  <c r="CZ3" i="4"/>
  <c r="CZ4" i="4"/>
  <c r="D3" i="2"/>
  <c r="D4" i="2"/>
  <c r="L3" i="2"/>
  <c r="L4" i="2"/>
  <c r="T3" i="2"/>
  <c r="T4" i="2"/>
  <c r="AB3" i="2"/>
  <c r="AB4" i="2"/>
  <c r="AJ3" i="2"/>
  <c r="AJ4" i="2"/>
  <c r="AR3" i="2"/>
  <c r="AR4" i="2"/>
  <c r="AZ3" i="2"/>
  <c r="AZ4" i="2"/>
  <c r="BH3" i="2"/>
  <c r="BH4" i="2"/>
  <c r="BP3" i="2"/>
  <c r="BP4" i="2"/>
  <c r="BX3" i="2"/>
  <c r="BX4" i="2"/>
  <c r="CF3" i="2"/>
  <c r="CF4" i="2"/>
  <c r="CN3" i="2"/>
  <c r="CN4" i="2"/>
  <c r="CV3" i="2"/>
  <c r="CV4" i="2"/>
  <c r="DD3" i="2"/>
  <c r="DD4" i="2"/>
  <c r="D3" i="1"/>
  <c r="D4" i="1"/>
  <c r="L3" i="1"/>
  <c r="L4" i="1"/>
  <c r="T3" i="1"/>
  <c r="T4" i="1"/>
  <c r="AB3" i="1"/>
  <c r="AB4" i="1"/>
  <c r="AJ3" i="1"/>
  <c r="AJ4" i="1"/>
  <c r="AR3" i="1"/>
  <c r="AR4" i="1"/>
  <c r="AZ3" i="1"/>
  <c r="AZ4" i="1"/>
  <c r="BH3" i="1"/>
  <c r="BH4" i="1"/>
  <c r="BP3" i="1"/>
  <c r="BP4" i="1"/>
  <c r="BX3" i="1"/>
  <c r="BX4" i="1"/>
  <c r="CF3" i="1"/>
  <c r="CF4" i="1"/>
  <c r="CN3" i="1"/>
  <c r="CN4" i="1"/>
  <c r="CV3" i="1"/>
  <c r="CV4" i="1"/>
  <c r="DD3" i="1"/>
  <c r="DD4" i="1"/>
  <c r="DJ3" i="4"/>
  <c r="DJ4" i="4"/>
  <c r="DL4" i="5"/>
  <c r="DL3" i="5"/>
  <c r="DF4" i="2"/>
  <c r="DF3" i="2"/>
  <c r="DN4" i="2"/>
  <c r="DN3" i="2"/>
  <c r="DH3" i="1"/>
  <c r="DH4" i="1"/>
  <c r="DP3" i="1"/>
  <c r="DP4" i="1"/>
  <c r="DR1" i="7"/>
  <c r="DR10" i="7" s="1"/>
  <c r="G124" i="6" s="1"/>
  <c r="DR41" i="7"/>
  <c r="DR50" i="7" s="1"/>
  <c r="G537" i="6" s="1"/>
  <c r="DT42" i="7"/>
  <c r="DT45" i="7" s="1"/>
  <c r="DT51" i="7" s="1"/>
  <c r="DW42" i="7"/>
  <c r="DW45" i="7" s="1"/>
  <c r="DW51" i="7" s="1"/>
  <c r="EB61" i="7"/>
  <c r="EB70" i="7" s="1"/>
  <c r="DX42" i="7"/>
  <c r="DX45" i="7" s="1"/>
  <c r="DU1" i="7"/>
  <c r="DU10" i="7" s="1"/>
  <c r="DT1" i="7"/>
  <c r="DT10" i="7" s="1"/>
  <c r="DV42" i="7"/>
  <c r="DV45" i="7" s="1"/>
  <c r="DS62" i="7"/>
  <c r="DS65" i="7" s="1"/>
  <c r="DS71" i="7" s="1"/>
  <c r="EG21" i="7"/>
  <c r="EG30" i="7" s="1"/>
  <c r="B155" i="6"/>
  <c r="EW16" i="7"/>
  <c r="CQ3" i="5"/>
  <c r="CQ4" i="5"/>
  <c r="DC3" i="4"/>
  <c r="DC4" i="4"/>
  <c r="CQ4" i="2"/>
  <c r="CQ3" i="2"/>
  <c r="O3" i="1"/>
  <c r="O4" i="1"/>
  <c r="W3" i="1"/>
  <c r="W4" i="1"/>
  <c r="AE3" i="1"/>
  <c r="AE4" i="1"/>
  <c r="AM3" i="1"/>
  <c r="AM4" i="1"/>
  <c r="AU3" i="1"/>
  <c r="AU4" i="1"/>
  <c r="CQ3" i="1"/>
  <c r="CQ4" i="1"/>
  <c r="DO3" i="5"/>
  <c r="DO4" i="5"/>
  <c r="DQ3" i="2"/>
  <c r="DQ21" i="7" s="1"/>
  <c r="DQ30" i="7" s="1"/>
  <c r="DQ36" i="7" s="1"/>
  <c r="DQ4" i="2"/>
  <c r="DQ22" i="7" s="1"/>
  <c r="DQ25" i="7" s="1"/>
  <c r="DQ31" i="7" s="1"/>
  <c r="BL4" i="5"/>
  <c r="BL3" i="5"/>
  <c r="U3" i="5"/>
  <c r="U4" i="5"/>
  <c r="AK3" i="5"/>
  <c r="AK4" i="5"/>
  <c r="BA3" i="5"/>
  <c r="BA4" i="5"/>
  <c r="BQ3" i="5"/>
  <c r="BQ4" i="5"/>
  <c r="CW3" i="5"/>
  <c r="CW4" i="5"/>
  <c r="I3" i="4"/>
  <c r="I4" i="4"/>
  <c r="AG3" i="4"/>
  <c r="AG4" i="4"/>
  <c r="AW3" i="4"/>
  <c r="AW4" i="4"/>
  <c r="BM3" i="4"/>
  <c r="BM4" i="4"/>
  <c r="CC3" i="4"/>
  <c r="CC4" i="4"/>
  <c r="CS3" i="4"/>
  <c r="CS4" i="4"/>
  <c r="E3" i="2"/>
  <c r="E4" i="2"/>
  <c r="M3" i="2"/>
  <c r="M4" i="2"/>
  <c r="U3" i="2"/>
  <c r="U4" i="2"/>
  <c r="AC3" i="2"/>
  <c r="AC4" i="2"/>
  <c r="AK3" i="2"/>
  <c r="AK4" i="2"/>
  <c r="AS3" i="2"/>
  <c r="AS4" i="2"/>
  <c r="BA3" i="2"/>
  <c r="BA4" i="2"/>
  <c r="BI3" i="2"/>
  <c r="BI4" i="2"/>
  <c r="BQ3" i="2"/>
  <c r="BQ4" i="2"/>
  <c r="BY3" i="2"/>
  <c r="BY4" i="2"/>
  <c r="CG3" i="2"/>
  <c r="CG4" i="2"/>
  <c r="CO3" i="2"/>
  <c r="CO4" i="2"/>
  <c r="CW3" i="2"/>
  <c r="CW4" i="2"/>
  <c r="DE3" i="2"/>
  <c r="DE4" i="2"/>
  <c r="E3" i="1"/>
  <c r="E4" i="1"/>
  <c r="M3" i="1"/>
  <c r="M4" i="1"/>
  <c r="U3" i="1"/>
  <c r="U4" i="1"/>
  <c r="AC3" i="1"/>
  <c r="AC4" i="1"/>
  <c r="AK3" i="1"/>
  <c r="AK4" i="1"/>
  <c r="AS3" i="1"/>
  <c r="AS4" i="1"/>
  <c r="BA3" i="1"/>
  <c r="BA4" i="1"/>
  <c r="BI3" i="1"/>
  <c r="BI4" i="1"/>
  <c r="BQ3" i="1"/>
  <c r="BQ4" i="1"/>
  <c r="BY3" i="1"/>
  <c r="BY4" i="1"/>
  <c r="CG3" i="1"/>
  <c r="CG4" i="1"/>
  <c r="CO3" i="1"/>
  <c r="CO4" i="1"/>
  <c r="CW3" i="1"/>
  <c r="CW4" i="1"/>
  <c r="DE3" i="1"/>
  <c r="DE4" i="1"/>
  <c r="DK3" i="4"/>
  <c r="DK4" i="4"/>
  <c r="DM3" i="5"/>
  <c r="DM4" i="5"/>
  <c r="DG4" i="2"/>
  <c r="DG3" i="2"/>
  <c r="DO3" i="2"/>
  <c r="DO4" i="2"/>
  <c r="DI4" i="1"/>
  <c r="DI3" i="1"/>
  <c r="DQ4" i="1"/>
  <c r="DQ2" i="7" s="1"/>
  <c r="DQ5" i="7" s="1"/>
  <c r="DQ11" i="7" s="1"/>
  <c r="DQ3" i="1"/>
  <c r="DQ1" i="7" s="1"/>
  <c r="DQ10" i="7" s="1"/>
  <c r="EC22" i="7"/>
  <c r="EC25" i="7" s="1"/>
  <c r="DZ61" i="7"/>
  <c r="DZ70" i="7" s="1"/>
  <c r="EB41" i="7"/>
  <c r="EB50" i="7" s="1"/>
  <c r="G547" i="6" s="1"/>
  <c r="DS1" i="7"/>
  <c r="DS10" i="7" s="1"/>
  <c r="DZ41" i="7"/>
  <c r="DZ50" i="7" s="1"/>
  <c r="EA41" i="7"/>
  <c r="EA50" i="7" s="1"/>
  <c r="EI22" i="7"/>
  <c r="EI25" i="7" s="1"/>
  <c r="EI31" i="7" s="1"/>
  <c r="EE21" i="7"/>
  <c r="EE30" i="7" s="1"/>
  <c r="EE36" i="7" s="1"/>
  <c r="G3" i="5"/>
  <c r="G4" i="5"/>
  <c r="O3" i="5"/>
  <c r="O4" i="5"/>
  <c r="W3" i="5"/>
  <c r="W4" i="5"/>
  <c r="AM3" i="5"/>
  <c r="AM4" i="5"/>
  <c r="AU3" i="5"/>
  <c r="AU4" i="5"/>
  <c r="CY3" i="5"/>
  <c r="CY4" i="5"/>
  <c r="BG3" i="4"/>
  <c r="BG4" i="4"/>
  <c r="G3" i="2"/>
  <c r="G4" i="2"/>
  <c r="O4" i="2"/>
  <c r="O3" i="2"/>
  <c r="W3" i="2"/>
  <c r="W4" i="2"/>
  <c r="AE4" i="2"/>
  <c r="AE3" i="2"/>
  <c r="AM3" i="2"/>
  <c r="AM4" i="2"/>
  <c r="AU4" i="2"/>
  <c r="AU3" i="2"/>
  <c r="BS3" i="2"/>
  <c r="BS4" i="2"/>
  <c r="G3" i="1"/>
  <c r="G4" i="1"/>
  <c r="BK3" i="1"/>
  <c r="BK4" i="1"/>
  <c r="E3" i="5"/>
  <c r="E4" i="5"/>
  <c r="M3" i="5"/>
  <c r="M4" i="5"/>
  <c r="AC3" i="5"/>
  <c r="AC4" i="5"/>
  <c r="AS3" i="5"/>
  <c r="AS4" i="5"/>
  <c r="BI3" i="5"/>
  <c r="BI4" i="5"/>
  <c r="BY3" i="5"/>
  <c r="BY4" i="5"/>
  <c r="CG3" i="5"/>
  <c r="CG4" i="5"/>
  <c r="CO3" i="5"/>
  <c r="CO4" i="5"/>
  <c r="DE3" i="5"/>
  <c r="DE4" i="5"/>
  <c r="Q3" i="4"/>
  <c r="Q4" i="4"/>
  <c r="Y3" i="4"/>
  <c r="Y4" i="4"/>
  <c r="AO3" i="4"/>
  <c r="AO4" i="4"/>
  <c r="BE3" i="4"/>
  <c r="BE4" i="4"/>
  <c r="BU3" i="4"/>
  <c r="BU4" i="4"/>
  <c r="CK3" i="4"/>
  <c r="CK4" i="4"/>
  <c r="DA3" i="4"/>
  <c r="DA4" i="4"/>
  <c r="F3" i="5"/>
  <c r="F4" i="5"/>
  <c r="N3" i="5"/>
  <c r="N4" i="5"/>
  <c r="V3" i="5"/>
  <c r="V4" i="5"/>
  <c r="AD3" i="5"/>
  <c r="AD4" i="5"/>
  <c r="AL3" i="5"/>
  <c r="AL4" i="5"/>
  <c r="AT3" i="5"/>
  <c r="AT4" i="5"/>
  <c r="BB3" i="5"/>
  <c r="BB4" i="5"/>
  <c r="BJ3" i="5"/>
  <c r="BJ4" i="5"/>
  <c r="BR3" i="5"/>
  <c r="BR4" i="5"/>
  <c r="BZ3" i="5"/>
  <c r="BZ4" i="5"/>
  <c r="CH3" i="5"/>
  <c r="CH4" i="5"/>
  <c r="CP3" i="5"/>
  <c r="CP4" i="5"/>
  <c r="CX3" i="5"/>
  <c r="CX4" i="5"/>
  <c r="B3" i="4"/>
  <c r="B4" i="4"/>
  <c r="J3" i="4"/>
  <c r="J4" i="4"/>
  <c r="R3" i="4"/>
  <c r="R4" i="4"/>
  <c r="Z3" i="4"/>
  <c r="Z4" i="4"/>
  <c r="AH3" i="4"/>
  <c r="AH4" i="4"/>
  <c r="AP3" i="4"/>
  <c r="AP4" i="4"/>
  <c r="AX3" i="4"/>
  <c r="AX4" i="4"/>
  <c r="BF3" i="4"/>
  <c r="BF4" i="4"/>
  <c r="BN3" i="4"/>
  <c r="BN4" i="4"/>
  <c r="BV3" i="4"/>
  <c r="BV4" i="4"/>
  <c r="CD3" i="4"/>
  <c r="CD4" i="4"/>
  <c r="CL3" i="4"/>
  <c r="CL4" i="4"/>
  <c r="CT3" i="4"/>
  <c r="CT4" i="4"/>
  <c r="DB3" i="4"/>
  <c r="DB4" i="4"/>
  <c r="F4" i="2"/>
  <c r="F3" i="2"/>
  <c r="N4" i="2"/>
  <c r="N3" i="2"/>
  <c r="V4" i="2"/>
  <c r="V3" i="2"/>
  <c r="AD4" i="2"/>
  <c r="AD3" i="2"/>
  <c r="AL4" i="2"/>
  <c r="AL3" i="2"/>
  <c r="AT4" i="2"/>
  <c r="AT3" i="2"/>
  <c r="BB4" i="2"/>
  <c r="BB3" i="2"/>
  <c r="BJ4" i="2"/>
  <c r="BJ3" i="2"/>
  <c r="BR4" i="2"/>
  <c r="BR3" i="2"/>
  <c r="BZ4" i="2"/>
  <c r="BZ3" i="2"/>
  <c r="CH4" i="2"/>
  <c r="CH3" i="2"/>
  <c r="CP4" i="2"/>
  <c r="CP3" i="2"/>
  <c r="CX4" i="2"/>
  <c r="CX3" i="2"/>
  <c r="F3" i="1"/>
  <c r="F4" i="1"/>
  <c r="N3" i="1"/>
  <c r="N4" i="1"/>
  <c r="V3" i="1"/>
  <c r="V4" i="1"/>
  <c r="AD3" i="1"/>
  <c r="AD4" i="1"/>
  <c r="AL3" i="1"/>
  <c r="AL4" i="1"/>
  <c r="AT3" i="1"/>
  <c r="AT4" i="1"/>
  <c r="BB3" i="1"/>
  <c r="BB4" i="1"/>
  <c r="BJ3" i="1"/>
  <c r="BJ4" i="1"/>
  <c r="BR3" i="1"/>
  <c r="BR4" i="1"/>
  <c r="BZ3" i="1"/>
  <c r="BZ4" i="1"/>
  <c r="CH3" i="1"/>
  <c r="CH4" i="1"/>
  <c r="CP3" i="1"/>
  <c r="CP4" i="1"/>
  <c r="CX3" i="1"/>
  <c r="CX4" i="1"/>
  <c r="DL3" i="4"/>
  <c r="DL4" i="4"/>
  <c r="DF3" i="5"/>
  <c r="DF4" i="5"/>
  <c r="DN3" i="5"/>
  <c r="DN4" i="5"/>
  <c r="DH4" i="2"/>
  <c r="DH3" i="2"/>
  <c r="DP3" i="2"/>
  <c r="DP4" i="2"/>
  <c r="DJ3" i="1"/>
  <c r="DJ4" i="1"/>
  <c r="DR22" i="7"/>
  <c r="DR25" i="7" s="1"/>
  <c r="B330" i="6" s="1"/>
  <c r="EC61" i="7"/>
  <c r="EC70" i="7" s="1"/>
  <c r="EC76" i="7" s="1"/>
  <c r="EB21" i="7"/>
  <c r="EB30" i="7" s="1"/>
  <c r="EF22" i="7"/>
  <c r="EF25" i="7" s="1"/>
  <c r="EM21" i="7"/>
  <c r="EM30" i="7" s="1"/>
  <c r="G566" i="6"/>
  <c r="G363" i="6"/>
  <c r="ES56" i="7"/>
  <c r="G778" i="6"/>
  <c r="G155" i="6"/>
  <c r="G571" i="6"/>
  <c r="EX36" i="7"/>
  <c r="G565" i="6"/>
  <c r="G771" i="6"/>
  <c r="EO36" i="7"/>
  <c r="EV76" i="7"/>
  <c r="G774" i="6"/>
  <c r="EZ36" i="7"/>
  <c r="G364" i="6"/>
  <c r="EW76" i="7"/>
  <c r="G775" i="6"/>
  <c r="EQ16" i="7"/>
  <c r="G148" i="6"/>
  <c r="EV16" i="7"/>
  <c r="G153" i="6"/>
  <c r="ET76" i="7"/>
  <c r="G772" i="6"/>
  <c r="EU76" i="7"/>
  <c r="G773" i="6"/>
  <c r="ET36" i="7"/>
  <c r="G358" i="6"/>
  <c r="EQ76" i="7"/>
  <c r="G769" i="6"/>
  <c r="EY16" i="7"/>
  <c r="G156" i="6"/>
  <c r="ES36" i="7"/>
  <c r="G357" i="6"/>
  <c r="DQ12" i="7"/>
  <c r="C123" i="6"/>
  <c r="DQ13" i="7"/>
  <c r="D123" i="6"/>
  <c r="DQ14" i="7"/>
  <c r="E123" i="6"/>
  <c r="ER36" i="7"/>
  <c r="G356" i="6"/>
  <c r="EX56" i="7"/>
  <c r="G569" i="6"/>
  <c r="EQ56" i="7"/>
  <c r="G562" i="6"/>
  <c r="ET16" i="7"/>
  <c r="G151" i="6"/>
  <c r="EV56" i="7"/>
  <c r="G567" i="6"/>
  <c r="EW36" i="7"/>
  <c r="G361" i="6"/>
  <c r="ER56" i="7"/>
  <c r="G563" i="6"/>
  <c r="ER16" i="7"/>
  <c r="G149" i="6"/>
  <c r="EZ16" i="7"/>
  <c r="G157" i="6"/>
  <c r="EU36" i="7"/>
  <c r="G359" i="6"/>
  <c r="ES16" i="7"/>
  <c r="G150" i="6"/>
  <c r="EV36" i="7"/>
  <c r="G360" i="6"/>
  <c r="DQ15" i="7"/>
  <c r="F123" i="6"/>
  <c r="EW56" i="7"/>
  <c r="G568" i="6"/>
  <c r="EU16" i="7"/>
  <c r="G152" i="6"/>
  <c r="ER76" i="7"/>
  <c r="G770" i="6"/>
  <c r="EY76" i="7"/>
  <c r="G777" i="6"/>
  <c r="EQ36" i="7"/>
  <c r="G355" i="6"/>
  <c r="EX76" i="7"/>
  <c r="G776" i="6"/>
  <c r="EE55" i="7"/>
  <c r="EN74" i="7"/>
  <c r="EO16" i="7"/>
  <c r="EJ35" i="7"/>
  <c r="EK52" i="7"/>
  <c r="F559" i="6"/>
  <c r="DZ52" i="7"/>
  <c r="EL32" i="7"/>
  <c r="EF72" i="7"/>
  <c r="E554" i="6"/>
  <c r="EK15" i="7"/>
  <c r="E758" i="6"/>
  <c r="EL33" i="7"/>
  <c r="EN11" i="7"/>
  <c r="EN72" i="7"/>
  <c r="EC32" i="7"/>
  <c r="EM55" i="7"/>
  <c r="DV33" i="7"/>
  <c r="EM35" i="7"/>
  <c r="EJ54" i="7"/>
  <c r="E138" i="6"/>
  <c r="D758" i="6"/>
  <c r="EK53" i="7"/>
  <c r="EL34" i="7"/>
  <c r="D766" i="6"/>
  <c r="C138" i="6"/>
  <c r="DU75" i="7"/>
  <c r="C554" i="6"/>
  <c r="F764" i="6"/>
  <c r="F144" i="6"/>
  <c r="EN15" i="7"/>
  <c r="EK54" i="7"/>
  <c r="EJ53" i="7"/>
  <c r="C555" i="6"/>
  <c r="D352" i="6"/>
  <c r="DX55" i="7"/>
  <c r="F762" i="6"/>
  <c r="F346" i="6"/>
  <c r="G767" i="6"/>
  <c r="D554" i="6"/>
  <c r="C352" i="6"/>
  <c r="E352" i="6"/>
  <c r="F763" i="6"/>
  <c r="EM13" i="7"/>
  <c r="D144" i="6"/>
  <c r="EN13" i="7"/>
  <c r="D145" i="6"/>
  <c r="EM74" i="7"/>
  <c r="E765" i="6"/>
  <c r="EM14" i="7"/>
  <c r="E144" i="6"/>
  <c r="EL73" i="7"/>
  <c r="D764" i="6"/>
  <c r="EF53" i="7"/>
  <c r="D551" i="6"/>
  <c r="EG75" i="7"/>
  <c r="F759" i="6"/>
  <c r="EI55" i="7"/>
  <c r="F554" i="6"/>
  <c r="EJ13" i="7"/>
  <c r="D141" i="6"/>
  <c r="EM75" i="7"/>
  <c r="F765" i="6"/>
  <c r="EF34" i="7"/>
  <c r="E344" i="6"/>
  <c r="EI13" i="7"/>
  <c r="D140" i="6"/>
  <c r="EG55" i="7"/>
  <c r="F552" i="6"/>
  <c r="EH13" i="7"/>
  <c r="D139" i="6"/>
  <c r="EE33" i="7"/>
  <c r="D343" i="6"/>
  <c r="EH54" i="7"/>
  <c r="E553" i="6"/>
  <c r="EG52" i="7"/>
  <c r="C552" i="6"/>
  <c r="C551" i="6"/>
  <c r="EF52" i="7"/>
  <c r="EE54" i="7"/>
  <c r="E550" i="6"/>
  <c r="EI74" i="7"/>
  <c r="E761" i="6"/>
  <c r="DX15" i="7"/>
  <c r="EF13" i="7"/>
  <c r="D137" i="6"/>
  <c r="F345" i="6"/>
  <c r="EG35" i="7"/>
  <c r="EL55" i="7"/>
  <c r="F557" i="6"/>
  <c r="EE74" i="7"/>
  <c r="E757" i="6"/>
  <c r="EE14" i="7"/>
  <c r="E136" i="6"/>
  <c r="EN35" i="7"/>
  <c r="F352" i="6"/>
  <c r="EK55" i="7"/>
  <c r="F556" i="6"/>
  <c r="C764" i="6"/>
  <c r="EL72" i="7"/>
  <c r="EN52" i="7"/>
  <c r="C559" i="6"/>
  <c r="EK74" i="7"/>
  <c r="E763" i="6"/>
  <c r="EM54" i="7"/>
  <c r="E558" i="6"/>
  <c r="EJ12" i="7"/>
  <c r="C141" i="6"/>
  <c r="EG34" i="7"/>
  <c r="E345" i="6"/>
  <c r="EE75" i="7"/>
  <c r="F757" i="6"/>
  <c r="EI12" i="7"/>
  <c r="C140" i="6"/>
  <c r="EH12" i="7"/>
  <c r="C139" i="6"/>
  <c r="EM32" i="7"/>
  <c r="C351" i="6"/>
  <c r="EM73" i="7"/>
  <c r="D765" i="6"/>
  <c r="EG15" i="7"/>
  <c r="F138" i="6"/>
  <c r="EF12" i="7"/>
  <c r="C137" i="6"/>
  <c r="EK33" i="7"/>
  <c r="D349" i="6"/>
  <c r="EH53" i="7"/>
  <c r="D553" i="6"/>
  <c r="EE73" i="7"/>
  <c r="D757" i="6"/>
  <c r="EE13" i="7"/>
  <c r="D136" i="6"/>
  <c r="E348" i="6"/>
  <c r="EJ34" i="7"/>
  <c r="EK72" i="7"/>
  <c r="C763" i="6"/>
  <c r="EK14" i="7"/>
  <c r="E142" i="6"/>
  <c r="EH34" i="7"/>
  <c r="E346" i="6"/>
  <c r="EM53" i="7"/>
  <c r="D558" i="6"/>
  <c r="EF75" i="7"/>
  <c r="F758" i="6"/>
  <c r="EH72" i="7"/>
  <c r="C760" i="6"/>
  <c r="EL54" i="7"/>
  <c r="E557" i="6"/>
  <c r="EI73" i="7"/>
  <c r="D761" i="6"/>
  <c r="EF32" i="7"/>
  <c r="C344" i="6"/>
  <c r="EH74" i="7"/>
  <c r="E760" i="6"/>
  <c r="EP16" i="7"/>
  <c r="G147" i="6"/>
  <c r="EK32" i="7"/>
  <c r="C349" i="6"/>
  <c r="EH52" i="7"/>
  <c r="C553" i="6"/>
  <c r="EM72" i="7"/>
  <c r="C765" i="6"/>
  <c r="EM12" i="7"/>
  <c r="C144" i="6"/>
  <c r="EJ33" i="7"/>
  <c r="D348" i="6"/>
  <c r="EG54" i="7"/>
  <c r="E552" i="6"/>
  <c r="EO56" i="7"/>
  <c r="G560" i="6"/>
  <c r="EH15" i="7"/>
  <c r="F139" i="6"/>
  <c r="EE35" i="7"/>
  <c r="F343" i="6"/>
  <c r="EJ55" i="7"/>
  <c r="F555" i="6"/>
  <c r="EK13" i="7"/>
  <c r="D142" i="6"/>
  <c r="EH33" i="7"/>
  <c r="D346" i="6"/>
  <c r="EE53" i="7"/>
  <c r="D550" i="6"/>
  <c r="EJ74" i="7"/>
  <c r="E762" i="6"/>
  <c r="EF33" i="7"/>
  <c r="D344" i="6"/>
  <c r="EF55" i="7"/>
  <c r="F551" i="6"/>
  <c r="EG33" i="7"/>
  <c r="D345" i="6"/>
  <c r="EL53" i="7"/>
  <c r="D557" i="6"/>
  <c r="EI72" i="7"/>
  <c r="C761" i="6"/>
  <c r="EG13" i="7"/>
  <c r="D138" i="6"/>
  <c r="EG74" i="7"/>
  <c r="E759" i="6"/>
  <c r="EI35" i="7"/>
  <c r="F347" i="6"/>
  <c r="EL35" i="7"/>
  <c r="F350" i="6"/>
  <c r="EJ15" i="7"/>
  <c r="F141" i="6"/>
  <c r="EN10" i="7"/>
  <c r="EE72" i="7"/>
  <c r="C757" i="6"/>
  <c r="EE12" i="7"/>
  <c r="C136" i="6"/>
  <c r="EJ32" i="7"/>
  <c r="C348" i="6"/>
  <c r="EL14" i="7"/>
  <c r="E143" i="6"/>
  <c r="EI34" i="7"/>
  <c r="E347" i="6"/>
  <c r="EN54" i="7"/>
  <c r="E559" i="6"/>
  <c r="EK12" i="7"/>
  <c r="C142" i="6"/>
  <c r="EH32" i="7"/>
  <c r="C346" i="6"/>
  <c r="EM52" i="7"/>
  <c r="C558" i="6"/>
  <c r="EJ73" i="7"/>
  <c r="D762" i="6"/>
  <c r="EL52" i="7"/>
  <c r="C557" i="6"/>
  <c r="EM34" i="7"/>
  <c r="E351" i="6"/>
  <c r="EN12" i="7"/>
  <c r="C145" i="6"/>
  <c r="EF35" i="7"/>
  <c r="F344" i="6"/>
  <c r="EK73" i="7"/>
  <c r="D763" i="6"/>
  <c r="EE32" i="7"/>
  <c r="C343" i="6"/>
  <c r="EN14" i="7"/>
  <c r="E145" i="6"/>
  <c r="EH75" i="7"/>
  <c r="F760" i="6"/>
  <c r="EL13" i="7"/>
  <c r="D143" i="6"/>
  <c r="EI33" i="7"/>
  <c r="D347" i="6"/>
  <c r="EF54" i="7"/>
  <c r="E551" i="6"/>
  <c r="EE52" i="7"/>
  <c r="C550" i="6"/>
  <c r="EJ72" i="7"/>
  <c r="C762" i="6"/>
  <c r="EG73" i="7"/>
  <c r="D759" i="6"/>
  <c r="EF15" i="7"/>
  <c r="F137" i="6"/>
  <c r="EK35" i="7"/>
  <c r="F349" i="6"/>
  <c r="EE15" i="7"/>
  <c r="F136" i="6"/>
  <c r="EL15" i="7"/>
  <c r="F143" i="6"/>
  <c r="EE34" i="7"/>
  <c r="E343" i="6"/>
  <c r="EK34" i="7"/>
  <c r="E349" i="6"/>
  <c r="EN75" i="7"/>
  <c r="F766" i="6"/>
  <c r="EH55" i="7"/>
  <c r="F553" i="6"/>
  <c r="EF14" i="7"/>
  <c r="E137" i="6"/>
  <c r="EI75" i="7"/>
  <c r="F761" i="6"/>
  <c r="EI15" i="7"/>
  <c r="F140" i="6"/>
  <c r="EG53" i="7"/>
  <c r="D552" i="6"/>
  <c r="EL74" i="7"/>
  <c r="E764" i="6"/>
  <c r="EL12" i="7"/>
  <c r="C143" i="6"/>
  <c r="EI32" i="7"/>
  <c r="C347" i="6"/>
  <c r="EN53" i="7"/>
  <c r="D559" i="6"/>
  <c r="EH73" i="7"/>
  <c r="D760" i="6"/>
  <c r="EG72" i="7"/>
  <c r="C759" i="6"/>
  <c r="EJ14" i="7"/>
  <c r="E141" i="6"/>
  <c r="EG32" i="7"/>
  <c r="C345" i="6"/>
  <c r="EI14" i="7"/>
  <c r="E140" i="6"/>
  <c r="EH14" i="7"/>
  <c r="E139" i="6"/>
  <c r="EM33" i="7"/>
  <c r="D351" i="6"/>
  <c r="F541" i="6"/>
  <c r="E333" i="6"/>
  <c r="EC73" i="7"/>
  <c r="F539" i="6"/>
  <c r="DW74" i="7"/>
  <c r="C539" i="6"/>
  <c r="DX14" i="7"/>
  <c r="C134" i="6"/>
  <c r="C338" i="6"/>
  <c r="DV15" i="7"/>
  <c r="F338" i="6"/>
  <c r="F755" i="6"/>
  <c r="D539" i="6"/>
  <c r="D547" i="6"/>
  <c r="F337" i="6"/>
  <c r="E755" i="6"/>
  <c r="E134" i="6"/>
  <c r="C334" i="6"/>
  <c r="DT54" i="7"/>
  <c r="EB52" i="7"/>
  <c r="E338" i="6"/>
  <c r="E126" i="6"/>
  <c r="DV35" i="7"/>
  <c r="D749" i="6"/>
  <c r="F753" i="6"/>
  <c r="E543" i="6"/>
  <c r="DU32" i="7"/>
  <c r="DV34" i="7"/>
  <c r="D333" i="6"/>
  <c r="E341" i="6"/>
  <c r="DS75" i="7"/>
  <c r="E751" i="6"/>
  <c r="D126" i="6"/>
  <c r="D747" i="6"/>
  <c r="D338" i="6"/>
  <c r="C132" i="6"/>
  <c r="E747" i="6"/>
  <c r="F126" i="6"/>
  <c r="C543" i="6"/>
  <c r="EB55" i="7"/>
  <c r="D341" i="6"/>
  <c r="EB13" i="7"/>
  <c r="EC72" i="7"/>
  <c r="DZ14" i="7"/>
  <c r="DX53" i="7"/>
  <c r="E545" i="6"/>
  <c r="F134" i="6"/>
  <c r="C130" i="6"/>
  <c r="DV13" i="7"/>
  <c r="D545" i="6"/>
  <c r="C749" i="6"/>
  <c r="C751" i="6"/>
  <c r="C126" i="6"/>
  <c r="EB54" i="7"/>
  <c r="D751" i="6"/>
  <c r="EA15" i="7"/>
  <c r="F133" i="6"/>
  <c r="DV73" i="7"/>
  <c r="D748" i="6"/>
  <c r="EA32" i="7"/>
  <c r="C339" i="6"/>
  <c r="DU13" i="7"/>
  <c r="D127" i="6"/>
  <c r="EC35" i="7"/>
  <c r="F341" i="6"/>
  <c r="DS13" i="7"/>
  <c r="D125" i="6"/>
  <c r="EA54" i="7"/>
  <c r="E546" i="6"/>
  <c r="DR12" i="7"/>
  <c r="DS15" i="7"/>
  <c r="F125" i="6"/>
  <c r="DT34" i="7"/>
  <c r="E332" i="6"/>
  <c r="D544" i="6"/>
  <c r="DY53" i="7"/>
  <c r="DV72" i="7"/>
  <c r="C748" i="6"/>
  <c r="DV14" i="7"/>
  <c r="E128" i="6"/>
  <c r="DS32" i="7"/>
  <c r="C331" i="6"/>
  <c r="EC12" i="7"/>
  <c r="C135" i="6"/>
  <c r="DW52" i="7"/>
  <c r="C542" i="6"/>
  <c r="DX74" i="7"/>
  <c r="E750" i="6"/>
  <c r="F333" i="6"/>
  <c r="DU35" i="7"/>
  <c r="E541" i="6"/>
  <c r="DV54" i="7"/>
  <c r="EA12" i="7"/>
  <c r="C133" i="6"/>
  <c r="DX32" i="7"/>
  <c r="C336" i="6"/>
  <c r="DW32" i="7"/>
  <c r="C335" i="6"/>
  <c r="EC15" i="7"/>
  <c r="F135" i="6"/>
  <c r="DS53" i="7"/>
  <c r="D538" i="6"/>
  <c r="EB34" i="7"/>
  <c r="E340" i="6"/>
  <c r="DY75" i="7"/>
  <c r="F751" i="6"/>
  <c r="DW53" i="7"/>
  <c r="D542" i="6"/>
  <c r="EA73" i="7"/>
  <c r="D753" i="6"/>
  <c r="DX33" i="7"/>
  <c r="D336" i="6"/>
  <c r="DW33" i="7"/>
  <c r="D335" i="6"/>
  <c r="DW14" i="7"/>
  <c r="E129" i="6"/>
  <c r="EB33" i="7"/>
  <c r="D340" i="6"/>
  <c r="DY52" i="7"/>
  <c r="C544" i="6"/>
  <c r="DV12" i="7"/>
  <c r="C128" i="6"/>
  <c r="DS73" i="7"/>
  <c r="D745" i="6"/>
  <c r="C127" i="6"/>
  <c r="DX75" i="7"/>
  <c r="F750" i="6"/>
  <c r="DY34" i="7"/>
  <c r="E337" i="6"/>
  <c r="DV53" i="7"/>
  <c r="D541" i="6"/>
  <c r="DS12" i="7"/>
  <c r="C125" i="6"/>
  <c r="DY55" i="7"/>
  <c r="F544" i="6"/>
  <c r="DU15" i="7"/>
  <c r="F127" i="6"/>
  <c r="EA52" i="7"/>
  <c r="C546" i="6"/>
  <c r="DY54" i="7"/>
  <c r="E544" i="6"/>
  <c r="DZ15" i="7"/>
  <c r="F132" i="6"/>
  <c r="DT72" i="7"/>
  <c r="C746" i="6"/>
  <c r="DZ55" i="7"/>
  <c r="F545" i="6"/>
  <c r="DU52" i="7"/>
  <c r="C540" i="6"/>
  <c r="DR14" i="7"/>
  <c r="DR15" i="7"/>
  <c r="DW13" i="7"/>
  <c r="D129" i="6"/>
  <c r="DT33" i="7"/>
  <c r="D332" i="6"/>
  <c r="DW35" i="7"/>
  <c r="F335" i="6"/>
  <c r="EA72" i="7"/>
  <c r="C753" i="6"/>
  <c r="E754" i="6"/>
  <c r="EB74" i="7"/>
  <c r="DY33" i="7"/>
  <c r="D337" i="6"/>
  <c r="EC54" i="7"/>
  <c r="E548" i="6"/>
  <c r="DY14" i="7"/>
  <c r="E131" i="6"/>
  <c r="DU72" i="7"/>
  <c r="C747" i="6"/>
  <c r="DW12" i="7"/>
  <c r="C129" i="6"/>
  <c r="EB32" i="7"/>
  <c r="C340" i="6"/>
  <c r="EA34" i="7"/>
  <c r="E339" i="6"/>
  <c r="DW55" i="7"/>
  <c r="F542" i="6"/>
  <c r="DY15" i="7"/>
  <c r="F131" i="6"/>
  <c r="E746" i="6"/>
  <c r="DT74" i="7"/>
  <c r="DV52" i="7"/>
  <c r="C541" i="6"/>
  <c r="DY32" i="7"/>
  <c r="C337" i="6"/>
  <c r="DS74" i="7"/>
  <c r="E745" i="6"/>
  <c r="DW15" i="7"/>
  <c r="F129" i="6"/>
  <c r="DU54" i="7"/>
  <c r="E540" i="6"/>
  <c r="DV75" i="7"/>
  <c r="F748" i="6"/>
  <c r="EA53" i="7"/>
  <c r="D546" i="6"/>
  <c r="DZ13" i="7"/>
  <c r="D132" i="6"/>
  <c r="DS54" i="7"/>
  <c r="E538" i="6"/>
  <c r="DY13" i="7"/>
  <c r="D131" i="6"/>
  <c r="C332" i="6"/>
  <c r="DT32" i="7"/>
  <c r="DS34" i="7"/>
  <c r="E331" i="6"/>
  <c r="EC14" i="7"/>
  <c r="E135" i="6"/>
  <c r="EA55" i="7"/>
  <c r="F546" i="6"/>
  <c r="EB73" i="7"/>
  <c r="D754" i="6"/>
  <c r="DS72" i="7"/>
  <c r="C745" i="6"/>
  <c r="EA14" i="7"/>
  <c r="E133" i="6"/>
  <c r="EB35" i="7"/>
  <c r="F340" i="6"/>
  <c r="EC53" i="7"/>
  <c r="D548" i="6"/>
  <c r="DZ74" i="7"/>
  <c r="E752" i="6"/>
  <c r="DS52" i="7"/>
  <c r="C538" i="6"/>
  <c r="F339" i="6"/>
  <c r="EA35" i="7"/>
  <c r="DT75" i="7"/>
  <c r="F746" i="6"/>
  <c r="DY12" i="7"/>
  <c r="C131" i="6"/>
  <c r="EC55" i="7"/>
  <c r="F548" i="6"/>
  <c r="DZ75" i="7"/>
  <c r="F752" i="6"/>
  <c r="EB75" i="7"/>
  <c r="F754" i="6"/>
  <c r="EA33" i="7"/>
  <c r="D339" i="6"/>
  <c r="DU14" i="7"/>
  <c r="E127" i="6"/>
  <c r="DS55" i="7"/>
  <c r="F538" i="6"/>
  <c r="DT73" i="7"/>
  <c r="D746" i="6"/>
  <c r="DW75" i="7"/>
  <c r="F749" i="6"/>
  <c r="DS14" i="7"/>
  <c r="E125" i="6"/>
  <c r="DT35" i="7"/>
  <c r="F332" i="6"/>
  <c r="DU53" i="7"/>
  <c r="D540" i="6"/>
  <c r="DZ73" i="7"/>
  <c r="D752" i="6"/>
  <c r="F331" i="6"/>
  <c r="DS35" i="7"/>
  <c r="DX72" i="7"/>
  <c r="C750" i="6"/>
  <c r="DX35" i="7"/>
  <c r="F336" i="6"/>
  <c r="DU55" i="7"/>
  <c r="F540" i="6"/>
  <c r="DV74" i="7"/>
  <c r="E748" i="6"/>
  <c r="DX73" i="7"/>
  <c r="D750" i="6"/>
  <c r="D331" i="6"/>
  <c r="DS33" i="7"/>
  <c r="EC13" i="7"/>
  <c r="D135" i="6"/>
  <c r="DW54" i="7"/>
  <c r="E542" i="6"/>
  <c r="EB72" i="7"/>
  <c r="C754" i="6"/>
  <c r="EA74" i="7"/>
  <c r="E753" i="6"/>
  <c r="EA13" i="7"/>
  <c r="D133" i="6"/>
  <c r="DX34" i="7"/>
  <c r="E336" i="6"/>
  <c r="EC52" i="7"/>
  <c r="C548" i="6"/>
  <c r="DZ72" i="7"/>
  <c r="C752" i="6"/>
  <c r="DW34" i="7"/>
  <c r="E335" i="6"/>
  <c r="DX13" i="7"/>
  <c r="D130" i="6"/>
  <c r="DP49" i="7"/>
  <c r="F535" i="6" s="1"/>
  <c r="DP66" i="7"/>
  <c r="C742" i="6" s="1"/>
  <c r="DP67" i="7"/>
  <c r="DP73" i="7" s="1"/>
  <c r="DP68" i="7"/>
  <c r="E742" i="6" s="1"/>
  <c r="DP46" i="7"/>
  <c r="DP52" i="7" s="1"/>
  <c r="DP47" i="7"/>
  <c r="DP53" i="7" s="1"/>
  <c r="DP48" i="7"/>
  <c r="E535" i="6" s="1"/>
  <c r="DP69" i="7"/>
  <c r="F742" i="6" s="1"/>
  <c r="DP26" i="7"/>
  <c r="C328" i="6" s="1"/>
  <c r="DP27" i="7"/>
  <c r="DP33" i="7" s="1"/>
  <c r="DP28" i="7"/>
  <c r="DP34" i="7" s="1"/>
  <c r="DP9" i="7"/>
  <c r="F122" i="6" s="1"/>
  <c r="DH46" i="7"/>
  <c r="DH52" i="7" s="1"/>
  <c r="DH47" i="7"/>
  <c r="DH53" i="7" s="1"/>
  <c r="DH48" i="7"/>
  <c r="E527" i="6" s="1"/>
  <c r="DL49" i="7"/>
  <c r="DL55" i="7" s="1"/>
  <c r="DL66" i="7"/>
  <c r="C738" i="6" s="1"/>
  <c r="DL67" i="7"/>
  <c r="DL73" i="7" s="1"/>
  <c r="DL68" i="7"/>
  <c r="E738" i="6" s="1"/>
  <c r="DH69" i="7"/>
  <c r="F734" i="6" s="1"/>
  <c r="DH26" i="7"/>
  <c r="DH32" i="7" s="1"/>
  <c r="DH27" i="7"/>
  <c r="D320" i="6" s="1"/>
  <c r="DH28" i="7"/>
  <c r="E320" i="6" s="1"/>
  <c r="DL29" i="7"/>
  <c r="F324" i="6" s="1"/>
  <c r="DL6" i="7"/>
  <c r="C118" i="6" s="1"/>
  <c r="DL7" i="7"/>
  <c r="DL8" i="7"/>
  <c r="E118" i="6" s="1"/>
  <c r="DH9" i="7"/>
  <c r="DM49" i="7"/>
  <c r="DM55" i="7" s="1"/>
  <c r="DM66" i="7"/>
  <c r="DM72" i="7" s="1"/>
  <c r="DM67" i="7"/>
  <c r="DM73" i="7" s="1"/>
  <c r="DM68" i="7"/>
  <c r="DM74" i="7" s="1"/>
  <c r="DM29" i="7"/>
  <c r="DM35" i="7" s="1"/>
  <c r="DM6" i="7"/>
  <c r="DM7" i="7"/>
  <c r="D119" i="6" s="1"/>
  <c r="DM8" i="7"/>
  <c r="E119" i="6" s="1"/>
  <c r="DN8" i="7"/>
  <c r="DI47" i="7"/>
  <c r="DI69" i="7"/>
  <c r="DQ75" i="7"/>
  <c r="F743" i="6"/>
  <c r="DI26" i="7"/>
  <c r="DQ32" i="7"/>
  <c r="C329" i="6"/>
  <c r="DI27" i="7"/>
  <c r="DQ33" i="7"/>
  <c r="D329" i="6"/>
  <c r="DI28" i="7"/>
  <c r="DQ34" i="7"/>
  <c r="E329" i="6"/>
  <c r="DI9" i="7"/>
  <c r="F115" i="6" s="1"/>
  <c r="DQ53" i="7"/>
  <c r="D536" i="6"/>
  <c r="DQ54" i="7"/>
  <c r="E536" i="6"/>
  <c r="DJ46" i="7"/>
  <c r="DJ47" i="7"/>
  <c r="DJ48" i="7"/>
  <c r="DN49" i="7"/>
  <c r="DN66" i="7"/>
  <c r="DN67" i="7"/>
  <c r="DN68" i="7"/>
  <c r="DJ69" i="7"/>
  <c r="DJ26" i="7"/>
  <c r="DJ27" i="7"/>
  <c r="DJ28" i="7"/>
  <c r="DN29" i="7"/>
  <c r="DN6" i="7"/>
  <c r="C120" i="6" s="1"/>
  <c r="DN7" i="7"/>
  <c r="D120" i="6" s="1"/>
  <c r="DJ9" i="7"/>
  <c r="F116" i="6" s="1"/>
  <c r="DI48" i="7"/>
  <c r="DK46" i="7"/>
  <c r="DK47" i="7"/>
  <c r="DK48" i="7"/>
  <c r="DG49" i="7"/>
  <c r="DO49" i="7"/>
  <c r="DG66" i="7"/>
  <c r="DO66" i="7"/>
  <c r="DG67" i="7"/>
  <c r="DO67" i="7"/>
  <c r="DG68" i="7"/>
  <c r="DO68" i="7"/>
  <c r="DK69" i="7"/>
  <c r="DK26" i="7"/>
  <c r="DK27" i="7"/>
  <c r="DK28" i="7"/>
  <c r="DG29" i="7"/>
  <c r="DO29" i="7"/>
  <c r="DG6" i="7"/>
  <c r="C113" i="6" s="1"/>
  <c r="DO6" i="7"/>
  <c r="C121" i="6" s="1"/>
  <c r="DG7" i="7"/>
  <c r="D113" i="6" s="1"/>
  <c r="DO7" i="7"/>
  <c r="D121" i="6" s="1"/>
  <c r="DG8" i="7"/>
  <c r="E113" i="6" s="1"/>
  <c r="DO8" i="7"/>
  <c r="E121" i="6" s="1"/>
  <c r="DK9" i="7"/>
  <c r="F117" i="6" s="1"/>
  <c r="DR13" i="7"/>
  <c r="DQ52" i="7"/>
  <c r="C536" i="6"/>
  <c r="DL46" i="7"/>
  <c r="DL47" i="7"/>
  <c r="DL48" i="7"/>
  <c r="DH49" i="7"/>
  <c r="DH66" i="7"/>
  <c r="DH67" i="7"/>
  <c r="DH68" i="7"/>
  <c r="DL69" i="7"/>
  <c r="DL26" i="7"/>
  <c r="DL27" i="7"/>
  <c r="DL28" i="7"/>
  <c r="DH29" i="7"/>
  <c r="DP29" i="7"/>
  <c r="DH6" i="7"/>
  <c r="C114" i="6" s="1"/>
  <c r="DP6" i="7"/>
  <c r="C122" i="6" s="1"/>
  <c r="DH7" i="7"/>
  <c r="D114" i="6" s="1"/>
  <c r="DP7" i="7"/>
  <c r="D122" i="6" s="1"/>
  <c r="DH8" i="7"/>
  <c r="E114" i="6" s="1"/>
  <c r="DP8" i="7"/>
  <c r="E122" i="6" s="1"/>
  <c r="DL9" i="7"/>
  <c r="F118" i="6" s="1"/>
  <c r="DI46" i="7"/>
  <c r="DM46" i="7"/>
  <c r="DM47" i="7"/>
  <c r="DM48" i="7"/>
  <c r="DI49" i="7"/>
  <c r="DQ55" i="7"/>
  <c r="F536" i="6"/>
  <c r="DI66" i="7"/>
  <c r="DQ72" i="7"/>
  <c r="C743" i="6"/>
  <c r="DI67" i="7"/>
  <c r="DQ73" i="7"/>
  <c r="D743" i="6"/>
  <c r="DI68" i="7"/>
  <c r="E743" i="6"/>
  <c r="DQ74" i="7"/>
  <c r="DM69" i="7"/>
  <c r="DM26" i="7"/>
  <c r="DM27" i="7"/>
  <c r="DM28" i="7"/>
  <c r="DI29" i="7"/>
  <c r="DQ35" i="7"/>
  <c r="F329" i="6"/>
  <c r="DI6" i="7"/>
  <c r="C115" i="6" s="1"/>
  <c r="DI7" i="7"/>
  <c r="D115" i="6" s="1"/>
  <c r="DI8" i="7"/>
  <c r="E115" i="6" s="1"/>
  <c r="DM9" i="7"/>
  <c r="F119" i="6" s="1"/>
  <c r="DN46" i="7"/>
  <c r="DN47" i="7"/>
  <c r="DN48" i="7"/>
  <c r="DJ49" i="7"/>
  <c r="DJ66" i="7"/>
  <c r="DJ67" i="7"/>
  <c r="DJ68" i="7"/>
  <c r="DN69" i="7"/>
  <c r="DN26" i="7"/>
  <c r="DN27" i="7"/>
  <c r="DN28" i="7"/>
  <c r="DJ29" i="7"/>
  <c r="DJ6" i="7"/>
  <c r="C116" i="6" s="1"/>
  <c r="DJ7" i="7"/>
  <c r="D116" i="6" s="1"/>
  <c r="DJ8" i="7"/>
  <c r="E116" i="6" s="1"/>
  <c r="DN9" i="7"/>
  <c r="F120" i="6" s="1"/>
  <c r="DG46" i="7"/>
  <c r="DO46" i="7"/>
  <c r="DG47" i="7"/>
  <c r="DO47" i="7"/>
  <c r="DG48" i="7"/>
  <c r="DO48" i="7"/>
  <c r="DK49" i="7"/>
  <c r="DK66" i="7"/>
  <c r="DK67" i="7"/>
  <c r="DK68" i="7"/>
  <c r="DG69" i="7"/>
  <c r="DO69" i="7"/>
  <c r="DG26" i="7"/>
  <c r="DO26" i="7"/>
  <c r="DG27" i="7"/>
  <c r="DO27" i="7"/>
  <c r="DG28" i="7"/>
  <c r="DO28" i="7"/>
  <c r="DK29" i="7"/>
  <c r="DK6" i="7"/>
  <c r="C117" i="6" s="1"/>
  <c r="DK7" i="7"/>
  <c r="D117" i="6" s="1"/>
  <c r="DK8" i="7"/>
  <c r="E117" i="6" s="1"/>
  <c r="DG9" i="7"/>
  <c r="F113" i="6" s="1"/>
  <c r="DO9" i="7"/>
  <c r="F121" i="6" s="1"/>
  <c r="CZ9" i="7"/>
  <c r="F106" i="6" s="1"/>
  <c r="DF66" i="7"/>
  <c r="C732" i="6" s="1"/>
  <c r="DF68" i="7"/>
  <c r="E732" i="6" s="1"/>
  <c r="CZ46" i="7"/>
  <c r="CZ52" i="7" s="1"/>
  <c r="CZ48" i="7"/>
  <c r="E519" i="6" s="1"/>
  <c r="CV49" i="7"/>
  <c r="CV55" i="7" s="1"/>
  <c r="DD49" i="7"/>
  <c r="F523" i="6" s="1"/>
  <c r="CV26" i="7"/>
  <c r="CV32" i="7" s="1"/>
  <c r="DD26" i="7"/>
  <c r="DD32" i="7" s="1"/>
  <c r="CV28" i="7"/>
  <c r="CV34" i="7" s="1"/>
  <c r="DD28" i="7"/>
  <c r="E316" i="6" s="1"/>
  <c r="CZ29" i="7"/>
  <c r="F312" i="6" s="1"/>
  <c r="CV6" i="7"/>
  <c r="C102" i="6" s="1"/>
  <c r="DD6" i="7"/>
  <c r="C110" i="6" s="1"/>
  <c r="CV8" i="7"/>
  <c r="E102" i="6" s="1"/>
  <c r="DA29" i="7"/>
  <c r="DA35" i="7" s="1"/>
  <c r="CW26" i="7"/>
  <c r="C309" i="6" s="1"/>
  <c r="CZ66" i="7"/>
  <c r="CZ72" i="7" s="1"/>
  <c r="CU67" i="7"/>
  <c r="CU73" i="7" s="1"/>
  <c r="CY46" i="7"/>
  <c r="CY52" i="7" s="1"/>
  <c r="CU49" i="7"/>
  <c r="F514" i="6" s="1"/>
  <c r="DC49" i="7"/>
  <c r="DC55" i="7" s="1"/>
  <c r="CU6" i="7"/>
  <c r="CU12" i="7" s="1"/>
  <c r="CU7" i="7"/>
  <c r="CU13" i="7" s="1"/>
  <c r="CU8" i="7"/>
  <c r="E101" i="6" s="1"/>
  <c r="DC8" i="7"/>
  <c r="DC14" i="7" s="1"/>
  <c r="CY9" i="7"/>
  <c r="F105" i="6" s="1"/>
  <c r="CX66" i="7"/>
  <c r="CX72" i="7" s="1"/>
  <c r="DB69" i="7"/>
  <c r="F728" i="6" s="1"/>
  <c r="CX28" i="7"/>
  <c r="E310" i="6" s="1"/>
  <c r="DB29" i="7"/>
  <c r="DB35" i="7" s="1"/>
  <c r="CX7" i="7"/>
  <c r="CX13" i="7" s="1"/>
  <c r="DE28" i="7"/>
  <c r="E317" i="6" s="1"/>
  <c r="CY66" i="7"/>
  <c r="C725" i="6" s="1"/>
  <c r="CY68" i="7"/>
  <c r="CY74" i="7" s="1"/>
  <c r="CU69" i="7"/>
  <c r="F721" i="6" s="1"/>
  <c r="DC69" i="7"/>
  <c r="F729" i="6" s="1"/>
  <c r="CU47" i="7"/>
  <c r="D514" i="6" s="1"/>
  <c r="DC47" i="7"/>
  <c r="DC53" i="7" s="1"/>
  <c r="CY6" i="7"/>
  <c r="C105" i="6" s="1"/>
  <c r="CY7" i="7"/>
  <c r="D105" i="6" s="1"/>
  <c r="CY8" i="7"/>
  <c r="CY14" i="7" s="1"/>
  <c r="DC9" i="7"/>
  <c r="F109" i="6" s="1"/>
  <c r="CW7" i="7"/>
  <c r="D103" i="6" s="1"/>
  <c r="CV69" i="7"/>
  <c r="CV75" i="7" s="1"/>
  <c r="DD69" i="7"/>
  <c r="DD75" i="7" s="1"/>
  <c r="CV46" i="7"/>
  <c r="C515" i="6" s="1"/>
  <c r="DD46" i="7"/>
  <c r="C523" i="6" s="1"/>
  <c r="CV47" i="7"/>
  <c r="CV53" i="7" s="1"/>
  <c r="DD47" i="7"/>
  <c r="D523" i="6" s="1"/>
  <c r="CV48" i="7"/>
  <c r="E515" i="6" s="1"/>
  <c r="DD48" i="7"/>
  <c r="DD54" i="7" s="1"/>
  <c r="CZ49" i="7"/>
  <c r="CZ55" i="7" s="1"/>
  <c r="CZ26" i="7"/>
  <c r="C312" i="6" s="1"/>
  <c r="CZ27" i="7"/>
  <c r="D312" i="6" s="1"/>
  <c r="CZ28" i="7"/>
  <c r="E312" i="6" s="1"/>
  <c r="CV29" i="7"/>
  <c r="CV35" i="7" s="1"/>
  <c r="DD29" i="7"/>
  <c r="DD35" i="7" s="1"/>
  <c r="CZ6" i="7"/>
  <c r="C106" i="6" s="1"/>
  <c r="CZ7" i="7"/>
  <c r="D106" i="6" s="1"/>
  <c r="CZ8" i="7"/>
  <c r="CZ14" i="7" s="1"/>
  <c r="CV9" i="7"/>
  <c r="CV15" i="7" s="1"/>
  <c r="DD9" i="7"/>
  <c r="DD15" i="7" s="1"/>
  <c r="DC67" i="7"/>
  <c r="D729" i="6" s="1"/>
  <c r="DF69" i="7"/>
  <c r="F732" i="6" s="1"/>
  <c r="DB27" i="7"/>
  <c r="DB33" i="7" s="1"/>
  <c r="DF28" i="7"/>
  <c r="E318" i="6" s="1"/>
  <c r="DB6" i="7"/>
  <c r="C108" i="6" s="1"/>
  <c r="DF7" i="7"/>
  <c r="DD8" i="7"/>
  <c r="E110" i="6" s="1"/>
  <c r="CW28" i="7"/>
  <c r="E309" i="6" s="1"/>
  <c r="CZ67" i="7"/>
  <c r="CZ73" i="7" s="1"/>
  <c r="CZ68" i="7"/>
  <c r="CZ74" i="7" s="1"/>
  <c r="DA26" i="7"/>
  <c r="DA32" i="7" s="1"/>
  <c r="DA27" i="7"/>
  <c r="DA33" i="7" s="1"/>
  <c r="DA28" i="7"/>
  <c r="E313" i="6" s="1"/>
  <c r="CW29" i="7"/>
  <c r="CW35" i="7" s="1"/>
  <c r="DE29" i="7"/>
  <c r="F317" i="6" s="1"/>
  <c r="DA6" i="7"/>
  <c r="C107" i="6" s="1"/>
  <c r="DF26" i="7"/>
  <c r="C318" i="6" s="1"/>
  <c r="DE26" i="7"/>
  <c r="DE32" i="7" s="1"/>
  <c r="CW27" i="7"/>
  <c r="D309" i="6" s="1"/>
  <c r="DB67" i="7"/>
  <c r="DB73" i="7" s="1"/>
  <c r="DB8" i="7"/>
  <c r="E108" i="6" s="1"/>
  <c r="CX9" i="7"/>
  <c r="F104" i="6" s="1"/>
  <c r="DF9" i="7"/>
  <c r="CX26" i="7"/>
  <c r="DA68" i="7"/>
  <c r="CW46" i="7"/>
  <c r="DE47" i="7"/>
  <c r="CW48" i="7"/>
  <c r="DA7" i="7"/>
  <c r="DA8" i="7"/>
  <c r="CW9" i="7"/>
  <c r="DE9" i="7"/>
  <c r="DF27" i="7"/>
  <c r="D318" i="6" s="1"/>
  <c r="DC6" i="7"/>
  <c r="DE7" i="7"/>
  <c r="CU9" i="7"/>
  <c r="DE27" i="7"/>
  <c r="CY48" i="7"/>
  <c r="CX68" i="7"/>
  <c r="DC7" i="7"/>
  <c r="DA49" i="7"/>
  <c r="DB68" i="7"/>
  <c r="CX69" i="7"/>
  <c r="CX46" i="7"/>
  <c r="CX47" i="7"/>
  <c r="CX48" i="7"/>
  <c r="DB49" i="7"/>
  <c r="DB26" i="7"/>
  <c r="DB28" i="7"/>
  <c r="CX29" i="7"/>
  <c r="DB7" i="7"/>
  <c r="CW69" i="7"/>
  <c r="CW47" i="7"/>
  <c r="CU66" i="7"/>
  <c r="DC66" i="7"/>
  <c r="CU68" i="7"/>
  <c r="DC68" i="7"/>
  <c r="CY69" i="7"/>
  <c r="CY47" i="7"/>
  <c r="CU26" i="7"/>
  <c r="DC26" i="7"/>
  <c r="CU27" i="7"/>
  <c r="DC27" i="7"/>
  <c r="CU28" i="7"/>
  <c r="DC28" i="7"/>
  <c r="CY29" i="7"/>
  <c r="DF49" i="7"/>
  <c r="F525" i="6" s="1"/>
  <c r="DA66" i="7"/>
  <c r="DB66" i="7"/>
  <c r="CV66" i="7"/>
  <c r="DD66" i="7"/>
  <c r="CV67" i="7"/>
  <c r="DD67" i="7"/>
  <c r="CV68" i="7"/>
  <c r="DD68" i="7"/>
  <c r="CZ69" i="7"/>
  <c r="CZ47" i="7"/>
  <c r="CV27" i="7"/>
  <c r="DD27" i="7"/>
  <c r="CV7" i="7"/>
  <c r="DD7" i="7"/>
  <c r="DF67" i="7"/>
  <c r="D732" i="6" s="1"/>
  <c r="DE69" i="7"/>
  <c r="DE46" i="7"/>
  <c r="CW66" i="7"/>
  <c r="DE66" i="7"/>
  <c r="CW67" i="7"/>
  <c r="DE67" i="7"/>
  <c r="CW68" i="7"/>
  <c r="DE68" i="7"/>
  <c r="DA69" i="7"/>
  <c r="DA46" i="7"/>
  <c r="DA47" i="7"/>
  <c r="DA48" i="7"/>
  <c r="CW49" i="7"/>
  <c r="DE49" i="7"/>
  <c r="CW6" i="7"/>
  <c r="DE6" i="7"/>
  <c r="CW8" i="7"/>
  <c r="DE8" i="7"/>
  <c r="DA9" i="7"/>
  <c r="DF29" i="7"/>
  <c r="F318" i="6" s="1"/>
  <c r="DB46" i="7"/>
  <c r="DB47" i="7"/>
  <c r="DB48" i="7"/>
  <c r="CX49" i="7"/>
  <c r="CX27" i="7"/>
  <c r="CX6" i="7"/>
  <c r="CX8" i="7"/>
  <c r="DB9" i="7"/>
  <c r="DF6" i="7"/>
  <c r="DF8" i="7"/>
  <c r="DA67" i="7"/>
  <c r="DE48" i="7"/>
  <c r="CX67" i="7"/>
  <c r="CY67" i="7"/>
  <c r="CU46" i="7"/>
  <c r="DC46" i="7"/>
  <c r="CU48" i="7"/>
  <c r="DC48" i="7"/>
  <c r="CY49" i="7"/>
  <c r="CY26" i="7"/>
  <c r="CY27" i="7"/>
  <c r="CY28" i="7"/>
  <c r="CU29" i="7"/>
  <c r="DC29" i="7"/>
  <c r="DF46" i="7"/>
  <c r="C525" i="6" s="1"/>
  <c r="DF47" i="7"/>
  <c r="D525" i="6" s="1"/>
  <c r="DF48" i="7"/>
  <c r="E525" i="6" s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EC31" i="7" l="1"/>
  <c r="B341" i="6"/>
  <c r="EF31" i="7"/>
  <c r="B344" i="6"/>
  <c r="DM21" i="7"/>
  <c r="DM30" i="7" s="1"/>
  <c r="DM36" i="7" s="1"/>
  <c r="DO1" i="7"/>
  <c r="DO10" i="7" s="1"/>
  <c r="G121" i="6" s="1"/>
  <c r="DP1" i="7"/>
  <c r="DP10" i="7" s="1"/>
  <c r="G122" i="6" s="1"/>
  <c r="DP2" i="7"/>
  <c r="DP5" i="7" s="1"/>
  <c r="DP21" i="7"/>
  <c r="DP30" i="7" s="1"/>
  <c r="DP22" i="7"/>
  <c r="DP25" i="7" s="1"/>
  <c r="EN31" i="7"/>
  <c r="B352" i="6"/>
  <c r="EM31" i="7"/>
  <c r="B351" i="6"/>
  <c r="DQ51" i="7"/>
  <c r="B536" i="6"/>
  <c r="B546" i="6"/>
  <c r="EA51" i="7"/>
  <c r="EG71" i="7"/>
  <c r="B759" i="6"/>
  <c r="DX51" i="7"/>
  <c r="B543" i="6"/>
  <c r="B541" i="6"/>
  <c r="DV51" i="7"/>
  <c r="DO42" i="7"/>
  <c r="DO45" i="7" s="1"/>
  <c r="DO41" i="7"/>
  <c r="DO50" i="7" s="1"/>
  <c r="DM1" i="7"/>
  <c r="DM10" i="7" s="1"/>
  <c r="G119" i="6" s="1"/>
  <c r="DM2" i="7"/>
  <c r="DM5" i="7" s="1"/>
  <c r="DP41" i="7"/>
  <c r="DP50" i="7" s="1"/>
  <c r="DP56" i="7" s="1"/>
  <c r="DP42" i="7"/>
  <c r="DP45" i="7" s="1"/>
  <c r="DF2" i="7"/>
  <c r="DF5" i="7" s="1"/>
  <c r="DN1" i="7"/>
  <c r="DN10" i="7" s="1"/>
  <c r="G120" i="6" s="1"/>
  <c r="EL11" i="7"/>
  <c r="B143" i="6"/>
  <c r="EM11" i="7"/>
  <c r="B144" i="6"/>
  <c r="B142" i="6"/>
  <c r="EK11" i="7"/>
  <c r="EK51" i="7"/>
  <c r="B556" i="6"/>
  <c r="EL31" i="7"/>
  <c r="B350" i="6"/>
  <c r="EI11" i="7"/>
  <c r="B140" i="6"/>
  <c r="DY51" i="7"/>
  <c r="B544" i="6"/>
  <c r="B133" i="6"/>
  <c r="EA11" i="7"/>
  <c r="B751" i="6"/>
  <c r="DY71" i="7"/>
  <c r="EF71" i="7"/>
  <c r="B758" i="6"/>
  <c r="B336" i="6"/>
  <c r="DX31" i="7"/>
  <c r="EF11" i="7"/>
  <c r="B137" i="6"/>
  <c r="EJ11" i="7"/>
  <c r="B141" i="6"/>
  <c r="B750" i="6"/>
  <c r="DX71" i="7"/>
  <c r="EL71" i="7"/>
  <c r="B764" i="6"/>
  <c r="EC71" i="7"/>
  <c r="B755" i="6"/>
  <c r="DV11" i="7"/>
  <c r="B128" i="6"/>
  <c r="B551" i="6"/>
  <c r="EF51" i="7"/>
  <c r="EB31" i="7"/>
  <c r="B340" i="6"/>
  <c r="EG51" i="7"/>
  <c r="B552" i="6"/>
  <c r="B749" i="6"/>
  <c r="DW71" i="7"/>
  <c r="EM51" i="7"/>
  <c r="B558" i="6"/>
  <c r="B131" i="6"/>
  <c r="DY11" i="7"/>
  <c r="EK71" i="7"/>
  <c r="B763" i="6"/>
  <c r="B762" i="6"/>
  <c r="EJ71" i="7"/>
  <c r="B752" i="6"/>
  <c r="DZ71" i="7"/>
  <c r="B538" i="6"/>
  <c r="DS51" i="7"/>
  <c r="EH11" i="7"/>
  <c r="B139" i="6"/>
  <c r="B333" i="6"/>
  <c r="DU31" i="7"/>
  <c r="DU11" i="7"/>
  <c r="B127" i="6"/>
  <c r="B748" i="6"/>
  <c r="DV71" i="7"/>
  <c r="DN62" i="7"/>
  <c r="DN65" i="7" s="1"/>
  <c r="DO62" i="7"/>
  <c r="DO65" i="7" s="1"/>
  <c r="B124" i="6"/>
  <c r="DR11" i="7"/>
  <c r="DS11" i="7"/>
  <c r="B125" i="6"/>
  <c r="DW31" i="7"/>
  <c r="B335" i="6"/>
  <c r="B557" i="6"/>
  <c r="EL51" i="7"/>
  <c r="EJ51" i="7"/>
  <c r="B555" i="6"/>
  <c r="B765" i="6"/>
  <c r="EM71" i="7"/>
  <c r="B761" i="6"/>
  <c r="EI71" i="7"/>
  <c r="B746" i="6"/>
  <c r="DT71" i="7"/>
  <c r="DJ1" i="7"/>
  <c r="DJ10" i="7" s="1"/>
  <c r="G116" i="6" s="1"/>
  <c r="DO21" i="7"/>
  <c r="DO30" i="7" s="1"/>
  <c r="CZ22" i="7"/>
  <c r="CZ25" i="7" s="1"/>
  <c r="DU51" i="7"/>
  <c r="DU71" i="7"/>
  <c r="CX22" i="7"/>
  <c r="CX25" i="7" s="1"/>
  <c r="DG61" i="7"/>
  <c r="DG70" i="7" s="1"/>
  <c r="DA21" i="7"/>
  <c r="DA30" i="7" s="1"/>
  <c r="DG2" i="7"/>
  <c r="DG5" i="7" s="1"/>
  <c r="DA22" i="7"/>
  <c r="DA25" i="7" s="1"/>
  <c r="CY22" i="7"/>
  <c r="CY25" i="7" s="1"/>
  <c r="CY31" i="7" s="1"/>
  <c r="DZ11" i="7"/>
  <c r="B331" i="6"/>
  <c r="B332" i="6"/>
  <c r="DB61" i="7"/>
  <c r="DB70" i="7" s="1"/>
  <c r="DB41" i="7"/>
  <c r="DB50" i="7" s="1"/>
  <c r="DB56" i="7" s="1"/>
  <c r="DK21" i="7"/>
  <c r="DK30" i="7" s="1"/>
  <c r="DL1" i="7"/>
  <c r="DL10" i="7" s="1"/>
  <c r="G118" i="6" s="1"/>
  <c r="DM41" i="7"/>
  <c r="DM50" i="7" s="1"/>
  <c r="DL42" i="7"/>
  <c r="DL45" i="7" s="1"/>
  <c r="B135" i="6"/>
  <c r="B760" i="6"/>
  <c r="B348" i="6"/>
  <c r="B743" i="6"/>
  <c r="B753" i="6"/>
  <c r="DO2" i="7"/>
  <c r="DO5" i="7" s="1"/>
  <c r="B745" i="6"/>
  <c r="B345" i="6"/>
  <c r="B134" i="6"/>
  <c r="CY62" i="7"/>
  <c r="CY65" i="7" s="1"/>
  <c r="DB2" i="7"/>
  <c r="DB5" i="7" s="1"/>
  <c r="CX1" i="7"/>
  <c r="CX10" i="7" s="1"/>
  <c r="CV41" i="7"/>
  <c r="CV50" i="7" s="1"/>
  <c r="CV56" i="7" s="1"/>
  <c r="DG62" i="7"/>
  <c r="DG65" i="7" s="1"/>
  <c r="DC21" i="7"/>
  <c r="DC30" i="7" s="1"/>
  <c r="DD61" i="7"/>
  <c r="DD70" i="7" s="1"/>
  <c r="DD76" i="7" s="1"/>
  <c r="B349" i="6"/>
  <c r="B343" i="6"/>
  <c r="DN41" i="7"/>
  <c r="DN50" i="7" s="1"/>
  <c r="DM62" i="7"/>
  <c r="DM65" i="7" s="1"/>
  <c r="B334" i="6"/>
  <c r="B138" i="6"/>
  <c r="DT11" i="7"/>
  <c r="DN2" i="7"/>
  <c r="DN5" i="7" s="1"/>
  <c r="DN22" i="7"/>
  <c r="DN25" i="7" s="1"/>
  <c r="DN31" i="7" s="1"/>
  <c r="CV62" i="7"/>
  <c r="CV65" i="7" s="1"/>
  <c r="DJ62" i="7"/>
  <c r="DJ65" i="7" s="1"/>
  <c r="DL61" i="7"/>
  <c r="DL70" i="7" s="1"/>
  <c r="G738" i="6" s="1"/>
  <c r="DN61" i="7"/>
  <c r="DN70" i="7" s="1"/>
  <c r="B346" i="6"/>
  <c r="CW61" i="7"/>
  <c r="CW70" i="7" s="1"/>
  <c r="DH2" i="7"/>
  <c r="DH5" i="7" s="1"/>
  <c r="DK41" i="7"/>
  <c r="DK50" i="7" s="1"/>
  <c r="CW21" i="7"/>
  <c r="CW30" i="7" s="1"/>
  <c r="CW36" i="7" s="1"/>
  <c r="DN21" i="7"/>
  <c r="DN30" i="7" s="1"/>
  <c r="DA1" i="7"/>
  <c r="DA10" i="7" s="1"/>
  <c r="DO22" i="7"/>
  <c r="DO25" i="7" s="1"/>
  <c r="DJ21" i="7"/>
  <c r="DJ30" i="7" s="1"/>
  <c r="DB42" i="7"/>
  <c r="DB45" i="7" s="1"/>
  <c r="B521" i="6" s="1"/>
  <c r="DJ61" i="7"/>
  <c r="DJ70" i="7" s="1"/>
  <c r="B129" i="6"/>
  <c r="G338" i="6"/>
  <c r="DK61" i="7"/>
  <c r="DK70" i="7" s="1"/>
  <c r="B539" i="6"/>
  <c r="B766" i="6"/>
  <c r="DP61" i="7"/>
  <c r="DP70" i="7" s="1"/>
  <c r="DP76" i="7" s="1"/>
  <c r="DJ22" i="7"/>
  <c r="DJ25" i="7" s="1"/>
  <c r="DI61" i="7"/>
  <c r="DI70" i="7" s="1"/>
  <c r="G735" i="6" s="1"/>
  <c r="DM61" i="7"/>
  <c r="DM70" i="7" s="1"/>
  <c r="DM76" i="7" s="1"/>
  <c r="B547" i="6"/>
  <c r="DE61" i="7"/>
  <c r="DE70" i="7" s="1"/>
  <c r="B329" i="6"/>
  <c r="B123" i="6"/>
  <c r="CX34" i="7"/>
  <c r="B548" i="6"/>
  <c r="B554" i="6"/>
  <c r="B347" i="6"/>
  <c r="CZ41" i="7"/>
  <c r="CZ50" i="7" s="1"/>
  <c r="DC61" i="7"/>
  <c r="DC70" i="7" s="1"/>
  <c r="DH1" i="7"/>
  <c r="DH10" i="7" s="1"/>
  <c r="G114" i="6" s="1"/>
  <c r="B339" i="6"/>
  <c r="B337" i="6"/>
  <c r="DK62" i="7"/>
  <c r="DK65" i="7" s="1"/>
  <c r="DK71" i="7" s="1"/>
  <c r="B338" i="6"/>
  <c r="B136" i="6"/>
  <c r="EE51" i="7"/>
  <c r="DH61" i="7"/>
  <c r="DH70" i="7" s="1"/>
  <c r="DH76" i="7" s="1"/>
  <c r="DG1" i="7"/>
  <c r="DG10" i="7" s="1"/>
  <c r="G113" i="6" s="1"/>
  <c r="DO61" i="7"/>
  <c r="DO70" i="7" s="1"/>
  <c r="DE2" i="7"/>
  <c r="DE5" i="7" s="1"/>
  <c r="DE11" i="7" s="1"/>
  <c r="DB62" i="7"/>
  <c r="DB65" i="7" s="1"/>
  <c r="DB71" i="7" s="1"/>
  <c r="CV42" i="7"/>
  <c r="CV45" i="7" s="1"/>
  <c r="DI1" i="7"/>
  <c r="DI10" i="7" s="1"/>
  <c r="G115" i="6" s="1"/>
  <c r="DI42" i="7"/>
  <c r="DI45" i="7" s="1"/>
  <c r="CW22" i="7"/>
  <c r="CW25" i="7" s="1"/>
  <c r="CW31" i="7" s="1"/>
  <c r="DD41" i="7"/>
  <c r="DD50" i="7" s="1"/>
  <c r="G523" i="6" s="1"/>
  <c r="CV21" i="7"/>
  <c r="CV30" i="7" s="1"/>
  <c r="DD22" i="7"/>
  <c r="DD25" i="7" s="1"/>
  <c r="DD31" i="7" s="1"/>
  <c r="CW2" i="7"/>
  <c r="CW5" i="7" s="1"/>
  <c r="B103" i="6" s="1"/>
  <c r="CX41" i="7"/>
  <c r="CX50" i="7" s="1"/>
  <c r="CW1" i="7"/>
  <c r="CW10" i="7" s="1"/>
  <c r="CW16" i="7" s="1"/>
  <c r="DH42" i="7"/>
  <c r="DH45" i="7" s="1"/>
  <c r="CU42" i="7"/>
  <c r="CU45" i="7" s="1"/>
  <c r="DB21" i="7"/>
  <c r="DB30" i="7" s="1"/>
  <c r="DB36" i="7" s="1"/>
  <c r="DF42" i="7"/>
  <c r="DF45" i="7" s="1"/>
  <c r="B525" i="6" s="1"/>
  <c r="CW41" i="7"/>
  <c r="CW50" i="7" s="1"/>
  <c r="CU41" i="7"/>
  <c r="CU50" i="7" s="1"/>
  <c r="DK1" i="7"/>
  <c r="DK10" i="7" s="1"/>
  <c r="CX21" i="7"/>
  <c r="CX30" i="7" s="1"/>
  <c r="DK2" i="7"/>
  <c r="DK5" i="7" s="1"/>
  <c r="DM42" i="7"/>
  <c r="DM45" i="7" s="1"/>
  <c r="DD2" i="7"/>
  <c r="DD5" i="7" s="1"/>
  <c r="B110" i="6" s="1"/>
  <c r="DL21" i="7"/>
  <c r="DL30" i="7" s="1"/>
  <c r="CY1" i="7"/>
  <c r="CY10" i="7" s="1"/>
  <c r="G105" i="6" s="1"/>
  <c r="DG22" i="7"/>
  <c r="DG25" i="7" s="1"/>
  <c r="DG31" i="7" s="1"/>
  <c r="DA2" i="7"/>
  <c r="DA5" i="7" s="1"/>
  <c r="CU1" i="7"/>
  <c r="CU10" i="7" s="1"/>
  <c r="DL41" i="7"/>
  <c r="DL50" i="7" s="1"/>
  <c r="DG42" i="7"/>
  <c r="DG45" i="7" s="1"/>
  <c r="DG51" i="7" s="1"/>
  <c r="DJ2" i="7"/>
  <c r="DJ5" i="7" s="1"/>
  <c r="B116" i="6" s="1"/>
  <c r="DI41" i="7"/>
  <c r="DI50" i="7" s="1"/>
  <c r="CU21" i="7"/>
  <c r="CU30" i="7" s="1"/>
  <c r="B757" i="6"/>
  <c r="CU22" i="7"/>
  <c r="CU25" i="7" s="1"/>
  <c r="DC62" i="7"/>
  <c r="DC65" i="7" s="1"/>
  <c r="CW62" i="7"/>
  <c r="CW65" i="7" s="1"/>
  <c r="CW71" i="7" s="1"/>
  <c r="DB22" i="7"/>
  <c r="DB25" i="7" s="1"/>
  <c r="DE41" i="7"/>
  <c r="DE50" i="7" s="1"/>
  <c r="DF21" i="7"/>
  <c r="DF30" i="7" s="1"/>
  <c r="G318" i="6" s="1"/>
  <c r="DC2" i="7"/>
  <c r="DC5" i="7" s="1"/>
  <c r="DC11" i="7" s="1"/>
  <c r="CU61" i="7"/>
  <c r="CU70" i="7" s="1"/>
  <c r="CV1" i="7"/>
  <c r="CV10" i="7" s="1"/>
  <c r="DH62" i="7"/>
  <c r="DH65" i="7" s="1"/>
  <c r="DH71" i="7" s="1"/>
  <c r="B754" i="6"/>
  <c r="B545" i="6"/>
  <c r="DK22" i="7"/>
  <c r="DK25" i="7" s="1"/>
  <c r="DF41" i="7"/>
  <c r="DF50" i="7" s="1"/>
  <c r="G525" i="6" s="1"/>
  <c r="CY21" i="7"/>
  <c r="CY30" i="7" s="1"/>
  <c r="CU62" i="7"/>
  <c r="CU65" i="7" s="1"/>
  <c r="DE42" i="7"/>
  <c r="DE45" i="7" s="1"/>
  <c r="DF61" i="7"/>
  <c r="DF70" i="7" s="1"/>
  <c r="G732" i="6" s="1"/>
  <c r="DD21" i="7"/>
  <c r="DD30" i="7" s="1"/>
  <c r="G316" i="6" s="1"/>
  <c r="DC42" i="7"/>
  <c r="DC45" i="7" s="1"/>
  <c r="DE62" i="7"/>
  <c r="DE65" i="7" s="1"/>
  <c r="B731" i="6" s="1"/>
  <c r="CZ61" i="7"/>
  <c r="CZ70" i="7" s="1"/>
  <c r="DD62" i="7"/>
  <c r="DD65" i="7" s="1"/>
  <c r="DD71" i="7" s="1"/>
  <c r="DG21" i="7"/>
  <c r="DG30" i="7" s="1"/>
  <c r="DK42" i="7"/>
  <c r="DK45" i="7" s="1"/>
  <c r="DN42" i="7"/>
  <c r="DN45" i="7" s="1"/>
  <c r="DN51" i="7" s="1"/>
  <c r="DI2" i="7"/>
  <c r="DI5" i="7" s="1"/>
  <c r="B115" i="6" s="1"/>
  <c r="DI62" i="7"/>
  <c r="DI65" i="7" s="1"/>
  <c r="DM22" i="7"/>
  <c r="DM25" i="7" s="1"/>
  <c r="DM31" i="7" s="1"/>
  <c r="B553" i="6"/>
  <c r="CY61" i="7"/>
  <c r="CY70" i="7" s="1"/>
  <c r="CW42" i="7"/>
  <c r="CW45" i="7" s="1"/>
  <c r="CW51" i="7" s="1"/>
  <c r="DA61" i="7"/>
  <c r="DA70" i="7" s="1"/>
  <c r="DA76" i="7" s="1"/>
  <c r="DA42" i="7"/>
  <c r="DA45" i="7" s="1"/>
  <c r="CX62" i="7"/>
  <c r="CX65" i="7" s="1"/>
  <c r="CZ62" i="7"/>
  <c r="CZ65" i="7" s="1"/>
  <c r="CX2" i="7"/>
  <c r="CX5" i="7" s="1"/>
  <c r="B104" i="6" s="1"/>
  <c r="CV61" i="7"/>
  <c r="CV70" i="7" s="1"/>
  <c r="G722" i="6" s="1"/>
  <c r="DJ42" i="7"/>
  <c r="DJ45" i="7" s="1"/>
  <c r="DJ51" i="7" s="1"/>
  <c r="DL62" i="7"/>
  <c r="DL65" i="7" s="1"/>
  <c r="DL71" i="7" s="1"/>
  <c r="DJ41" i="7"/>
  <c r="DJ50" i="7" s="1"/>
  <c r="DL22" i="7"/>
  <c r="DL25" i="7" s="1"/>
  <c r="DL31" i="7" s="1"/>
  <c r="DP62" i="7"/>
  <c r="DP65" i="7" s="1"/>
  <c r="B742" i="6" s="1"/>
  <c r="DE1" i="7"/>
  <c r="DE10" i="7" s="1"/>
  <c r="DE16" i="7" s="1"/>
  <c r="DA41" i="7"/>
  <c r="DA50" i="7" s="1"/>
  <c r="DA62" i="7"/>
  <c r="DA65" i="7" s="1"/>
  <c r="CY41" i="7"/>
  <c r="CY50" i="7" s="1"/>
  <c r="CY42" i="7"/>
  <c r="CY45" i="7" s="1"/>
  <c r="CY51" i="7" s="1"/>
  <c r="DB1" i="7"/>
  <c r="DB10" i="7" s="1"/>
  <c r="DF62" i="7"/>
  <c r="DF65" i="7" s="1"/>
  <c r="B732" i="6" s="1"/>
  <c r="CV2" i="7"/>
  <c r="CV5" i="7" s="1"/>
  <c r="B102" i="6" s="1"/>
  <c r="CV22" i="7"/>
  <c r="CV25" i="7" s="1"/>
  <c r="CV31" i="7" s="1"/>
  <c r="DE21" i="7"/>
  <c r="DE30" i="7" s="1"/>
  <c r="G317" i="6" s="1"/>
  <c r="DF1" i="7"/>
  <c r="DF10" i="7" s="1"/>
  <c r="DF22" i="7"/>
  <c r="DF25" i="7" s="1"/>
  <c r="B318" i="6" s="1"/>
  <c r="DG41" i="7"/>
  <c r="DG50" i="7" s="1"/>
  <c r="DI22" i="7"/>
  <c r="DI25" i="7" s="1"/>
  <c r="DI21" i="7"/>
  <c r="DI30" i="7" s="1"/>
  <c r="DH21" i="7"/>
  <c r="DH30" i="7" s="1"/>
  <c r="B542" i="6"/>
  <c r="DC22" i="7"/>
  <c r="DC25" i="7" s="1"/>
  <c r="B315" i="6" s="1"/>
  <c r="DH41" i="7"/>
  <c r="DD42" i="7"/>
  <c r="DD45" i="7" s="1"/>
  <c r="CY2" i="7"/>
  <c r="CY5" i="7" s="1"/>
  <c r="B105" i="6" s="1"/>
  <c r="DE22" i="7"/>
  <c r="DE25" i="7" s="1"/>
  <c r="CZ21" i="7"/>
  <c r="CZ30" i="7" s="1"/>
  <c r="CZ36" i="7" s="1"/>
  <c r="DC41" i="7"/>
  <c r="DC50" i="7" s="1"/>
  <c r="G522" i="6" s="1"/>
  <c r="DL2" i="7"/>
  <c r="DL5" i="7" s="1"/>
  <c r="B118" i="6" s="1"/>
  <c r="DH22" i="7"/>
  <c r="DH25" i="7" s="1"/>
  <c r="B320" i="6" s="1"/>
  <c r="DX11" i="7"/>
  <c r="B559" i="6"/>
  <c r="CX42" i="7"/>
  <c r="CX45" i="7" s="1"/>
  <c r="CX51" i="7" s="1"/>
  <c r="CZ2" i="7"/>
  <c r="CZ5" i="7" s="1"/>
  <c r="CZ1" i="7"/>
  <c r="CZ10" i="7" s="1"/>
  <c r="CZ16" i="7" s="1"/>
  <c r="CZ42" i="7"/>
  <c r="CZ45" i="7" s="1"/>
  <c r="CZ51" i="7" s="1"/>
  <c r="CX61" i="7"/>
  <c r="CX70" i="7" s="1"/>
  <c r="DD1" i="7"/>
  <c r="DD10" i="7" s="1"/>
  <c r="DC1" i="7"/>
  <c r="DC10" i="7" s="1"/>
  <c r="CU2" i="7"/>
  <c r="CU5" i="7" s="1"/>
  <c r="B101" i="6" s="1"/>
  <c r="EB56" i="7"/>
  <c r="DQ16" i="7"/>
  <c r="G123" i="6"/>
  <c r="EF16" i="7"/>
  <c r="G555" i="6"/>
  <c r="CV14" i="7"/>
  <c r="G766" i="6"/>
  <c r="G764" i="6"/>
  <c r="G343" i="6"/>
  <c r="EH16" i="7"/>
  <c r="G139" i="6"/>
  <c r="EM16" i="7"/>
  <c r="G144" i="6"/>
  <c r="EG16" i="7"/>
  <c r="G138" i="6"/>
  <c r="EN56" i="7"/>
  <c r="G559" i="6"/>
  <c r="EJ76" i="7"/>
  <c r="G762" i="6"/>
  <c r="EF36" i="7"/>
  <c r="G344" i="6"/>
  <c r="EJ16" i="7"/>
  <c r="G141" i="6"/>
  <c r="EM36" i="7"/>
  <c r="G351" i="6"/>
  <c r="EE56" i="7"/>
  <c r="G550" i="6"/>
  <c r="EL16" i="7"/>
  <c r="G143" i="6"/>
  <c r="EE76" i="7"/>
  <c r="G757" i="6"/>
  <c r="EI76" i="7"/>
  <c r="G761" i="6"/>
  <c r="EK76" i="7"/>
  <c r="G763" i="6"/>
  <c r="EM76" i="7"/>
  <c r="G765" i="6"/>
  <c r="EL36" i="7"/>
  <c r="G350" i="6"/>
  <c r="EG76" i="7"/>
  <c r="G759" i="6"/>
  <c r="EG56" i="7"/>
  <c r="G552" i="6"/>
  <c r="EN36" i="7"/>
  <c r="G352" i="6"/>
  <c r="EG36" i="7"/>
  <c r="G345" i="6"/>
  <c r="EL56" i="7"/>
  <c r="G557" i="6"/>
  <c r="EH56" i="7"/>
  <c r="G553" i="6"/>
  <c r="EI16" i="7"/>
  <c r="G140" i="6"/>
  <c r="EF56" i="7"/>
  <c r="G551" i="6"/>
  <c r="EN16" i="7"/>
  <c r="G145" i="6"/>
  <c r="EI56" i="7"/>
  <c r="G554" i="6"/>
  <c r="EK16" i="7"/>
  <c r="G142" i="6"/>
  <c r="EH76" i="7"/>
  <c r="G760" i="6"/>
  <c r="EK36" i="7"/>
  <c r="G349" i="6"/>
  <c r="EI36" i="7"/>
  <c r="G347" i="6"/>
  <c r="EJ36" i="7"/>
  <c r="G348" i="6"/>
  <c r="EM56" i="7"/>
  <c r="G558" i="6"/>
  <c r="EH36" i="7"/>
  <c r="G346" i="6"/>
  <c r="EF76" i="7"/>
  <c r="G758" i="6"/>
  <c r="EK56" i="7"/>
  <c r="G556" i="6"/>
  <c r="EE16" i="7"/>
  <c r="G136" i="6"/>
  <c r="DV36" i="7"/>
  <c r="DV16" i="7"/>
  <c r="G747" i="6"/>
  <c r="G333" i="6"/>
  <c r="DP32" i="7"/>
  <c r="G135" i="6"/>
  <c r="G543" i="6"/>
  <c r="G750" i="6"/>
  <c r="DS56" i="7"/>
  <c r="C527" i="6"/>
  <c r="G539" i="6"/>
  <c r="DR16" i="7"/>
  <c r="G129" i="6"/>
  <c r="G755" i="6"/>
  <c r="DX16" i="7"/>
  <c r="G745" i="6"/>
  <c r="G749" i="6"/>
  <c r="DZ16" i="7"/>
  <c r="G134" i="6"/>
  <c r="EB16" i="7"/>
  <c r="DT16" i="7"/>
  <c r="G126" i="6"/>
  <c r="DN14" i="7"/>
  <c r="E120" i="6"/>
  <c r="DT36" i="7"/>
  <c r="G332" i="6"/>
  <c r="DV56" i="7"/>
  <c r="G541" i="6"/>
  <c r="EB76" i="7"/>
  <c r="G754" i="6"/>
  <c r="DW56" i="7"/>
  <c r="G542" i="6"/>
  <c r="DU56" i="7"/>
  <c r="G540" i="6"/>
  <c r="EA36" i="7"/>
  <c r="G339" i="6"/>
  <c r="DF14" i="7"/>
  <c r="E112" i="6"/>
  <c r="DW36" i="7"/>
  <c r="G335" i="6"/>
  <c r="DS36" i="7"/>
  <c r="G331" i="6"/>
  <c r="DT76" i="7"/>
  <c r="G746" i="6"/>
  <c r="DF15" i="7"/>
  <c r="F112" i="6"/>
  <c r="DF12" i="7"/>
  <c r="C112" i="6"/>
  <c r="DM12" i="7"/>
  <c r="C119" i="6"/>
  <c r="EA76" i="7"/>
  <c r="G753" i="6"/>
  <c r="DY36" i="7"/>
  <c r="G337" i="6"/>
  <c r="EA16" i="7"/>
  <c r="G133" i="6"/>
  <c r="EC36" i="7"/>
  <c r="G341" i="6"/>
  <c r="DX36" i="7"/>
  <c r="G336" i="6"/>
  <c r="DY16" i="7"/>
  <c r="G131" i="6"/>
  <c r="DY76" i="7"/>
  <c r="G751" i="6"/>
  <c r="DV76" i="7"/>
  <c r="G748" i="6"/>
  <c r="DU16" i="7"/>
  <c r="G127" i="6"/>
  <c r="DZ76" i="7"/>
  <c r="G752" i="6"/>
  <c r="DH15" i="7"/>
  <c r="F114" i="6"/>
  <c r="DZ56" i="7"/>
  <c r="G545" i="6"/>
  <c r="G125" i="6"/>
  <c r="DS16" i="7"/>
  <c r="DF13" i="7"/>
  <c r="D112" i="6"/>
  <c r="EC56" i="7"/>
  <c r="G548" i="6"/>
  <c r="EB36" i="7"/>
  <c r="G340" i="6"/>
  <c r="DL13" i="7"/>
  <c r="D118" i="6"/>
  <c r="EA56" i="7"/>
  <c r="G546" i="6"/>
  <c r="DY56" i="7"/>
  <c r="G544" i="6"/>
  <c r="DL14" i="7"/>
  <c r="DD55" i="7"/>
  <c r="DP15" i="7"/>
  <c r="F313" i="6"/>
  <c r="D739" i="6"/>
  <c r="F531" i="6"/>
  <c r="DP55" i="7"/>
  <c r="CZ12" i="7"/>
  <c r="DP74" i="7"/>
  <c r="CZ35" i="7"/>
  <c r="DD12" i="7"/>
  <c r="DH34" i="7"/>
  <c r="D742" i="6"/>
  <c r="DB14" i="7"/>
  <c r="D527" i="6"/>
  <c r="DC73" i="7"/>
  <c r="DH75" i="7"/>
  <c r="DD52" i="7"/>
  <c r="C519" i="6"/>
  <c r="DP72" i="7"/>
  <c r="E328" i="6"/>
  <c r="DP75" i="7"/>
  <c r="CZ32" i="7"/>
  <c r="C317" i="6"/>
  <c r="DB75" i="7"/>
  <c r="DL72" i="7"/>
  <c r="D313" i="6"/>
  <c r="DM14" i="7"/>
  <c r="DH54" i="7"/>
  <c r="DD14" i="7"/>
  <c r="D515" i="6"/>
  <c r="DL74" i="7"/>
  <c r="CW34" i="7"/>
  <c r="DD34" i="7"/>
  <c r="F522" i="6"/>
  <c r="D522" i="6"/>
  <c r="DM13" i="7"/>
  <c r="C316" i="6"/>
  <c r="CW13" i="7"/>
  <c r="C535" i="6"/>
  <c r="DE34" i="7"/>
  <c r="CV52" i="7"/>
  <c r="DA12" i="7"/>
  <c r="DL35" i="7"/>
  <c r="F102" i="6"/>
  <c r="E308" i="6"/>
  <c r="DL12" i="7"/>
  <c r="CZ13" i="7"/>
  <c r="DH33" i="7"/>
  <c r="D328" i="6"/>
  <c r="DH50" i="7"/>
  <c r="DH56" i="7" s="1"/>
  <c r="D535" i="6"/>
  <c r="DP54" i="7"/>
  <c r="C726" i="6"/>
  <c r="CY72" i="7"/>
  <c r="D738" i="6"/>
  <c r="F532" i="6"/>
  <c r="CW32" i="7"/>
  <c r="C313" i="6"/>
  <c r="CU53" i="7"/>
  <c r="F515" i="6"/>
  <c r="CU55" i="7"/>
  <c r="G329" i="6"/>
  <c r="E739" i="6"/>
  <c r="C101" i="6"/>
  <c r="CZ54" i="7"/>
  <c r="DA34" i="7"/>
  <c r="C739" i="6"/>
  <c r="DD53" i="7"/>
  <c r="F325" i="6"/>
  <c r="C320" i="6"/>
  <c r="DJ74" i="7"/>
  <c r="E736" i="6"/>
  <c r="E323" i="6"/>
  <c r="DK34" i="7"/>
  <c r="DG32" i="7"/>
  <c r="C319" i="6"/>
  <c r="DK72" i="7"/>
  <c r="C737" i="6"/>
  <c r="DG53" i="7"/>
  <c r="D526" i="6"/>
  <c r="DN75" i="7"/>
  <c r="F740" i="6"/>
  <c r="D533" i="6"/>
  <c r="DN53" i="7"/>
  <c r="DM32" i="7"/>
  <c r="C325" i="6"/>
  <c r="E735" i="6"/>
  <c r="DI74" i="7"/>
  <c r="DQ76" i="7"/>
  <c r="G743" i="6"/>
  <c r="DO13" i="7"/>
  <c r="DG35" i="7"/>
  <c r="F319" i="6"/>
  <c r="DO74" i="7"/>
  <c r="E741" i="6"/>
  <c r="DN13" i="7"/>
  <c r="DN55" i="7"/>
  <c r="F533" i="6"/>
  <c r="DO52" i="7"/>
  <c r="C534" i="6"/>
  <c r="DL15" i="7"/>
  <c r="DG74" i="7"/>
  <c r="E733" i="6"/>
  <c r="DI54" i="7"/>
  <c r="E528" i="6"/>
  <c r="DN12" i="7"/>
  <c r="DJ54" i="7"/>
  <c r="E529" i="6"/>
  <c r="DO15" i="7"/>
  <c r="DK35" i="7"/>
  <c r="F323" i="6"/>
  <c r="DG52" i="7"/>
  <c r="C526" i="6"/>
  <c r="F322" i="6"/>
  <c r="DJ35" i="7"/>
  <c r="DJ73" i="7"/>
  <c r="D736" i="6"/>
  <c r="DP14" i="7"/>
  <c r="DH73" i="7"/>
  <c r="D734" i="6"/>
  <c r="DO12" i="7"/>
  <c r="DK33" i="7"/>
  <c r="D323" i="6"/>
  <c r="DO73" i="7"/>
  <c r="D741" i="6"/>
  <c r="DG55" i="7"/>
  <c r="F526" i="6"/>
  <c r="DQ56" i="7"/>
  <c r="G536" i="6"/>
  <c r="DJ75" i="7"/>
  <c r="F736" i="6"/>
  <c r="DJ53" i="7"/>
  <c r="D529" i="6"/>
  <c r="C321" i="6"/>
  <c r="DI32" i="7"/>
  <c r="DI75" i="7"/>
  <c r="F735" i="6"/>
  <c r="DO55" i="7"/>
  <c r="F534" i="6"/>
  <c r="F730" i="6"/>
  <c r="DG15" i="7"/>
  <c r="DO34" i="7"/>
  <c r="E327" i="6"/>
  <c r="DN34" i="7"/>
  <c r="E326" i="6"/>
  <c r="DJ72" i="7"/>
  <c r="C736" i="6"/>
  <c r="DI73" i="7"/>
  <c r="D735" i="6"/>
  <c r="DH14" i="7"/>
  <c r="F328" i="6"/>
  <c r="DP35" i="7"/>
  <c r="DH55" i="7"/>
  <c r="F527" i="6"/>
  <c r="DG12" i="7"/>
  <c r="C323" i="6"/>
  <c r="DK32" i="7"/>
  <c r="DG73" i="7"/>
  <c r="D733" i="6"/>
  <c r="E530" i="6"/>
  <c r="DK54" i="7"/>
  <c r="DN74" i="7"/>
  <c r="E740" i="6"/>
  <c r="DJ52" i="7"/>
  <c r="C529" i="6"/>
  <c r="DK14" i="7"/>
  <c r="DG34" i="7"/>
  <c r="E319" i="6"/>
  <c r="DO75" i="7"/>
  <c r="F741" i="6"/>
  <c r="DK55" i="7"/>
  <c r="F530" i="6"/>
  <c r="DN15" i="7"/>
  <c r="DN33" i="7"/>
  <c r="D326" i="6"/>
  <c r="DM15" i="7"/>
  <c r="DI55" i="7"/>
  <c r="F528" i="6"/>
  <c r="DP13" i="7"/>
  <c r="F320" i="6"/>
  <c r="DH35" i="7"/>
  <c r="DL75" i="7"/>
  <c r="F738" i="6"/>
  <c r="DL54" i="7"/>
  <c r="E531" i="6"/>
  <c r="C741" i="6"/>
  <c r="DO72" i="7"/>
  <c r="DK53" i="7"/>
  <c r="D530" i="6"/>
  <c r="DN35" i="7"/>
  <c r="F326" i="6"/>
  <c r="DN73" i="7"/>
  <c r="D740" i="6"/>
  <c r="DI34" i="7"/>
  <c r="E321" i="6"/>
  <c r="E106" i="6"/>
  <c r="CV12" i="7"/>
  <c r="DK13" i="7"/>
  <c r="DO33" i="7"/>
  <c r="D327" i="6"/>
  <c r="DG75" i="7"/>
  <c r="F733" i="6"/>
  <c r="DO54" i="7"/>
  <c r="E534" i="6"/>
  <c r="DJ14" i="7"/>
  <c r="DN32" i="7"/>
  <c r="C326" i="6"/>
  <c r="DI14" i="7"/>
  <c r="DI35" i="7"/>
  <c r="F321" i="6"/>
  <c r="DM75" i="7"/>
  <c r="F739" i="6"/>
  <c r="DM54" i="7"/>
  <c r="E532" i="6"/>
  <c r="DH13" i="7"/>
  <c r="DL34" i="7"/>
  <c r="E324" i="6"/>
  <c r="DH72" i="7"/>
  <c r="C734" i="6"/>
  <c r="DL53" i="7"/>
  <c r="D531" i="6"/>
  <c r="DK15" i="7"/>
  <c r="DG72" i="7"/>
  <c r="C733" i="6"/>
  <c r="DK52" i="7"/>
  <c r="C530" i="6"/>
  <c r="DJ15" i="7"/>
  <c r="DJ34" i="7"/>
  <c r="E322" i="6"/>
  <c r="C740" i="6"/>
  <c r="DN72" i="7"/>
  <c r="DI15" i="7"/>
  <c r="DK12" i="7"/>
  <c r="DG33" i="7"/>
  <c r="D319" i="6"/>
  <c r="DK74" i="7"/>
  <c r="E737" i="6"/>
  <c r="DG54" i="7"/>
  <c r="E526" i="6"/>
  <c r="DJ13" i="7"/>
  <c r="DJ55" i="7"/>
  <c r="F529" i="6"/>
  <c r="DI13" i="7"/>
  <c r="DM34" i="7"/>
  <c r="E325" i="6"/>
  <c r="DI72" i="7"/>
  <c r="C735" i="6"/>
  <c r="DM53" i="7"/>
  <c r="D532" i="6"/>
  <c r="DI52" i="7"/>
  <c r="C528" i="6"/>
  <c r="DP12" i="7"/>
  <c r="DL33" i="7"/>
  <c r="D324" i="6"/>
  <c r="DL52" i="7"/>
  <c r="C531" i="6"/>
  <c r="DO14" i="7"/>
  <c r="DJ33" i="7"/>
  <c r="D322" i="6"/>
  <c r="DN52" i="7"/>
  <c r="C533" i="6"/>
  <c r="DG13" i="7"/>
  <c r="DO32" i="7"/>
  <c r="C327" i="6"/>
  <c r="DK73" i="7"/>
  <c r="D737" i="6"/>
  <c r="DO53" i="7"/>
  <c r="D534" i="6"/>
  <c r="DJ12" i="7"/>
  <c r="DN54" i="7"/>
  <c r="E533" i="6"/>
  <c r="DI12" i="7"/>
  <c r="DM33" i="7"/>
  <c r="D325" i="6"/>
  <c r="DM52" i="7"/>
  <c r="C532" i="6"/>
  <c r="DH12" i="7"/>
  <c r="DL32" i="7"/>
  <c r="C324" i="6"/>
  <c r="DH74" i="7"/>
  <c r="E734" i="6"/>
  <c r="DG14" i="7"/>
  <c r="DO35" i="7"/>
  <c r="F327" i="6"/>
  <c r="DK75" i="7"/>
  <c r="F737" i="6"/>
  <c r="C322" i="6"/>
  <c r="DJ32" i="7"/>
  <c r="DI33" i="7"/>
  <c r="D321" i="6"/>
  <c r="DI53" i="7"/>
  <c r="D528" i="6"/>
  <c r="D726" i="6"/>
  <c r="F309" i="6"/>
  <c r="CZ15" i="7"/>
  <c r="C308" i="6"/>
  <c r="CX15" i="7"/>
  <c r="CZ33" i="7"/>
  <c r="D314" i="6"/>
  <c r="E725" i="6"/>
  <c r="F722" i="6"/>
  <c r="CW33" i="7"/>
  <c r="DB12" i="7"/>
  <c r="E523" i="6"/>
  <c r="CU14" i="7"/>
  <c r="C724" i="6"/>
  <c r="E726" i="6"/>
  <c r="D101" i="6"/>
  <c r="DC75" i="7"/>
  <c r="F308" i="6"/>
  <c r="CY13" i="7"/>
  <c r="DE35" i="7"/>
  <c r="CV54" i="7"/>
  <c r="F110" i="6"/>
  <c r="F316" i="6"/>
  <c r="E109" i="6"/>
  <c r="D728" i="6"/>
  <c r="E105" i="6"/>
  <c r="CZ34" i="7"/>
  <c r="CY12" i="7"/>
  <c r="F519" i="6"/>
  <c r="D104" i="6"/>
  <c r="C518" i="6"/>
  <c r="F314" i="6"/>
  <c r="CY15" i="7"/>
  <c r="D721" i="6"/>
  <c r="DC15" i="7"/>
  <c r="CU75" i="7"/>
  <c r="CU52" i="7"/>
  <c r="C514" i="6"/>
  <c r="D315" i="6"/>
  <c r="DC33" i="7"/>
  <c r="D725" i="6"/>
  <c r="CY73" i="7"/>
  <c r="C520" i="6"/>
  <c r="DA52" i="7"/>
  <c r="CW73" i="7"/>
  <c r="D723" i="6"/>
  <c r="E730" i="6"/>
  <c r="DD74" i="7"/>
  <c r="D307" i="6"/>
  <c r="CU33" i="7"/>
  <c r="D108" i="6"/>
  <c r="DB13" i="7"/>
  <c r="F103" i="6"/>
  <c r="CW15" i="7"/>
  <c r="D308" i="6"/>
  <c r="CV33" i="7"/>
  <c r="CW53" i="7"/>
  <c r="D516" i="6"/>
  <c r="D727" i="6"/>
  <c r="DA73" i="7"/>
  <c r="DE14" i="7"/>
  <c r="E111" i="6"/>
  <c r="E103" i="6"/>
  <c r="CW14" i="7"/>
  <c r="DE72" i="7"/>
  <c r="C731" i="6"/>
  <c r="E722" i="6"/>
  <c r="CV74" i="7"/>
  <c r="DA72" i="7"/>
  <c r="C727" i="6"/>
  <c r="C315" i="6"/>
  <c r="DC32" i="7"/>
  <c r="F310" i="6"/>
  <c r="CX35" i="7"/>
  <c r="F101" i="6"/>
  <c r="CU15" i="7"/>
  <c r="E107" i="6"/>
  <c r="DA14" i="7"/>
  <c r="CX33" i="7"/>
  <c r="D310" i="6"/>
  <c r="DE73" i="7"/>
  <c r="D731" i="6"/>
  <c r="CZ75" i="7"/>
  <c r="F726" i="6"/>
  <c r="DE15" i="7"/>
  <c r="F111" i="6"/>
  <c r="CX55" i="7"/>
  <c r="F517" i="6"/>
  <c r="C307" i="6"/>
  <c r="CU32" i="7"/>
  <c r="C310" i="6"/>
  <c r="CX32" i="7"/>
  <c r="DC35" i="7"/>
  <c r="F315" i="6"/>
  <c r="CY55" i="7"/>
  <c r="F518" i="6"/>
  <c r="F108" i="6"/>
  <c r="DB15" i="7"/>
  <c r="DB54" i="7"/>
  <c r="E521" i="6"/>
  <c r="C103" i="6"/>
  <c r="CW12" i="7"/>
  <c r="D102" i="6"/>
  <c r="CV13" i="7"/>
  <c r="CZ53" i="7"/>
  <c r="D519" i="6"/>
  <c r="D722" i="6"/>
  <c r="CV73" i="7"/>
  <c r="DC74" i="7"/>
  <c r="E729" i="6"/>
  <c r="DB32" i="7"/>
  <c r="C314" i="6"/>
  <c r="DB74" i="7"/>
  <c r="E728" i="6"/>
  <c r="C109" i="6"/>
  <c r="DC12" i="7"/>
  <c r="CW54" i="7"/>
  <c r="E516" i="6"/>
  <c r="F107" i="6"/>
  <c r="DA15" i="7"/>
  <c r="C517" i="6"/>
  <c r="CX52" i="7"/>
  <c r="CW72" i="7"/>
  <c r="C723" i="6"/>
  <c r="E314" i="6"/>
  <c r="DB34" i="7"/>
  <c r="D107" i="6"/>
  <c r="DA13" i="7"/>
  <c r="CU35" i="7"/>
  <c r="F307" i="6"/>
  <c r="DC54" i="7"/>
  <c r="E522" i="6"/>
  <c r="CX73" i="7"/>
  <c r="D724" i="6"/>
  <c r="E104" i="6"/>
  <c r="CX14" i="7"/>
  <c r="D521" i="6"/>
  <c r="DB53" i="7"/>
  <c r="F524" i="6"/>
  <c r="DE55" i="7"/>
  <c r="F727" i="6"/>
  <c r="DA75" i="7"/>
  <c r="C730" i="6"/>
  <c r="DD72" i="7"/>
  <c r="F311" i="6"/>
  <c r="CY35" i="7"/>
  <c r="CU74" i="7"/>
  <c r="E721" i="6"/>
  <c r="DB55" i="7"/>
  <c r="F521" i="6"/>
  <c r="E724" i="6"/>
  <c r="CX74" i="7"/>
  <c r="DE53" i="7"/>
  <c r="D524" i="6"/>
  <c r="DE54" i="7"/>
  <c r="E524" i="6"/>
  <c r="D520" i="6"/>
  <c r="DA53" i="7"/>
  <c r="C111" i="6"/>
  <c r="DE12" i="7"/>
  <c r="D110" i="6"/>
  <c r="DD13" i="7"/>
  <c r="CY75" i="7"/>
  <c r="F725" i="6"/>
  <c r="CX75" i="7"/>
  <c r="F724" i="6"/>
  <c r="CY34" i="7"/>
  <c r="E311" i="6"/>
  <c r="CU54" i="7"/>
  <c r="E514" i="6"/>
  <c r="C104" i="6"/>
  <c r="CX12" i="7"/>
  <c r="DB52" i="7"/>
  <c r="C521" i="6"/>
  <c r="F516" i="6"/>
  <c r="CW55" i="7"/>
  <c r="E731" i="6"/>
  <c r="DE74" i="7"/>
  <c r="C722" i="6"/>
  <c r="CV72" i="7"/>
  <c r="DC34" i="7"/>
  <c r="E315" i="6"/>
  <c r="C729" i="6"/>
  <c r="DC72" i="7"/>
  <c r="E517" i="6"/>
  <c r="CX54" i="7"/>
  <c r="DA55" i="7"/>
  <c r="F520" i="6"/>
  <c r="E518" i="6"/>
  <c r="CY54" i="7"/>
  <c r="C516" i="6"/>
  <c r="CW52" i="7"/>
  <c r="C311" i="6"/>
  <c r="CY32" i="7"/>
  <c r="DE75" i="7"/>
  <c r="F731" i="6"/>
  <c r="D109" i="6"/>
  <c r="DC13" i="7"/>
  <c r="D730" i="6"/>
  <c r="DD73" i="7"/>
  <c r="CW75" i="7"/>
  <c r="F723" i="6"/>
  <c r="D111" i="6"/>
  <c r="DE13" i="7"/>
  <c r="CY33" i="7"/>
  <c r="D311" i="6"/>
  <c r="DC52" i="7"/>
  <c r="C522" i="6"/>
  <c r="DA54" i="7"/>
  <c r="E520" i="6"/>
  <c r="E723" i="6"/>
  <c r="CW74" i="7"/>
  <c r="C524" i="6"/>
  <c r="DE52" i="7"/>
  <c r="D316" i="6"/>
  <c r="DD33" i="7"/>
  <c r="C728" i="6"/>
  <c r="DB72" i="7"/>
  <c r="CU34" i="7"/>
  <c r="E307" i="6"/>
  <c r="CY53" i="7"/>
  <c r="D518" i="6"/>
  <c r="C721" i="6"/>
  <c r="CU72" i="7"/>
  <c r="D517" i="6"/>
  <c r="CX53" i="7"/>
  <c r="D317" i="6"/>
  <c r="DE33" i="7"/>
  <c r="DA74" i="7"/>
  <c r="E727" i="6"/>
  <c r="A1" i="7"/>
  <c r="A2" i="7"/>
  <c r="A6" i="7"/>
  <c r="A7" i="7"/>
  <c r="D2" i="6" s="1"/>
  <c r="A8" i="7"/>
  <c r="A9" i="7"/>
  <c r="A21" i="7"/>
  <c r="A22" i="7"/>
  <c r="A26" i="7"/>
  <c r="A27" i="7"/>
  <c r="A28" i="7"/>
  <c r="A29" i="7"/>
  <c r="A41" i="7"/>
  <c r="A42" i="7"/>
  <c r="A46" i="7"/>
  <c r="A47" i="7"/>
  <c r="D416" i="6" s="1"/>
  <c r="A48" i="7"/>
  <c r="E416" i="6" s="1"/>
  <c r="A49" i="7"/>
  <c r="A61" i="7"/>
  <c r="A62" i="7"/>
  <c r="A66" i="7"/>
  <c r="C623" i="6" s="1"/>
  <c r="A67" i="7"/>
  <c r="A68" i="7"/>
  <c r="A69" i="7"/>
  <c r="F623" i="6" s="1"/>
  <c r="A696" i="6"/>
  <c r="A690" i="6"/>
  <c r="A684" i="6"/>
  <c r="A678" i="6"/>
  <c r="A672" i="6"/>
  <c r="A666" i="6"/>
  <c r="A660" i="6"/>
  <c r="A654" i="6"/>
  <c r="A648" i="6"/>
  <c r="A642" i="6"/>
  <c r="A636" i="6"/>
  <c r="A630" i="6"/>
  <c r="A624" i="6"/>
  <c r="G623" i="6"/>
  <c r="E623" i="6"/>
  <c r="D623" i="6"/>
  <c r="B623" i="6"/>
  <c r="A489" i="6"/>
  <c r="A483" i="6"/>
  <c r="A477" i="6"/>
  <c r="A471" i="6"/>
  <c r="A465" i="6"/>
  <c r="A459" i="6"/>
  <c r="A453" i="6"/>
  <c r="A447" i="6"/>
  <c r="A441" i="6"/>
  <c r="A435" i="6"/>
  <c r="A429" i="6"/>
  <c r="A423" i="6"/>
  <c r="A417" i="6"/>
  <c r="G416" i="6"/>
  <c r="F416" i="6"/>
  <c r="C416" i="6"/>
  <c r="B416" i="6"/>
  <c r="A282" i="6"/>
  <c r="A276" i="6"/>
  <c r="A270" i="6"/>
  <c r="A264" i="6"/>
  <c r="A258" i="6"/>
  <c r="A252" i="6"/>
  <c r="A246" i="6"/>
  <c r="A240" i="6"/>
  <c r="A234" i="6"/>
  <c r="A228" i="6"/>
  <c r="A222" i="6"/>
  <c r="A216" i="6"/>
  <c r="A210" i="6"/>
  <c r="G209" i="6"/>
  <c r="F209" i="6"/>
  <c r="E209" i="6"/>
  <c r="D209" i="6"/>
  <c r="C209" i="6"/>
  <c r="B209" i="6"/>
  <c r="A75" i="6"/>
  <c r="A69" i="6"/>
  <c r="A63" i="6"/>
  <c r="A57" i="6"/>
  <c r="A51" i="6"/>
  <c r="A45" i="6"/>
  <c r="A39" i="6"/>
  <c r="A33" i="6"/>
  <c r="A27" i="6"/>
  <c r="A21" i="6"/>
  <c r="A15" i="6"/>
  <c r="A9" i="6"/>
  <c r="A3" i="6"/>
  <c r="G2" i="6"/>
  <c r="F2" i="6"/>
  <c r="E2" i="6"/>
  <c r="C2" i="6"/>
  <c r="B2" i="6"/>
  <c r="N1" i="5"/>
  <c r="Z1" i="5" s="1"/>
  <c r="AL1" i="5" s="1"/>
  <c r="AX1" i="5" s="1"/>
  <c r="BJ1" i="5" s="1"/>
  <c r="BV1" i="5" s="1"/>
  <c r="CH1" i="5" s="1"/>
  <c r="CT1" i="5" s="1"/>
  <c r="DF1" i="5" s="1"/>
  <c r="N1" i="4"/>
  <c r="Z1" i="4" s="1"/>
  <c r="AL1" i="4" s="1"/>
  <c r="AX1" i="4" s="1"/>
  <c r="BJ1" i="4" s="1"/>
  <c r="BV1" i="4" s="1"/>
  <c r="CH1" i="4" s="1"/>
  <c r="CT1" i="4" s="1"/>
  <c r="DF1" i="4" s="1"/>
  <c r="N1" i="2"/>
  <c r="Z1" i="2" s="1"/>
  <c r="AL1" i="2" s="1"/>
  <c r="AX1" i="2" s="1"/>
  <c r="BJ1" i="2" s="1"/>
  <c r="BV1" i="2" s="1"/>
  <c r="CH1" i="2" s="1"/>
  <c r="CT1" i="2" s="1"/>
  <c r="DF1" i="2" s="1"/>
  <c r="N1" i="1"/>
  <c r="Z1" i="1" s="1"/>
  <c r="AL1" i="1" s="1"/>
  <c r="AX1" i="1" s="1"/>
  <c r="BJ1" i="1" s="1"/>
  <c r="BV1" i="1" s="1"/>
  <c r="CH1" i="1" s="1"/>
  <c r="CT1" i="1" s="1"/>
  <c r="DF1" i="1" s="1"/>
  <c r="B122" i="6" l="1"/>
  <c r="DP11" i="7"/>
  <c r="B310" i="6"/>
  <c r="CX31" i="7"/>
  <c r="B531" i="6"/>
  <c r="DL51" i="7"/>
  <c r="DH11" i="7"/>
  <c r="B114" i="6"/>
  <c r="DM51" i="7"/>
  <c r="B532" i="6"/>
  <c r="B107" i="6"/>
  <c r="DA11" i="7"/>
  <c r="B113" i="6"/>
  <c r="DG11" i="7"/>
  <c r="B120" i="6"/>
  <c r="DN11" i="7"/>
  <c r="DA31" i="7"/>
  <c r="B313" i="6"/>
  <c r="DB11" i="7"/>
  <c r="B108" i="6"/>
  <c r="B312" i="6"/>
  <c r="CZ31" i="7"/>
  <c r="B121" i="6"/>
  <c r="DO11" i="7"/>
  <c r="CY71" i="7"/>
  <c r="B725" i="6"/>
  <c r="DG71" i="7"/>
  <c r="B733" i="6"/>
  <c r="DM71" i="7"/>
  <c r="B739" i="6"/>
  <c r="CV71" i="7"/>
  <c r="B722" i="6"/>
  <c r="DJ71" i="7"/>
  <c r="B736" i="6"/>
  <c r="B327" i="6"/>
  <c r="DO31" i="7"/>
  <c r="B322" i="6"/>
  <c r="DJ31" i="7"/>
  <c r="B515" i="6"/>
  <c r="CV51" i="7"/>
  <c r="B528" i="6"/>
  <c r="DI51" i="7"/>
  <c r="DH51" i="7"/>
  <c r="B527" i="6"/>
  <c r="B514" i="6"/>
  <c r="CU51" i="7"/>
  <c r="B117" i="6"/>
  <c r="DK11" i="7"/>
  <c r="CU31" i="7"/>
  <c r="B307" i="6"/>
  <c r="B729" i="6"/>
  <c r="DC71" i="7"/>
  <c r="DB31" i="7"/>
  <c r="B314" i="6"/>
  <c r="B323" i="6"/>
  <c r="DK31" i="7"/>
  <c r="B721" i="6"/>
  <c r="CU71" i="7"/>
  <c r="DE51" i="7"/>
  <c r="B524" i="6"/>
  <c r="DC51" i="7"/>
  <c r="B522" i="6"/>
  <c r="DK51" i="7"/>
  <c r="B530" i="6"/>
  <c r="B735" i="6"/>
  <c r="DI71" i="7"/>
  <c r="B520" i="6"/>
  <c r="DA51" i="7"/>
  <c r="B724" i="6"/>
  <c r="CX71" i="7"/>
  <c r="B726" i="6"/>
  <c r="CZ71" i="7"/>
  <c r="DA71" i="7"/>
  <c r="B727" i="6"/>
  <c r="B321" i="6"/>
  <c r="DI31" i="7"/>
  <c r="DD51" i="7"/>
  <c r="B523" i="6"/>
  <c r="DE31" i="7"/>
  <c r="B317" i="6"/>
  <c r="B106" i="6"/>
  <c r="CZ11" i="7"/>
  <c r="B328" i="6"/>
  <c r="DP31" i="7"/>
  <c r="DO51" i="7"/>
  <c r="B534" i="6"/>
  <c r="B119" i="6"/>
  <c r="DM11" i="7"/>
  <c r="DP51" i="7"/>
  <c r="B535" i="6"/>
  <c r="DF11" i="7"/>
  <c r="B112" i="6"/>
  <c r="DN71" i="7"/>
  <c r="B740" i="6"/>
  <c r="DO71" i="7"/>
  <c r="B741" i="6"/>
  <c r="B325" i="6"/>
  <c r="DE71" i="7"/>
  <c r="CY11" i="7"/>
  <c r="B319" i="6"/>
  <c r="CW11" i="7"/>
  <c r="B738" i="6"/>
  <c r="B737" i="6"/>
  <c r="B517" i="6"/>
  <c r="B516" i="6"/>
  <c r="DB51" i="7"/>
  <c r="B728" i="6"/>
  <c r="B311" i="6"/>
  <c r="B518" i="6"/>
  <c r="B308" i="6"/>
  <c r="B526" i="6"/>
  <c r="B324" i="6"/>
  <c r="B533" i="6"/>
  <c r="B326" i="6"/>
  <c r="B734" i="6"/>
  <c r="B309" i="6"/>
  <c r="B109" i="6"/>
  <c r="B529" i="6"/>
  <c r="CU11" i="7"/>
  <c r="B316" i="6"/>
  <c r="B730" i="6"/>
  <c r="B111" i="6"/>
  <c r="DH31" i="7"/>
  <c r="DC31" i="7"/>
  <c r="DJ11" i="7"/>
  <c r="DD11" i="7"/>
  <c r="CX11" i="7"/>
  <c r="B723" i="6"/>
  <c r="DL11" i="7"/>
  <c r="CV11" i="7"/>
  <c r="DP71" i="7"/>
  <c r="B519" i="6"/>
  <c r="DI11" i="7"/>
  <c r="DK16" i="7"/>
  <c r="G117" i="6"/>
  <c r="DF16" i="7"/>
  <c r="G112" i="6"/>
  <c r="DE36" i="7"/>
  <c r="G106" i="6"/>
  <c r="DC56" i="7"/>
  <c r="DI76" i="7"/>
  <c r="G535" i="6"/>
  <c r="G742" i="6"/>
  <c r="DL76" i="7"/>
  <c r="G527" i="6"/>
  <c r="DP16" i="7"/>
  <c r="G739" i="6"/>
  <c r="G309" i="6"/>
  <c r="DD36" i="7"/>
  <c r="G325" i="6"/>
  <c r="CY16" i="7"/>
  <c r="DD56" i="7"/>
  <c r="G734" i="6"/>
  <c r="DO36" i="7"/>
  <c r="G327" i="6"/>
  <c r="DN36" i="7"/>
  <c r="G326" i="6"/>
  <c r="DP36" i="7"/>
  <c r="G328" i="6"/>
  <c r="DO16" i="7"/>
  <c r="DG56" i="7"/>
  <c r="G526" i="6"/>
  <c r="DK76" i="7"/>
  <c r="G737" i="6"/>
  <c r="DG36" i="7"/>
  <c r="G319" i="6"/>
  <c r="DI56" i="7"/>
  <c r="G528" i="6"/>
  <c r="DN16" i="7"/>
  <c r="DM56" i="7"/>
  <c r="G532" i="6"/>
  <c r="DL56" i="7"/>
  <c r="G531" i="6"/>
  <c r="DH36" i="7"/>
  <c r="G320" i="6"/>
  <c r="DJ16" i="7"/>
  <c r="DK36" i="7"/>
  <c r="G323" i="6"/>
  <c r="DJ76" i="7"/>
  <c r="G736" i="6"/>
  <c r="DO56" i="7"/>
  <c r="G534" i="6"/>
  <c r="DN56" i="7"/>
  <c r="G533" i="6"/>
  <c r="DJ36" i="7"/>
  <c r="G322" i="6"/>
  <c r="DG16" i="7"/>
  <c r="DN76" i="7"/>
  <c r="G740" i="6"/>
  <c r="DI16" i="7"/>
  <c r="DK56" i="7"/>
  <c r="G530" i="6"/>
  <c r="DL16" i="7"/>
  <c r="DL36" i="7"/>
  <c r="G324" i="6"/>
  <c r="DG76" i="7"/>
  <c r="G733" i="6"/>
  <c r="DM16" i="7"/>
  <c r="DI36" i="7"/>
  <c r="G321" i="6"/>
  <c r="DJ56" i="7"/>
  <c r="G529" i="6"/>
  <c r="G103" i="6"/>
  <c r="DO76" i="7"/>
  <c r="G741" i="6"/>
  <c r="DH16" i="7"/>
  <c r="G727" i="6"/>
  <c r="G515" i="6"/>
  <c r="G314" i="6"/>
  <c r="CV76" i="7"/>
  <c r="G312" i="6"/>
  <c r="G111" i="6"/>
  <c r="G730" i="6"/>
  <c r="G313" i="6"/>
  <c r="DA36" i="7"/>
  <c r="G521" i="6"/>
  <c r="DE76" i="7"/>
  <c r="G731" i="6"/>
  <c r="CY56" i="7"/>
  <c r="G518" i="6"/>
  <c r="DC76" i="7"/>
  <c r="G729" i="6"/>
  <c r="G110" i="6"/>
  <c r="DD16" i="7"/>
  <c r="G107" i="6"/>
  <c r="DA16" i="7"/>
  <c r="CZ76" i="7"/>
  <c r="G726" i="6"/>
  <c r="DB76" i="7"/>
  <c r="G728" i="6"/>
  <c r="CU36" i="7"/>
  <c r="G307" i="6"/>
  <c r="CW76" i="7"/>
  <c r="G723" i="6"/>
  <c r="G109" i="6"/>
  <c r="DC16" i="7"/>
  <c r="CY76" i="7"/>
  <c r="G725" i="6"/>
  <c r="CW56" i="7"/>
  <c r="G516" i="6"/>
  <c r="CX76" i="7"/>
  <c r="G724" i="6"/>
  <c r="CU76" i="7"/>
  <c r="G721" i="6"/>
  <c r="CZ56" i="7"/>
  <c r="G519" i="6"/>
  <c r="CV16" i="7"/>
  <c r="G102" i="6"/>
  <c r="DA56" i="7"/>
  <c r="G520" i="6"/>
  <c r="CX36" i="7"/>
  <c r="G310" i="6"/>
  <c r="DE56" i="7"/>
  <c r="G524" i="6"/>
  <c r="CY36" i="7"/>
  <c r="G311" i="6"/>
  <c r="G101" i="6"/>
  <c r="CU16" i="7"/>
  <c r="CX56" i="7"/>
  <c r="G517" i="6"/>
  <c r="DC36" i="7"/>
  <c r="G315" i="6"/>
  <c r="G104" i="6"/>
  <c r="CX16" i="7"/>
  <c r="CV36" i="7"/>
  <c r="G308" i="6"/>
  <c r="G108" i="6"/>
  <c r="DB16" i="7"/>
  <c r="CU56" i="7"/>
  <c r="G514" i="6"/>
  <c r="CF26" i="7"/>
  <c r="C292" i="6" s="1"/>
  <c r="CE66" i="7"/>
  <c r="AN7" i="7"/>
  <c r="AN13" i="7" s="1"/>
  <c r="W7" i="7"/>
  <c r="W13" i="7" s="1"/>
  <c r="CH66" i="7"/>
  <c r="C708" i="6" s="1"/>
  <c r="AI7" i="7"/>
  <c r="AI13" i="7" s="1"/>
  <c r="BT7" i="7"/>
  <c r="AG7" i="7"/>
  <c r="CD66" i="7"/>
  <c r="AM7" i="7"/>
  <c r="AM13" i="7" s="1"/>
  <c r="CD7" i="7"/>
  <c r="CD26" i="7"/>
  <c r="CF21" i="7"/>
  <c r="BA7" i="7"/>
  <c r="CP61" i="7"/>
  <c r="CJ62" i="7"/>
  <c r="CJ65" i="7" s="1"/>
  <c r="B710" i="6" s="1"/>
  <c r="CH68" i="7"/>
  <c r="E708" i="6" s="1"/>
  <c r="BG7" i="7"/>
  <c r="CH28" i="7"/>
  <c r="E294" i="6" s="1"/>
  <c r="CH42" i="7"/>
  <c r="CH45" i="7" s="1"/>
  <c r="B501" i="6" s="1"/>
  <c r="CF66" i="7"/>
  <c r="C706" i="6" s="1"/>
  <c r="CK61" i="7"/>
  <c r="CH69" i="7"/>
  <c r="F708" i="6" s="1"/>
  <c r="CT61" i="7"/>
  <c r="AI26" i="7"/>
  <c r="AI32" i="7" s="1"/>
  <c r="BV22" i="7"/>
  <c r="BV25" i="7" s="1"/>
  <c r="B282" i="6" s="1"/>
  <c r="AQ7" i="7"/>
  <c r="AQ13" i="7" s="1"/>
  <c r="BS48" i="7"/>
  <c r="BS54" i="7" s="1"/>
  <c r="BK48" i="7"/>
  <c r="E478" i="6" s="1"/>
  <c r="BU29" i="7"/>
  <c r="BU35" i="7" s="1"/>
  <c r="BK7" i="7"/>
  <c r="BK13" i="7" s="1"/>
  <c r="CH26" i="7"/>
  <c r="C294" i="6" s="1"/>
  <c r="CH48" i="7"/>
  <c r="E501" i="6" s="1"/>
  <c r="CE61" i="7"/>
  <c r="CH7" i="7"/>
  <c r="CK1" i="7"/>
  <c r="CH49" i="7"/>
  <c r="F501" i="6" s="1"/>
  <c r="BD62" i="7"/>
  <c r="BD65" i="7" s="1"/>
  <c r="B678" i="6" s="1"/>
  <c r="BV28" i="7"/>
  <c r="E282" i="6" s="1"/>
  <c r="BS7" i="7"/>
  <c r="AU7" i="7"/>
  <c r="AU13" i="7" s="1"/>
  <c r="AZ7" i="7"/>
  <c r="AZ13" i="7" s="1"/>
  <c r="AT7" i="7"/>
  <c r="AT13" i="7" s="1"/>
  <c r="AF7" i="7"/>
  <c r="AF13" i="7" s="1"/>
  <c r="BY8" i="7"/>
  <c r="BY49" i="7"/>
  <c r="BY55" i="7" s="1"/>
  <c r="CB42" i="7"/>
  <c r="CB45" i="7" s="1"/>
  <c r="CA46" i="7"/>
  <c r="CB41" i="7"/>
  <c r="CI2" i="7"/>
  <c r="CI5" i="7" s="1"/>
  <c r="CS7" i="7"/>
  <c r="CQ27" i="7"/>
  <c r="D303" i="6" s="1"/>
  <c r="CL62" i="7"/>
  <c r="CL65" i="7" s="1"/>
  <c r="B712" i="6" s="1"/>
  <c r="BU28" i="7"/>
  <c r="BU34" i="7" s="1"/>
  <c r="AN28" i="7"/>
  <c r="AN34" i="7" s="1"/>
  <c r="BF7" i="7"/>
  <c r="BF13" i="7" s="1"/>
  <c r="AS7" i="7"/>
  <c r="AS13" i="7" s="1"/>
  <c r="AL7" i="7"/>
  <c r="AL13" i="7" s="1"/>
  <c r="CD61" i="7"/>
  <c r="AX68" i="7"/>
  <c r="E672" i="6" s="1"/>
  <c r="BE7" i="7"/>
  <c r="AR7" i="7"/>
  <c r="AR13" i="7" s="1"/>
  <c r="AK7" i="7"/>
  <c r="BT2" i="7"/>
  <c r="BT5" i="7" s="1"/>
  <c r="CE21" i="7"/>
  <c r="CG69" i="7"/>
  <c r="F707" i="6" s="1"/>
  <c r="CF62" i="7"/>
  <c r="CF65" i="7" s="1"/>
  <c r="B706" i="6" s="1"/>
  <c r="CN6" i="7"/>
  <c r="CP2" i="7"/>
  <c r="CP5" i="7" s="1"/>
  <c r="CI7" i="7"/>
  <c r="CR9" i="7"/>
  <c r="CI21" i="7"/>
  <c r="BI62" i="7"/>
  <c r="BI65" i="7" s="1"/>
  <c r="BI71" i="7" s="1"/>
  <c r="BP29" i="7"/>
  <c r="BP35" i="7" s="1"/>
  <c r="BM7" i="7"/>
  <c r="BM13" i="7" s="1"/>
  <c r="BQ7" i="7"/>
  <c r="AY7" i="7"/>
  <c r="BD7" i="7"/>
  <c r="AX7" i="7"/>
  <c r="AJ7" i="7"/>
  <c r="AJ13" i="7" s="1"/>
  <c r="CH2" i="7"/>
  <c r="CH5" i="7" s="1"/>
  <c r="BY1" i="7"/>
  <c r="BY9" i="7"/>
  <c r="CF22" i="7"/>
  <c r="CF25" i="7" s="1"/>
  <c r="B292" i="6" s="1"/>
  <c r="CG29" i="7"/>
  <c r="F293" i="6" s="1"/>
  <c r="CA27" i="7"/>
  <c r="D287" i="6" s="1"/>
  <c r="CB26" i="7"/>
  <c r="CG66" i="7"/>
  <c r="C707" i="6" s="1"/>
  <c r="BU69" i="7"/>
  <c r="F695" i="6" s="1"/>
  <c r="CE62" i="7"/>
  <c r="CE65" i="7" s="1"/>
  <c r="B705" i="6" s="1"/>
  <c r="CH67" i="7"/>
  <c r="D708" i="6" s="1"/>
  <c r="CP9" i="7"/>
  <c r="CQ7" i="7"/>
  <c r="CQ13" i="7" s="1"/>
  <c r="R66" i="7"/>
  <c r="C640" i="6" s="1"/>
  <c r="BM48" i="7"/>
  <c r="C26" i="7"/>
  <c r="C211" i="6" s="1"/>
  <c r="BJ7" i="7"/>
  <c r="AW7" i="7"/>
  <c r="AW13" i="7" s="1"/>
  <c r="AE7" i="7"/>
  <c r="AE13" i="7" s="1"/>
  <c r="BW21" i="7"/>
  <c r="BV26" i="7"/>
  <c r="C282" i="6" s="1"/>
  <c r="CI6" i="7"/>
  <c r="CK2" i="7"/>
  <c r="CK5" i="7" s="1"/>
  <c r="CI29" i="7"/>
  <c r="F295" i="6" s="1"/>
  <c r="CJ29" i="7"/>
  <c r="F296" i="6" s="1"/>
  <c r="CM47" i="7"/>
  <c r="D506" i="6" s="1"/>
  <c r="CN47" i="7"/>
  <c r="D507" i="6" s="1"/>
  <c r="BU48" i="7"/>
  <c r="BA22" i="7"/>
  <c r="BA25" i="7" s="1"/>
  <c r="BA31" i="7" s="1"/>
  <c r="BI7" i="7"/>
  <c r="BI13" i="7" s="1"/>
  <c r="AV7" i="7"/>
  <c r="AV13" i="7" s="1"/>
  <c r="AP7" i="7"/>
  <c r="AP13" i="7" s="1"/>
  <c r="K7" i="7"/>
  <c r="K13" i="7" s="1"/>
  <c r="P1" i="7"/>
  <c r="CC66" i="7"/>
  <c r="C703" i="6" s="1"/>
  <c r="CJ69" i="7"/>
  <c r="F710" i="6" s="1"/>
  <c r="CK67" i="7"/>
  <c r="D711" i="6" s="1"/>
  <c r="BU7" i="7"/>
  <c r="BC7" i="7"/>
  <c r="BH7" i="7"/>
  <c r="BH13" i="7" s="1"/>
  <c r="BB7" i="7"/>
  <c r="BB13" i="7" s="1"/>
  <c r="AO7" i="7"/>
  <c r="AH7" i="7"/>
  <c r="AH13" i="7" s="1"/>
  <c r="BX7" i="7"/>
  <c r="CG42" i="7"/>
  <c r="CG45" i="7" s="1"/>
  <c r="B500" i="6" s="1"/>
  <c r="CK8" i="7"/>
  <c r="CL2" i="7"/>
  <c r="CL5" i="7" s="1"/>
  <c r="CK49" i="7"/>
  <c r="F504" i="6" s="1"/>
  <c r="CL47" i="7"/>
  <c r="D505" i="6" s="1"/>
  <c r="CL61" i="7"/>
  <c r="CO67" i="7"/>
  <c r="D715" i="6" s="1"/>
  <c r="AZ62" i="7"/>
  <c r="AZ65" i="7" s="1"/>
  <c r="BP49" i="7"/>
  <c r="BP55" i="7" s="1"/>
  <c r="BG48" i="7"/>
  <c r="BG54" i="7" s="1"/>
  <c r="AB7" i="7"/>
  <c r="AB13" i="7" s="1"/>
  <c r="AC7" i="7"/>
  <c r="AC13" i="7" s="1"/>
  <c r="AD7" i="7"/>
  <c r="AD13" i="7" s="1"/>
  <c r="AA1" i="7"/>
  <c r="AB1" i="7"/>
  <c r="Y1" i="7"/>
  <c r="Z1" i="7"/>
  <c r="CF1" i="7"/>
  <c r="CE1" i="7"/>
  <c r="CF68" i="7"/>
  <c r="E706" i="6" s="1"/>
  <c r="CD68" i="7"/>
  <c r="E704" i="6" s="1"/>
  <c r="CG68" i="7"/>
  <c r="E707" i="6" s="1"/>
  <c r="CK22" i="7"/>
  <c r="CK25" i="7" s="1"/>
  <c r="B297" i="6" s="1"/>
  <c r="CH22" i="7"/>
  <c r="CH25" i="7" s="1"/>
  <c r="B294" i="6" s="1"/>
  <c r="CG22" i="7"/>
  <c r="CG25" i="7" s="1"/>
  <c r="B293" i="6" s="1"/>
  <c r="CR21" i="7"/>
  <c r="CL21" i="7"/>
  <c r="CG21" i="7"/>
  <c r="CH21" i="7"/>
  <c r="BJ68" i="7"/>
  <c r="E684" i="6" s="1"/>
  <c r="BV46" i="7"/>
  <c r="C489" i="6" s="1"/>
  <c r="BS8" i="7"/>
  <c r="BS6" i="7"/>
  <c r="CA9" i="7"/>
  <c r="CD62" i="7"/>
  <c r="CD65" i="7" s="1"/>
  <c r="B704" i="6" s="1"/>
  <c r="CK7" i="7"/>
  <c r="CJ22" i="7"/>
  <c r="CJ25" i="7" s="1"/>
  <c r="CJ61" i="7"/>
  <c r="CF61" i="7"/>
  <c r="CG61" i="7"/>
  <c r="CH61" i="7"/>
  <c r="U7" i="7"/>
  <c r="U13" i="7" s="1"/>
  <c r="CE69" i="7"/>
  <c r="F705" i="6" s="1"/>
  <c r="CF69" i="7"/>
  <c r="F706" i="6" s="1"/>
  <c r="CD69" i="7"/>
  <c r="F704" i="6" s="1"/>
  <c r="BQ67" i="7"/>
  <c r="BU46" i="7"/>
  <c r="V46" i="7"/>
  <c r="C437" i="6" s="1"/>
  <c r="X46" i="7"/>
  <c r="BU1" i="7"/>
  <c r="BV1" i="7"/>
  <c r="BM1" i="7"/>
  <c r="BK1" i="7"/>
  <c r="BN1" i="7"/>
  <c r="BC1" i="7"/>
  <c r="BD1" i="7"/>
  <c r="BE1" i="7"/>
  <c r="BF1" i="7"/>
  <c r="AU1" i="7"/>
  <c r="AV1" i="7"/>
  <c r="AW1" i="7"/>
  <c r="AX1" i="7"/>
  <c r="AM1" i="7"/>
  <c r="AN1" i="7"/>
  <c r="AO1" i="7"/>
  <c r="AP1" i="7"/>
  <c r="CC8" i="7"/>
  <c r="CD42" i="7"/>
  <c r="CD45" i="7" s="1"/>
  <c r="CJ9" i="7"/>
  <c r="CH9" i="7"/>
  <c r="CG9" i="7"/>
  <c r="CL6" i="7"/>
  <c r="CO9" i="7"/>
  <c r="CI49" i="7"/>
  <c r="F502" i="6" s="1"/>
  <c r="N66" i="7"/>
  <c r="C636" i="6" s="1"/>
  <c r="J66" i="7"/>
  <c r="J72" i="7" s="1"/>
  <c r="N7" i="7"/>
  <c r="N13" i="7" s="1"/>
  <c r="S7" i="7"/>
  <c r="S13" i="7" s="1"/>
  <c r="Q7" i="7"/>
  <c r="Q13" i="7" s="1"/>
  <c r="M7" i="7"/>
  <c r="M13" i="7" s="1"/>
  <c r="R7" i="7"/>
  <c r="R13" i="7" s="1"/>
  <c r="AE1" i="7"/>
  <c r="AF1" i="7"/>
  <c r="AC1" i="7"/>
  <c r="AG1" i="7"/>
  <c r="AD1" i="7"/>
  <c r="CB48" i="7"/>
  <c r="E495" i="6" s="1"/>
  <c r="CD48" i="7"/>
  <c r="E497" i="6" s="1"/>
  <c r="CF48" i="7"/>
  <c r="E499" i="6" s="1"/>
  <c r="CN9" i="7"/>
  <c r="CL29" i="7"/>
  <c r="F298" i="6" s="1"/>
  <c r="CH29" i="7"/>
  <c r="F294" i="6" s="1"/>
  <c r="CK29" i="7"/>
  <c r="F297" i="6" s="1"/>
  <c r="X1" i="7"/>
  <c r="BX8" i="7"/>
  <c r="BW8" i="7"/>
  <c r="BW41" i="7"/>
  <c r="BU41" i="7"/>
  <c r="BV41" i="7"/>
  <c r="CA49" i="7"/>
  <c r="CE49" i="7"/>
  <c r="F498" i="6" s="1"/>
  <c r="CD49" i="7"/>
  <c r="F497" i="6" s="1"/>
  <c r="CC47" i="7"/>
  <c r="D496" i="6" s="1"/>
  <c r="CA47" i="7"/>
  <c r="D494" i="6" s="1"/>
  <c r="CE47" i="7"/>
  <c r="D498" i="6" s="1"/>
  <c r="CB47" i="7"/>
  <c r="D495" i="6" s="1"/>
  <c r="CF47" i="7"/>
  <c r="D499" i="6" s="1"/>
  <c r="CO27" i="7"/>
  <c r="D301" i="6" s="1"/>
  <c r="BT66" i="7"/>
  <c r="AN66" i="7"/>
  <c r="AN72" i="7" s="1"/>
  <c r="W66" i="7"/>
  <c r="BC46" i="7"/>
  <c r="BC52" i="7" s="1"/>
  <c r="AT46" i="7"/>
  <c r="C461" i="6" s="1"/>
  <c r="BS28" i="7"/>
  <c r="Z7" i="7"/>
  <c r="Z13" i="7" s="1"/>
  <c r="BP6" i="7"/>
  <c r="CE22" i="7"/>
  <c r="CE25" i="7" s="1"/>
  <c r="CA22" i="7"/>
  <c r="CA25" i="7" s="1"/>
  <c r="B287" i="6" s="1"/>
  <c r="CF29" i="7"/>
  <c r="F292" i="6" s="1"/>
  <c r="CD29" i="7"/>
  <c r="F290" i="6" s="1"/>
  <c r="CC29" i="7"/>
  <c r="CG28" i="7"/>
  <c r="E293" i="6" s="1"/>
  <c r="CC28" i="7"/>
  <c r="E289" i="6" s="1"/>
  <c r="CA28" i="7"/>
  <c r="CE28" i="7"/>
  <c r="E291" i="6" s="1"/>
  <c r="CD27" i="7"/>
  <c r="D290" i="6" s="1"/>
  <c r="CE27" i="7"/>
  <c r="D291" i="6" s="1"/>
  <c r="CB21" i="7"/>
  <c r="CA21" i="7"/>
  <c r="CI9" i="7"/>
  <c r="CK6" i="7"/>
  <c r="CM22" i="7"/>
  <c r="CM25" i="7" s="1"/>
  <c r="B299" i="6" s="1"/>
  <c r="H41" i="7"/>
  <c r="J8" i="7"/>
  <c r="J14" i="7" s="1"/>
  <c r="X7" i="7"/>
  <c r="X13" i="7" s="1"/>
  <c r="Y7" i="7"/>
  <c r="Y13" i="7" s="1"/>
  <c r="CA1" i="7"/>
  <c r="CC22" i="7"/>
  <c r="CC25" i="7" s="1"/>
  <c r="B289" i="6" s="1"/>
  <c r="CH27" i="7"/>
  <c r="D294" i="6" s="1"/>
  <c r="CH8" i="7"/>
  <c r="CG8" i="7"/>
  <c r="CA8" i="7"/>
  <c r="CI1" i="7"/>
  <c r="CJ1" i="7"/>
  <c r="CH1" i="7"/>
  <c r="CI27" i="7"/>
  <c r="D295" i="6" s="1"/>
  <c r="CJ27" i="7"/>
  <c r="D296" i="6" s="1"/>
  <c r="CE46" i="7"/>
  <c r="C498" i="6" s="1"/>
  <c r="CC46" i="7"/>
  <c r="C496" i="6" s="1"/>
  <c r="CG46" i="7"/>
  <c r="C500" i="6" s="1"/>
  <c r="CF46" i="7"/>
  <c r="C499" i="6" s="1"/>
  <c r="CH46" i="7"/>
  <c r="C501" i="6" s="1"/>
  <c r="BU62" i="7"/>
  <c r="BU65" i="7" s="1"/>
  <c r="BU71" i="7" s="1"/>
  <c r="AV41" i="7"/>
  <c r="BG29" i="7"/>
  <c r="BI22" i="7"/>
  <c r="BI25" i="7" s="1"/>
  <c r="AC22" i="7"/>
  <c r="AC25" i="7" s="1"/>
  <c r="AA7" i="7"/>
  <c r="AA13" i="7" s="1"/>
  <c r="BV6" i="7"/>
  <c r="BO1" i="7"/>
  <c r="BQ1" i="7"/>
  <c r="BG1" i="7"/>
  <c r="BH1" i="7"/>
  <c r="BI1" i="7"/>
  <c r="BJ1" i="7"/>
  <c r="AY1" i="7"/>
  <c r="AZ1" i="7"/>
  <c r="BA1" i="7"/>
  <c r="BB1" i="7"/>
  <c r="AQ1" i="7"/>
  <c r="AR1" i="7"/>
  <c r="AS1" i="7"/>
  <c r="AT1" i="7"/>
  <c r="AI1" i="7"/>
  <c r="AJ1" i="7"/>
  <c r="AK1" i="7"/>
  <c r="AH1" i="7"/>
  <c r="AL1" i="7"/>
  <c r="E1" i="7"/>
  <c r="CG7" i="7"/>
  <c r="CF7" i="7"/>
  <c r="CB7" i="7"/>
  <c r="BV7" i="7"/>
  <c r="CL22" i="7"/>
  <c r="CL25" i="7" s="1"/>
  <c r="B298" i="6" s="1"/>
  <c r="CP29" i="7"/>
  <c r="F302" i="6" s="1"/>
  <c r="CS27" i="7"/>
  <c r="D305" i="6" s="1"/>
  <c r="CI41" i="7"/>
  <c r="CC41" i="7"/>
  <c r="CG41" i="7"/>
  <c r="CF41" i="7"/>
  <c r="CH41" i="7"/>
  <c r="I68" i="7"/>
  <c r="C68" i="7"/>
  <c r="E625" i="6" s="1"/>
  <c r="AV62" i="7"/>
  <c r="AV65" i="7" s="1"/>
  <c r="AV71" i="7" s="1"/>
  <c r="AL62" i="7"/>
  <c r="AL65" i="7" s="1"/>
  <c r="AL71" i="7" s="1"/>
  <c r="AS48" i="7"/>
  <c r="BV47" i="7"/>
  <c r="D489" i="6" s="1"/>
  <c r="BT41" i="7"/>
  <c r="BM41" i="7"/>
  <c r="O7" i="7"/>
  <c r="O13" i="7" s="1"/>
  <c r="Q1" i="7"/>
  <c r="T1" i="7"/>
  <c r="U1" i="7"/>
  <c r="CB66" i="7"/>
  <c r="C702" i="6" s="1"/>
  <c r="CA66" i="7"/>
  <c r="C701" i="6" s="1"/>
  <c r="BV66" i="7"/>
  <c r="C696" i="6" s="1"/>
  <c r="BZ66" i="7"/>
  <c r="CM27" i="7"/>
  <c r="D299" i="6" s="1"/>
  <c r="CG62" i="7"/>
  <c r="CG65" i="7" s="1"/>
  <c r="B707" i="6" s="1"/>
  <c r="CH62" i="7"/>
  <c r="CH65" i="7" s="1"/>
  <c r="B708" i="6" s="1"/>
  <c r="BC68" i="7"/>
  <c r="E677" i="6" s="1"/>
  <c r="BM66" i="7"/>
  <c r="C687" i="6" s="1"/>
  <c r="H66" i="7"/>
  <c r="H72" i="7" s="1"/>
  <c r="BV61" i="7"/>
  <c r="BU47" i="7"/>
  <c r="BU53" i="7" s="1"/>
  <c r="BR41" i="7"/>
  <c r="BV27" i="7"/>
  <c r="D282" i="6" s="1"/>
  <c r="AQ26" i="7"/>
  <c r="G26" i="7"/>
  <c r="BN22" i="7"/>
  <c r="BN25" i="7" s="1"/>
  <c r="E21" i="7"/>
  <c r="BU2" i="7"/>
  <c r="BU5" i="7" s="1"/>
  <c r="S1" i="7"/>
  <c r="BY7" i="7"/>
  <c r="BY28" i="7"/>
  <c r="CD22" i="7"/>
  <c r="CD25" i="7" s="1"/>
  <c r="CE29" i="7"/>
  <c r="F291" i="6" s="1"/>
  <c r="CF28" i="7"/>
  <c r="E292" i="6" s="1"/>
  <c r="CC26" i="7"/>
  <c r="C289" i="6" s="1"/>
  <c r="BY68" i="7"/>
  <c r="BY74" i="7" s="1"/>
  <c r="CI8" i="7"/>
  <c r="CM9" i="7"/>
  <c r="CM29" i="7"/>
  <c r="F299" i="6" s="1"/>
  <c r="CT49" i="7"/>
  <c r="F513" i="6" s="1"/>
  <c r="CR47" i="7"/>
  <c r="CI62" i="7"/>
  <c r="CI65" i="7" s="1"/>
  <c r="B709" i="6" s="1"/>
  <c r="CK62" i="7"/>
  <c r="CK65" i="7" s="1"/>
  <c r="B711" i="6" s="1"/>
  <c r="CS67" i="7"/>
  <c r="D719" i="6" s="1"/>
  <c r="BB68" i="7"/>
  <c r="BB74" i="7" s="1"/>
  <c r="AL68" i="7"/>
  <c r="E660" i="6" s="1"/>
  <c r="AD68" i="7"/>
  <c r="F68" i="7"/>
  <c r="BV67" i="7"/>
  <c r="D696" i="6" s="1"/>
  <c r="AE66" i="7"/>
  <c r="BQ62" i="7"/>
  <c r="BQ65" i="7" s="1"/>
  <c r="BQ71" i="7" s="1"/>
  <c r="BM46" i="7"/>
  <c r="AY46" i="7"/>
  <c r="BV29" i="7"/>
  <c r="F282" i="6" s="1"/>
  <c r="C29" i="7"/>
  <c r="F211" i="6" s="1"/>
  <c r="K26" i="7"/>
  <c r="K32" i="7" s="1"/>
  <c r="BE22" i="7"/>
  <c r="BE25" i="7" s="1"/>
  <c r="BE31" i="7" s="1"/>
  <c r="AO22" i="7"/>
  <c r="AO25" i="7" s="1"/>
  <c r="AO31" i="7" s="1"/>
  <c r="BN21" i="7"/>
  <c r="V7" i="7"/>
  <c r="V13" i="7" s="1"/>
  <c r="CO7" i="7"/>
  <c r="CR1" i="7"/>
  <c r="CP21" i="7"/>
  <c r="CK47" i="7"/>
  <c r="D504" i="6" s="1"/>
  <c r="CO49" i="7"/>
  <c r="F508" i="6" s="1"/>
  <c r="CS49" i="7"/>
  <c r="F512" i="6" s="1"/>
  <c r="CI69" i="7"/>
  <c r="F709" i="6" s="1"/>
  <c r="CN66" i="7"/>
  <c r="C714" i="6" s="1"/>
  <c r="CT62" i="7"/>
  <c r="CT65" i="7" s="1"/>
  <c r="B720" i="6" s="1"/>
  <c r="CL69" i="7"/>
  <c r="F712" i="6" s="1"/>
  <c r="BV69" i="7"/>
  <c r="F696" i="6" s="1"/>
  <c r="BQ66" i="7"/>
  <c r="C691" i="6" s="1"/>
  <c r="BP62" i="7"/>
  <c r="BP65" i="7" s="1"/>
  <c r="T62" i="7"/>
  <c r="T65" i="7" s="1"/>
  <c r="B642" i="6" s="1"/>
  <c r="T48" i="7"/>
  <c r="BQ41" i="7"/>
  <c r="BS27" i="7"/>
  <c r="BJ27" i="7"/>
  <c r="D270" i="6" s="1"/>
  <c r="AY26" i="7"/>
  <c r="AG22" i="7"/>
  <c r="AG25" i="7" s="1"/>
  <c r="BL7" i="7"/>
  <c r="BL13" i="7" s="1"/>
  <c r="N1" i="7"/>
  <c r="CF2" i="7"/>
  <c r="CF5" i="7" s="1"/>
  <c r="BW7" i="7"/>
  <c r="CC7" i="7"/>
  <c r="CD1" i="7"/>
  <c r="CF9" i="7"/>
  <c r="BW48" i="7"/>
  <c r="E490" i="6" s="1"/>
  <c r="BX46" i="7"/>
  <c r="C491" i="6" s="1"/>
  <c r="CK9" i="7"/>
  <c r="CP22" i="7"/>
  <c r="CP25" i="7" s="1"/>
  <c r="B302" i="6" s="1"/>
  <c r="CT28" i="7"/>
  <c r="E306" i="6" s="1"/>
  <c r="CS48" i="7"/>
  <c r="E512" i="6" s="1"/>
  <c r="CM67" i="7"/>
  <c r="D713" i="6" s="1"/>
  <c r="CR67" i="7"/>
  <c r="D718" i="6" s="1"/>
  <c r="CP69" i="7"/>
  <c r="F716" i="6" s="1"/>
  <c r="BV62" i="7"/>
  <c r="BV65" i="7" s="1"/>
  <c r="B696" i="6" s="1"/>
  <c r="AK62" i="7"/>
  <c r="AK65" i="7" s="1"/>
  <c r="BV48" i="7"/>
  <c r="E489" i="6" s="1"/>
  <c r="AR48" i="7"/>
  <c r="AB46" i="7"/>
  <c r="AB52" i="7" s="1"/>
  <c r="BQ29" i="7"/>
  <c r="BI28" i="7"/>
  <c r="AZ28" i="7"/>
  <c r="D28" i="7"/>
  <c r="BU26" i="7"/>
  <c r="S26" i="7"/>
  <c r="Y22" i="7"/>
  <c r="Y25" i="7" s="1"/>
  <c r="Q22" i="7"/>
  <c r="Q25" i="7" s="1"/>
  <c r="BS1" i="7"/>
  <c r="BY2" i="7"/>
  <c r="BY5" i="7" s="1"/>
  <c r="BX1" i="7"/>
  <c r="CE9" i="7"/>
  <c r="CF8" i="7"/>
  <c r="CG1" i="7"/>
  <c r="BW49" i="7"/>
  <c r="BX47" i="7"/>
  <c r="BY41" i="7"/>
  <c r="CL8" i="7"/>
  <c r="CM7" i="7"/>
  <c r="CN1" i="7"/>
  <c r="CI22" i="7"/>
  <c r="CI25" i="7" s="1"/>
  <c r="B295" i="6" s="1"/>
  <c r="CK27" i="7"/>
  <c r="D297" i="6" s="1"/>
  <c r="CN21" i="7"/>
  <c r="CI47" i="7"/>
  <c r="D502" i="6" s="1"/>
  <c r="CJ49" i="7"/>
  <c r="F503" i="6" s="1"/>
  <c r="CK41" i="7"/>
  <c r="AJ62" i="7"/>
  <c r="AJ65" i="7" s="1"/>
  <c r="BN48" i="7"/>
  <c r="AQ48" i="7"/>
  <c r="BB46" i="7"/>
  <c r="AZ41" i="7"/>
  <c r="T41" i="7"/>
  <c r="AJ28" i="7"/>
  <c r="BP27" i="7"/>
  <c r="AK22" i="7"/>
  <c r="AK25" i="7" s="1"/>
  <c r="BV21" i="7"/>
  <c r="BV9" i="7"/>
  <c r="BP8" i="7"/>
  <c r="BP14" i="7" s="1"/>
  <c r="N8" i="7"/>
  <c r="N14" i="7" s="1"/>
  <c r="BQ2" i="7"/>
  <c r="BQ5" i="7" s="1"/>
  <c r="BQ11" i="7" s="1"/>
  <c r="I1" i="7"/>
  <c r="CG2" i="7"/>
  <c r="CG5" i="7" s="1"/>
  <c r="BW1" i="7"/>
  <c r="BZ9" i="7"/>
  <c r="CC1" i="7"/>
  <c r="CE8" i="7"/>
  <c r="BX26" i="7"/>
  <c r="C284" i="6" s="1"/>
  <c r="CM6" i="7"/>
  <c r="CR2" i="7"/>
  <c r="CR5" i="7" s="1"/>
  <c r="CM42" i="7"/>
  <c r="CM45" i="7" s="1"/>
  <c r="B506" i="6" s="1"/>
  <c r="CJ67" i="7"/>
  <c r="D710" i="6" s="1"/>
  <c r="CL66" i="7"/>
  <c r="C712" i="6" s="1"/>
  <c r="CQ67" i="7"/>
  <c r="D717" i="6" s="1"/>
  <c r="BS69" i="7"/>
  <c r="F693" i="6" s="1"/>
  <c r="BF68" i="7"/>
  <c r="AP68" i="7"/>
  <c r="E664" i="6" s="1"/>
  <c r="BR67" i="7"/>
  <c r="X66" i="7"/>
  <c r="X72" i="7" s="1"/>
  <c r="S66" i="7"/>
  <c r="BM62" i="7"/>
  <c r="BM65" i="7" s="1"/>
  <c r="BM71" i="7" s="1"/>
  <c r="BE62" i="7"/>
  <c r="BE65" i="7" s="1"/>
  <c r="BO49" i="7"/>
  <c r="BQ48" i="7"/>
  <c r="BK46" i="7"/>
  <c r="BH42" i="7"/>
  <c r="BH45" i="7" s="1"/>
  <c r="AR42" i="7"/>
  <c r="AR45" i="7" s="1"/>
  <c r="L41" i="7"/>
  <c r="BJ29" i="7"/>
  <c r="F270" i="6" s="1"/>
  <c r="H28" i="7"/>
  <c r="BT26" i="7"/>
  <c r="BK26" i="7"/>
  <c r="AU26" i="7"/>
  <c r="BU21" i="7"/>
  <c r="T7" i="7"/>
  <c r="T13" i="7" s="1"/>
  <c r="L7" i="7"/>
  <c r="L13" i="7" s="1"/>
  <c r="M1" i="7"/>
  <c r="CB6" i="7"/>
  <c r="CC21" i="7"/>
  <c r="CA48" i="7"/>
  <c r="BZ47" i="7"/>
  <c r="CJ21" i="7"/>
  <c r="CM41" i="7"/>
  <c r="CP62" i="7"/>
  <c r="CP65" i="7" s="1"/>
  <c r="BU66" i="7"/>
  <c r="AO62" i="7"/>
  <c r="AO65" i="7" s="1"/>
  <c r="BV49" i="7"/>
  <c r="F489" i="6" s="1"/>
  <c r="AV48" i="7"/>
  <c r="AO48" i="7"/>
  <c r="AO54" i="7" s="1"/>
  <c r="AU46" i="7"/>
  <c r="P41" i="7"/>
  <c r="AM26" i="7"/>
  <c r="AE26" i="7"/>
  <c r="O26" i="7"/>
  <c r="BO22" i="7"/>
  <c r="BO25" i="7" s="1"/>
  <c r="AS22" i="7"/>
  <c r="AS25" i="7" s="1"/>
  <c r="BT9" i="7"/>
  <c r="BO8" i="7"/>
  <c r="BO14" i="7" s="1"/>
  <c r="BO7" i="7"/>
  <c r="BO13" i="7" s="1"/>
  <c r="CB1" i="7"/>
  <c r="CE7" i="7"/>
  <c r="BW46" i="7"/>
  <c r="BW52" i="7" s="1"/>
  <c r="BY42" i="7"/>
  <c r="BY45" i="7" s="1"/>
  <c r="CE42" i="7"/>
  <c r="CE45" i="7" s="1"/>
  <c r="CG49" i="7"/>
  <c r="F500" i="6" s="1"/>
  <c r="CJ2" i="7"/>
  <c r="CJ5" i="7" s="1"/>
  <c r="CJ6" i="7"/>
  <c r="CN2" i="7"/>
  <c r="CN5" i="7" s="1"/>
  <c r="CN22" i="7"/>
  <c r="CN25" i="7" s="1"/>
  <c r="B300" i="6" s="1"/>
  <c r="BJ66" i="7"/>
  <c r="C684" i="6" s="1"/>
  <c r="BC66" i="7"/>
  <c r="AS41" i="7"/>
  <c r="AR41" i="7"/>
  <c r="AJ41" i="7"/>
  <c r="AA62" i="7"/>
  <c r="AA65" i="7" s="1"/>
  <c r="Z62" i="7"/>
  <c r="Z65" i="7" s="1"/>
  <c r="S48" i="7"/>
  <c r="O48" i="7"/>
  <c r="M48" i="7"/>
  <c r="I48" i="7"/>
  <c r="K48" i="7"/>
  <c r="AG48" i="7"/>
  <c r="AA48" i="7"/>
  <c r="Y48" i="7"/>
  <c r="L68" i="7"/>
  <c r="U68" i="7"/>
  <c r="BK66" i="7"/>
  <c r="AU66" i="7"/>
  <c r="AQ66" i="7"/>
  <c r="AV66" i="7"/>
  <c r="AH62" i="7"/>
  <c r="AH65" i="7" s="1"/>
  <c r="AB62" i="7"/>
  <c r="AB65" i="7" s="1"/>
  <c r="AI48" i="7"/>
  <c r="BT46" i="7"/>
  <c r="AQ46" i="7"/>
  <c r="AR46" i="7"/>
  <c r="AP46" i="7"/>
  <c r="C457" i="6" s="1"/>
  <c r="BT68" i="7"/>
  <c r="BU68" i="7"/>
  <c r="BV68" i="7"/>
  <c r="E696" i="6" s="1"/>
  <c r="AH68" i="7"/>
  <c r="BH66" i="7"/>
  <c r="BB66" i="7"/>
  <c r="AL66" i="7"/>
  <c r="AH66" i="7"/>
  <c r="AM66" i="7"/>
  <c r="AC62" i="7"/>
  <c r="AC65" i="7" s="1"/>
  <c r="AD62" i="7"/>
  <c r="AD65" i="7" s="1"/>
  <c r="Y62" i="7"/>
  <c r="Y65" i="7" s="1"/>
  <c r="R62" i="7"/>
  <c r="R65" i="7" s="1"/>
  <c r="BC48" i="7"/>
  <c r="AJ48" i="7"/>
  <c r="AM48" i="7"/>
  <c r="AZ66" i="7"/>
  <c r="AR66" i="7"/>
  <c r="BA62" i="7"/>
  <c r="BA65" i="7" s="1"/>
  <c r="AW62" i="7"/>
  <c r="AW65" i="7" s="1"/>
  <c r="BB62" i="7"/>
  <c r="BB65" i="7" s="1"/>
  <c r="BH48" i="7"/>
  <c r="BD48" i="7"/>
  <c r="BI48" i="7"/>
  <c r="AF48" i="7"/>
  <c r="P48" i="7"/>
  <c r="AJ42" i="7"/>
  <c r="AJ45" i="7" s="1"/>
  <c r="AC42" i="7"/>
  <c r="AC45" i="7" s="1"/>
  <c r="U42" i="7"/>
  <c r="U45" i="7" s="1"/>
  <c r="M42" i="7"/>
  <c r="M45" i="7" s="1"/>
  <c r="BL68" i="7"/>
  <c r="AV68" i="7"/>
  <c r="AV74" i="7" s="1"/>
  <c r="AT68" i="7"/>
  <c r="BF66" i="7"/>
  <c r="AY66" i="7"/>
  <c r="AD66" i="7"/>
  <c r="O66" i="7"/>
  <c r="K66" i="7"/>
  <c r="F66" i="7"/>
  <c r="AT62" i="7"/>
  <c r="AT65" i="7" s="1"/>
  <c r="X62" i="7"/>
  <c r="X65" i="7" s="1"/>
  <c r="P62" i="7"/>
  <c r="P65" i="7" s="1"/>
  <c r="BA48" i="7"/>
  <c r="AE48" i="7"/>
  <c r="BS46" i="7"/>
  <c r="AN46" i="7"/>
  <c r="AF66" i="7"/>
  <c r="AI66" i="7"/>
  <c r="AB66" i="7"/>
  <c r="V66" i="7"/>
  <c r="BO62" i="7"/>
  <c r="BO65" i="7" s="1"/>
  <c r="BH62" i="7"/>
  <c r="BH65" i="7" s="1"/>
  <c r="AR62" i="7"/>
  <c r="AR65" i="7" s="1"/>
  <c r="AN62" i="7"/>
  <c r="AN65" i="7" s="1"/>
  <c r="AS62" i="7"/>
  <c r="AS65" i="7" s="1"/>
  <c r="AX48" i="7"/>
  <c r="E465" i="6" s="1"/>
  <c r="AY48" i="7"/>
  <c r="AU48" i="7"/>
  <c r="AZ48" i="7"/>
  <c r="W48" i="7"/>
  <c r="AK46" i="7"/>
  <c r="AM46" i="7"/>
  <c r="AE46" i="7"/>
  <c r="AL46" i="7"/>
  <c r="C453" i="6" s="1"/>
  <c r="AF46" i="7"/>
  <c r="BQ68" i="7"/>
  <c r="E691" i="6" s="1"/>
  <c r="AT66" i="7"/>
  <c r="AX66" i="7"/>
  <c r="C672" i="6" s="1"/>
  <c r="AP66" i="7"/>
  <c r="U66" i="7"/>
  <c r="T66" i="7"/>
  <c r="P66" i="7"/>
  <c r="BG62" i="7"/>
  <c r="BG65" i="7" s="1"/>
  <c r="BF62" i="7"/>
  <c r="BF65" i="7" s="1"/>
  <c r="AX62" i="7"/>
  <c r="AX65" i="7" s="1"/>
  <c r="B672" i="6" s="1"/>
  <c r="U62" i="7"/>
  <c r="U65" i="7" s="1"/>
  <c r="Q62" i="7"/>
  <c r="Q65" i="7" s="1"/>
  <c r="V62" i="7"/>
  <c r="V65" i="7" s="1"/>
  <c r="L62" i="7"/>
  <c r="L65" i="7" s="1"/>
  <c r="M62" i="7"/>
  <c r="M65" i="7" s="1"/>
  <c r="N62" i="7"/>
  <c r="N65" i="7" s="1"/>
  <c r="BE48" i="7"/>
  <c r="AB48" i="7"/>
  <c r="X48" i="7"/>
  <c r="AC48" i="7"/>
  <c r="BQ46" i="7"/>
  <c r="C484" i="6" s="1"/>
  <c r="BJ46" i="7"/>
  <c r="C477" i="6" s="1"/>
  <c r="BH46" i="7"/>
  <c r="AN41" i="7"/>
  <c r="BP66" i="7"/>
  <c r="BS66" i="7"/>
  <c r="BL66" i="7"/>
  <c r="BG49" i="7"/>
  <c r="BG55" i="7" s="1"/>
  <c r="AY49" i="7"/>
  <c r="F466" i="6" s="1"/>
  <c r="AQ49" i="7"/>
  <c r="F458" i="6" s="1"/>
  <c r="AI49" i="7"/>
  <c r="AI55" i="7" s="1"/>
  <c r="AA49" i="7"/>
  <c r="S49" i="7"/>
  <c r="J49" i="7"/>
  <c r="B49" i="7"/>
  <c r="AQ68" i="7"/>
  <c r="E665" i="6" s="1"/>
  <c r="BP67" i="7"/>
  <c r="D690" i="6" s="1"/>
  <c r="BN66" i="7"/>
  <c r="BR62" i="7"/>
  <c r="BR65" i="7" s="1"/>
  <c r="BC62" i="7"/>
  <c r="BC65" i="7" s="1"/>
  <c r="W62" i="7"/>
  <c r="W65" i="7" s="1"/>
  <c r="O62" i="7"/>
  <c r="O65" i="7" s="1"/>
  <c r="G62" i="7"/>
  <c r="G65" i="7" s="1"/>
  <c r="B629" i="6" s="1"/>
  <c r="AT48" i="7"/>
  <c r="R48" i="7"/>
  <c r="L48" i="7"/>
  <c r="BN46" i="7"/>
  <c r="Y46" i="7"/>
  <c r="C440" i="6" s="1"/>
  <c r="AA46" i="7"/>
  <c r="Z46" i="7"/>
  <c r="C441" i="6" s="1"/>
  <c r="BB42" i="7"/>
  <c r="BB45" i="7" s="1"/>
  <c r="BA41" i="7"/>
  <c r="BM68" i="7"/>
  <c r="BM74" i="7" s="1"/>
  <c r="BH68" i="7"/>
  <c r="BN67" i="7"/>
  <c r="BN73" i="7" s="1"/>
  <c r="BF67" i="7"/>
  <c r="BG66" i="7"/>
  <c r="AJ66" i="7"/>
  <c r="AJ72" i="7" s="1"/>
  <c r="AA66" i="7"/>
  <c r="Y66" i="7"/>
  <c r="C647" i="6" s="1"/>
  <c r="D66" i="7"/>
  <c r="D72" i="7" s="1"/>
  <c r="BK62" i="7"/>
  <c r="BK65" i="7" s="1"/>
  <c r="BK71" i="7" s="1"/>
  <c r="AP62" i="7"/>
  <c r="AP65" i="7" s="1"/>
  <c r="B664" i="6" s="1"/>
  <c r="AG62" i="7"/>
  <c r="AG65" i="7" s="1"/>
  <c r="B655" i="6" s="1"/>
  <c r="AE62" i="7"/>
  <c r="AE65" i="7" s="1"/>
  <c r="AE71" i="7" s="1"/>
  <c r="BN49" i="7"/>
  <c r="BF49" i="7"/>
  <c r="AX49" i="7"/>
  <c r="F465" i="6" s="1"/>
  <c r="AP49" i="7"/>
  <c r="AH49" i="7"/>
  <c r="Z49" i="7"/>
  <c r="R49" i="7"/>
  <c r="AW48" i="7"/>
  <c r="BB48" i="7"/>
  <c r="AN48" i="7"/>
  <c r="Q48" i="7"/>
  <c r="V48" i="7"/>
  <c r="J48" i="7"/>
  <c r="AX46" i="7"/>
  <c r="C465" i="6" s="1"/>
  <c r="AZ42" i="7"/>
  <c r="AZ45" i="7" s="1"/>
  <c r="BN68" i="7"/>
  <c r="BN74" i="7" s="1"/>
  <c r="AU68" i="7"/>
  <c r="AN68" i="7"/>
  <c r="AN74" i="7" s="1"/>
  <c r="T68" i="7"/>
  <c r="T74" i="7" s="1"/>
  <c r="AS66" i="7"/>
  <c r="AC66" i="7"/>
  <c r="M66" i="7"/>
  <c r="AI62" i="7"/>
  <c r="AI65" i="7" s="1"/>
  <c r="BF48" i="7"/>
  <c r="U48" i="7"/>
  <c r="Z48" i="7"/>
  <c r="BP47" i="7"/>
  <c r="BP46" i="7"/>
  <c r="C483" i="6" s="1"/>
  <c r="BA46" i="7"/>
  <c r="AI42" i="7"/>
  <c r="AI45" i="7" s="1"/>
  <c r="AA42" i="7"/>
  <c r="AA45" i="7" s="1"/>
  <c r="S42" i="7"/>
  <c r="S45" i="7" s="1"/>
  <c r="K42" i="7"/>
  <c r="K45" i="7" s="1"/>
  <c r="C42" i="7"/>
  <c r="C45" i="7" s="1"/>
  <c r="B418" i="6" s="1"/>
  <c r="BG68" i="7"/>
  <c r="BG74" i="7" s="1"/>
  <c r="AZ68" i="7"/>
  <c r="E674" i="6" s="1"/>
  <c r="AW66" i="7"/>
  <c r="Z66" i="7"/>
  <c r="AG66" i="7"/>
  <c r="L66" i="7"/>
  <c r="BS62" i="7"/>
  <c r="BS65" i="7" s="1"/>
  <c r="AF62" i="7"/>
  <c r="AF65" i="7" s="1"/>
  <c r="AM62" i="7"/>
  <c r="AM65" i="7" s="1"/>
  <c r="S62" i="7"/>
  <c r="S65" i="7" s="1"/>
  <c r="K62" i="7"/>
  <c r="K65" i="7" s="1"/>
  <c r="BQ61" i="7"/>
  <c r="BJ48" i="7"/>
  <c r="E477" i="6" s="1"/>
  <c r="AD48" i="7"/>
  <c r="N48" i="7"/>
  <c r="G48" i="7"/>
  <c r="AV46" i="7"/>
  <c r="AJ46" i="7"/>
  <c r="N46" i="7"/>
  <c r="C429" i="6" s="1"/>
  <c r="BJ42" i="7"/>
  <c r="BJ45" i="7" s="1"/>
  <c r="B477" i="6" s="1"/>
  <c r="AV42" i="7"/>
  <c r="AV45" i="7" s="1"/>
  <c r="BL41" i="7"/>
  <c r="BK69" i="7"/>
  <c r="BK75" i="7" s="1"/>
  <c r="BC69" i="7"/>
  <c r="AU69" i="7"/>
  <c r="F669" i="6" s="1"/>
  <c r="AM69" i="7"/>
  <c r="AM75" i="7" s="1"/>
  <c r="AE69" i="7"/>
  <c r="F653" i="6" s="1"/>
  <c r="W69" i="7"/>
  <c r="F645" i="6" s="1"/>
  <c r="O69" i="7"/>
  <c r="O75" i="7" s="1"/>
  <c r="G69" i="7"/>
  <c r="G75" i="7" s="1"/>
  <c r="BS68" i="7"/>
  <c r="BS74" i="7" s="1"/>
  <c r="AI68" i="7"/>
  <c r="AI74" i="7" s="1"/>
  <c r="AE68" i="7"/>
  <c r="E653" i="6" s="1"/>
  <c r="X68" i="7"/>
  <c r="X74" i="7" s="1"/>
  <c r="K68" i="7"/>
  <c r="K74" i="7" s="1"/>
  <c r="BA66" i="7"/>
  <c r="AK66" i="7"/>
  <c r="AQ62" i="7"/>
  <c r="AQ65" i="7" s="1"/>
  <c r="H62" i="7"/>
  <c r="H65" i="7" s="1"/>
  <c r="BR49" i="7"/>
  <c r="BK49" i="7"/>
  <c r="BC49" i="7"/>
  <c r="AU49" i="7"/>
  <c r="AM49" i="7"/>
  <c r="AE49" i="7"/>
  <c r="W49" i="7"/>
  <c r="O49" i="7"/>
  <c r="G49" i="7"/>
  <c r="BP48" i="7"/>
  <c r="AH48" i="7"/>
  <c r="BL46" i="7"/>
  <c r="BE46" i="7"/>
  <c r="C472" i="6" s="1"/>
  <c r="BG46" i="7"/>
  <c r="AD46" i="7"/>
  <c r="BK41" i="7"/>
  <c r="BH41" i="7"/>
  <c r="BD41" i="7"/>
  <c r="D69" i="7"/>
  <c r="AY68" i="7"/>
  <c r="E673" i="6" s="1"/>
  <c r="AR68" i="7"/>
  <c r="E666" i="6" s="1"/>
  <c r="E68" i="7"/>
  <c r="E627" i="6" s="1"/>
  <c r="BE66" i="7"/>
  <c r="AO66" i="7"/>
  <c r="G66" i="7"/>
  <c r="BL62" i="7"/>
  <c r="BL65" i="7" s="1"/>
  <c r="B686" i="6" s="1"/>
  <c r="AU62" i="7"/>
  <c r="AU65" i="7" s="1"/>
  <c r="BJ49" i="7"/>
  <c r="F477" i="6" s="1"/>
  <c r="BB49" i="7"/>
  <c r="AT49" i="7"/>
  <c r="AL49" i="7"/>
  <c r="AD49" i="7"/>
  <c r="V49" i="7"/>
  <c r="N49" i="7"/>
  <c r="AL48" i="7"/>
  <c r="BM47" i="7"/>
  <c r="BM53" i="7" s="1"/>
  <c r="BE47" i="7"/>
  <c r="BE53" i="7" s="1"/>
  <c r="AW47" i="7"/>
  <c r="D464" i="6" s="1"/>
  <c r="AO47" i="7"/>
  <c r="AO53" i="7" s="1"/>
  <c r="AG47" i="7"/>
  <c r="Y47" i="7"/>
  <c r="D440" i="6" s="1"/>
  <c r="Q47" i="7"/>
  <c r="H47" i="7"/>
  <c r="AZ46" i="7"/>
  <c r="AS46" i="7"/>
  <c r="AS52" i="7" s="1"/>
  <c r="AH46" i="7"/>
  <c r="C449" i="6" s="1"/>
  <c r="M46" i="7"/>
  <c r="C428" i="6" s="1"/>
  <c r="D46" i="7"/>
  <c r="AF41" i="7"/>
  <c r="X41" i="7"/>
  <c r="BI69" i="7"/>
  <c r="F683" i="6" s="1"/>
  <c r="BA69" i="7"/>
  <c r="BA75" i="7" s="1"/>
  <c r="AS69" i="7"/>
  <c r="AS75" i="7" s="1"/>
  <c r="AK69" i="7"/>
  <c r="AC69" i="7"/>
  <c r="U69" i="7"/>
  <c r="F643" i="6" s="1"/>
  <c r="M69" i="7"/>
  <c r="F635" i="6" s="1"/>
  <c r="E69" i="7"/>
  <c r="E75" i="7" s="1"/>
  <c r="BK68" i="7"/>
  <c r="BD68" i="7"/>
  <c r="M68" i="7"/>
  <c r="M74" i="7" s="1"/>
  <c r="BD66" i="7"/>
  <c r="BI66" i="7"/>
  <c r="Q66" i="7"/>
  <c r="BJ62" i="7"/>
  <c r="BJ65" i="7" s="1"/>
  <c r="B684" i="6" s="1"/>
  <c r="BN62" i="7"/>
  <c r="BN65" i="7" s="1"/>
  <c r="AY62" i="7"/>
  <c r="AY65" i="7" s="1"/>
  <c r="BN61" i="7"/>
  <c r="BF61" i="7"/>
  <c r="AX61" i="7"/>
  <c r="AP61" i="7"/>
  <c r="AH61" i="7"/>
  <c r="Z61" i="7"/>
  <c r="R61" i="7"/>
  <c r="BQ49" i="7"/>
  <c r="BO48" i="7"/>
  <c r="AK48" i="7"/>
  <c r="AP48" i="7"/>
  <c r="BD46" i="7"/>
  <c r="BI46" i="7"/>
  <c r="BF46" i="7"/>
  <c r="C473" i="6" s="1"/>
  <c r="W46" i="7"/>
  <c r="R46" i="7"/>
  <c r="C433" i="6" s="1"/>
  <c r="W42" i="7"/>
  <c r="W45" i="7" s="1"/>
  <c r="O42" i="7"/>
  <c r="O45" i="7" s="1"/>
  <c r="BP41" i="7"/>
  <c r="AT41" i="7"/>
  <c r="AL41" i="7"/>
  <c r="AB41" i="7"/>
  <c r="AW46" i="7"/>
  <c r="C464" i="6" s="1"/>
  <c r="AI46" i="7"/>
  <c r="AW41" i="7"/>
  <c r="AP41" i="7"/>
  <c r="Q41" i="7"/>
  <c r="BC28" i="7"/>
  <c r="BN27" i="7"/>
  <c r="BS26" i="7"/>
  <c r="BH26" i="7"/>
  <c r="AB26" i="7"/>
  <c r="BK22" i="7"/>
  <c r="BK25" i="7" s="1"/>
  <c r="BB22" i="7"/>
  <c r="BB25" i="7" s="1"/>
  <c r="U22" i="7"/>
  <c r="U25" i="7" s="1"/>
  <c r="BH21" i="7"/>
  <c r="AP21" i="7"/>
  <c r="BT8" i="7"/>
  <c r="BN8" i="7"/>
  <c r="BN14" i="7" s="1"/>
  <c r="H7" i="7"/>
  <c r="H13" i="7" s="1"/>
  <c r="BF2" i="7"/>
  <c r="BF5" i="7" s="1"/>
  <c r="BF11" i="7" s="1"/>
  <c r="AX2" i="7"/>
  <c r="AX5" i="7" s="1"/>
  <c r="AP2" i="7"/>
  <c r="AP5" i="7" s="1"/>
  <c r="AP11" i="7" s="1"/>
  <c r="AH2" i="7"/>
  <c r="AH5" i="7" s="1"/>
  <c r="AH11" i="7" s="1"/>
  <c r="Z2" i="7"/>
  <c r="Z5" i="7" s="1"/>
  <c r="Z11" i="7" s="1"/>
  <c r="R2" i="7"/>
  <c r="R5" i="7" s="1"/>
  <c r="R11" i="7" s="1"/>
  <c r="CF27" i="7"/>
  <c r="D292" i="6" s="1"/>
  <c r="CE26" i="7"/>
  <c r="C291" i="6" s="1"/>
  <c r="CF49" i="7"/>
  <c r="F499" i="6" s="1"/>
  <c r="BX66" i="7"/>
  <c r="BX72" i="7" s="1"/>
  <c r="CP1" i="7"/>
  <c r="O46" i="7"/>
  <c r="BI41" i="7"/>
  <c r="BC41" i="7"/>
  <c r="AC41" i="7"/>
  <c r="V41" i="7"/>
  <c r="BG27" i="7"/>
  <c r="AY27" i="7"/>
  <c r="AQ27" i="7"/>
  <c r="AI27" i="7"/>
  <c r="AA27" i="7"/>
  <c r="S27" i="7"/>
  <c r="L27" i="7"/>
  <c r="D27" i="7"/>
  <c r="BL26" i="7"/>
  <c r="AN26" i="7"/>
  <c r="BP22" i="7"/>
  <c r="BP25" i="7" s="1"/>
  <c r="BQ22" i="7"/>
  <c r="BQ25" i="7" s="1"/>
  <c r="AQ22" i="7"/>
  <c r="AQ25" i="7" s="1"/>
  <c r="AH22" i="7"/>
  <c r="AH25" i="7" s="1"/>
  <c r="BM8" i="7"/>
  <c r="BM14" i="7" s="1"/>
  <c r="P7" i="7"/>
  <c r="P13" i="7" s="1"/>
  <c r="AG2" i="7"/>
  <c r="AG5" i="7" s="1"/>
  <c r="AG11" i="7" s="1"/>
  <c r="Y2" i="7"/>
  <c r="Y5" i="7" s="1"/>
  <c r="Y11" i="7" s="1"/>
  <c r="Q2" i="7"/>
  <c r="Q5" i="7" s="1"/>
  <c r="Q11" i="7" s="1"/>
  <c r="I2" i="7"/>
  <c r="I5" i="7" s="1"/>
  <c r="I11" i="7" s="1"/>
  <c r="W1" i="7"/>
  <c r="O1" i="7"/>
  <c r="BW9" i="7"/>
  <c r="BX9" i="7"/>
  <c r="BZ7" i="7"/>
  <c r="CA7" i="7"/>
  <c r="CC9" i="7"/>
  <c r="BW22" i="7"/>
  <c r="BW25" i="7" s="1"/>
  <c r="BW31" i="7" s="1"/>
  <c r="BZ22" i="7"/>
  <c r="BZ25" i="7" s="1"/>
  <c r="B286" i="6" s="1"/>
  <c r="CD28" i="7"/>
  <c r="CC27" i="7"/>
  <c r="D289" i="6" s="1"/>
  <c r="CC48" i="7"/>
  <c r="E496" i="6" s="1"/>
  <c r="CG47" i="7"/>
  <c r="BW68" i="7"/>
  <c r="E697" i="6" s="1"/>
  <c r="AC46" i="7"/>
  <c r="C444" i="6" s="1"/>
  <c r="BJ41" i="7"/>
  <c r="BO41" i="7"/>
  <c r="AO41" i="7"/>
  <c r="AH41" i="7"/>
  <c r="N41" i="7"/>
  <c r="BL29" i="7"/>
  <c r="T28" i="7"/>
  <c r="BO27" i="7"/>
  <c r="K27" i="7"/>
  <c r="C27" i="7"/>
  <c r="D211" i="6" s="1"/>
  <c r="BP26" i="7"/>
  <c r="AZ26" i="7"/>
  <c r="T26" i="7"/>
  <c r="BC22" i="7"/>
  <c r="BC25" i="7" s="1"/>
  <c r="AT22" i="7"/>
  <c r="AT25" i="7" s="1"/>
  <c r="Z22" i="7"/>
  <c r="Z25" i="7" s="1"/>
  <c r="L22" i="7"/>
  <c r="L25" i="7" s="1"/>
  <c r="BL8" i="7"/>
  <c r="BL14" i="7" s="1"/>
  <c r="BP7" i="7"/>
  <c r="BP13" i="7" s="1"/>
  <c r="BN7" i="7"/>
  <c r="BN13" i="7" s="1"/>
  <c r="BD2" i="7"/>
  <c r="BD5" i="7" s="1"/>
  <c r="BD11" i="7" s="1"/>
  <c r="AV2" i="7"/>
  <c r="AV5" i="7" s="1"/>
  <c r="AV11" i="7" s="1"/>
  <c r="AN2" i="7"/>
  <c r="AN5" i="7" s="1"/>
  <c r="AN11" i="7" s="1"/>
  <c r="AF2" i="7"/>
  <c r="AF5" i="7" s="1"/>
  <c r="AF11" i="7" s="1"/>
  <c r="X2" i="7"/>
  <c r="X5" i="7" s="1"/>
  <c r="X11" i="7" s="1"/>
  <c r="P2" i="7"/>
  <c r="P5" i="7" s="1"/>
  <c r="P11" i="7" s="1"/>
  <c r="H2" i="7"/>
  <c r="H5" i="7" s="1"/>
  <c r="H11" i="7" s="1"/>
  <c r="BW29" i="7"/>
  <c r="BW27" i="7"/>
  <c r="BW33" i="7" s="1"/>
  <c r="BX21" i="7"/>
  <c r="BZ29" i="7"/>
  <c r="F286" i="6" s="1"/>
  <c r="BZ28" i="7"/>
  <c r="E286" i="6" s="1"/>
  <c r="CA42" i="7"/>
  <c r="CA45" i="7" s="1"/>
  <c r="B494" i="6" s="1"/>
  <c r="CB49" i="7"/>
  <c r="F495" i="6" s="1"/>
  <c r="CE48" i="7"/>
  <c r="E498" i="6" s="1"/>
  <c r="U41" i="7"/>
  <c r="O29" i="7"/>
  <c r="BM26" i="7"/>
  <c r="AF26" i="7"/>
  <c r="I26" i="7"/>
  <c r="BF22" i="7"/>
  <c r="BF25" i="7" s="1"/>
  <c r="AI22" i="7"/>
  <c r="AI25" i="7" s="1"/>
  <c r="BM21" i="7"/>
  <c r="M21" i="7"/>
  <c r="BO6" i="7"/>
  <c r="BG6" i="7"/>
  <c r="AY6" i="7"/>
  <c r="AQ6" i="7"/>
  <c r="AI6" i="7"/>
  <c r="AA6" i="7"/>
  <c r="S6" i="7"/>
  <c r="K6" i="7"/>
  <c r="K12" i="7" s="1"/>
  <c r="C6" i="7"/>
  <c r="V1" i="7"/>
  <c r="R1" i="7"/>
  <c r="CD9" i="7"/>
  <c r="BW28" i="7"/>
  <c r="E283" i="6" s="1"/>
  <c r="BW42" i="7"/>
  <c r="BW45" i="7" s="1"/>
  <c r="BW51" i="7" s="1"/>
  <c r="BZ49" i="7"/>
  <c r="F493" i="6" s="1"/>
  <c r="BZ69" i="7"/>
  <c r="CL1" i="7"/>
  <c r="AG46" i="7"/>
  <c r="C448" i="6" s="1"/>
  <c r="AB42" i="7"/>
  <c r="AB45" i="7" s="1"/>
  <c r="BF41" i="7"/>
  <c r="BG41" i="7"/>
  <c r="AG41" i="7"/>
  <c r="Z41" i="7"/>
  <c r="M41" i="7"/>
  <c r="E41" i="7"/>
  <c r="BR29" i="7"/>
  <c r="BC26" i="7"/>
  <c r="AR26" i="7"/>
  <c r="W26" i="7"/>
  <c r="L26" i="7"/>
  <c r="BR22" i="7"/>
  <c r="BR25" i="7" s="1"/>
  <c r="AW22" i="7"/>
  <c r="AW25" i="7" s="1"/>
  <c r="AU22" i="7"/>
  <c r="AU25" i="7" s="1"/>
  <c r="AL22" i="7"/>
  <c r="AL25" i="7" s="1"/>
  <c r="AA22" i="7"/>
  <c r="AA25" i="7" s="1"/>
  <c r="BT21" i="7"/>
  <c r="BU9" i="7"/>
  <c r="BQ8" i="7"/>
  <c r="BQ14" i="7" s="1"/>
  <c r="BJ8" i="7"/>
  <c r="AD8" i="7"/>
  <c r="AD14" i="7" s="1"/>
  <c r="V8" i="7"/>
  <c r="V14" i="7" s="1"/>
  <c r="BZ1" i="7"/>
  <c r="CD41" i="7"/>
  <c r="CJ8" i="7"/>
  <c r="CL9" i="7"/>
  <c r="CT2" i="7"/>
  <c r="CT5" i="7" s="1"/>
  <c r="CS8" i="7"/>
  <c r="W29" i="7"/>
  <c r="BK27" i="7"/>
  <c r="BC27" i="7"/>
  <c r="AU27" i="7"/>
  <c r="AM27" i="7"/>
  <c r="AE27" i="7"/>
  <c r="W27" i="7"/>
  <c r="O27" i="7"/>
  <c r="H27" i="7"/>
  <c r="BD26" i="7"/>
  <c r="X26" i="7"/>
  <c r="BG22" i="7"/>
  <c r="BG25" i="7" s="1"/>
  <c r="AX22" i="7"/>
  <c r="AX25" i="7" s="1"/>
  <c r="B258" i="6" s="1"/>
  <c r="BK21" i="7"/>
  <c r="BI2" i="7"/>
  <c r="BI5" i="7" s="1"/>
  <c r="BI11" i="7" s="1"/>
  <c r="BA2" i="7"/>
  <c r="BA5" i="7" s="1"/>
  <c r="BA11" i="7" s="1"/>
  <c r="AS2" i="7"/>
  <c r="AS5" i="7" s="1"/>
  <c r="AS11" i="7" s="1"/>
  <c r="AK2" i="7"/>
  <c r="AK5" i="7" s="1"/>
  <c r="AK11" i="7" s="1"/>
  <c r="AC2" i="7"/>
  <c r="AC5" i="7" s="1"/>
  <c r="AC11" i="7" s="1"/>
  <c r="U2" i="7"/>
  <c r="U5" i="7" s="1"/>
  <c r="U11" i="7" s="1"/>
  <c r="M2" i="7"/>
  <c r="M5" i="7" s="1"/>
  <c r="M11" i="7" s="1"/>
  <c r="E2" i="7"/>
  <c r="E5" i="7" s="1"/>
  <c r="E11" i="7" s="1"/>
  <c r="BX22" i="7"/>
  <c r="BX25" i="7" s="1"/>
  <c r="CA26" i="7"/>
  <c r="C287" i="6" s="1"/>
  <c r="BZ46" i="7"/>
  <c r="C493" i="6" s="1"/>
  <c r="CT9" i="7"/>
  <c r="AO46" i="7"/>
  <c r="C456" i="6" s="1"/>
  <c r="BE41" i="7"/>
  <c r="AX41" i="7"/>
  <c r="Y41" i="7"/>
  <c r="R41" i="7"/>
  <c r="G27" i="7"/>
  <c r="BQ26" i="7"/>
  <c r="AJ26" i="7"/>
  <c r="E26" i="7"/>
  <c r="BS22" i="7"/>
  <c r="BS25" i="7" s="1"/>
  <c r="BJ22" i="7"/>
  <c r="BJ25" i="7" s="1"/>
  <c r="B270" i="6" s="1"/>
  <c r="AM22" i="7"/>
  <c r="AM25" i="7" s="1"/>
  <c r="AD22" i="7"/>
  <c r="AD25" i="7" s="1"/>
  <c r="J22" i="7"/>
  <c r="J25" i="7" s="1"/>
  <c r="BT6" i="7"/>
  <c r="BP2" i="7"/>
  <c r="BP5" i="7" s="1"/>
  <c r="BP11" i="7" s="1"/>
  <c r="BH2" i="7"/>
  <c r="BH5" i="7" s="1"/>
  <c r="BH11" i="7" s="1"/>
  <c r="AZ2" i="7"/>
  <c r="AZ5" i="7" s="1"/>
  <c r="AZ11" i="7" s="1"/>
  <c r="AR2" i="7"/>
  <c r="AR5" i="7" s="1"/>
  <c r="AR11" i="7" s="1"/>
  <c r="AJ2" i="7"/>
  <c r="AJ5" i="7" s="1"/>
  <c r="AJ11" i="7" s="1"/>
  <c r="AB2" i="7"/>
  <c r="AB5" i="7" s="1"/>
  <c r="AB11" i="7" s="1"/>
  <c r="T2" i="7"/>
  <c r="T5" i="7" s="1"/>
  <c r="T11" i="7" s="1"/>
  <c r="L2" i="7"/>
  <c r="L5" i="7" s="1"/>
  <c r="L11" i="7" s="1"/>
  <c r="D2" i="7"/>
  <c r="D5" i="7" s="1"/>
  <c r="D11" i="7" s="1"/>
  <c r="BR1" i="7"/>
  <c r="BP1" i="7"/>
  <c r="BL1" i="7"/>
  <c r="G1" i="7"/>
  <c r="BX29" i="7"/>
  <c r="F284" i="6" s="1"/>
  <c r="CG27" i="7"/>
  <c r="BY27" i="7"/>
  <c r="BY33" i="7" s="1"/>
  <c r="BZ21" i="7"/>
  <c r="CP6" i="7"/>
  <c r="AK41" i="7"/>
  <c r="AD41" i="7"/>
  <c r="J41" i="7"/>
  <c r="L28" i="7"/>
  <c r="BG26" i="7"/>
  <c r="AV26" i="7"/>
  <c r="AA26" i="7"/>
  <c r="P26" i="7"/>
  <c r="AY22" i="7"/>
  <c r="AY25" i="7" s="1"/>
  <c r="AP22" i="7"/>
  <c r="AP25" i="7" s="1"/>
  <c r="AE22" i="7"/>
  <c r="AE25" i="7" s="1"/>
  <c r="H22" i="7"/>
  <c r="H25" i="7" s="1"/>
  <c r="BQ21" i="7"/>
  <c r="AK21" i="7"/>
  <c r="BK8" i="7"/>
  <c r="BK14" i="7" s="1"/>
  <c r="BK6" i="7"/>
  <c r="BK12" i="7" s="1"/>
  <c r="BC6" i="7"/>
  <c r="BC12" i="7" s="1"/>
  <c r="AU6" i="7"/>
  <c r="AU12" i="7" s="1"/>
  <c r="AM6" i="7"/>
  <c r="AM12" i="7" s="1"/>
  <c r="AE6" i="7"/>
  <c r="AE12" i="7" s="1"/>
  <c r="W6" i="7"/>
  <c r="W12" i="7" s="1"/>
  <c r="O6" i="7"/>
  <c r="O12" i="7" s="1"/>
  <c r="G6" i="7"/>
  <c r="G12" i="7" s="1"/>
  <c r="BL2" i="7"/>
  <c r="BL5" i="7" s="1"/>
  <c r="BL11" i="7" s="1"/>
  <c r="BZ26" i="7"/>
  <c r="C286" i="6" s="1"/>
  <c r="BY48" i="7"/>
  <c r="BY54" i="7" s="1"/>
  <c r="BZ41" i="7"/>
  <c r="CS9" i="7"/>
  <c r="CT8" i="7"/>
  <c r="CO8" i="7"/>
  <c r="CT1" i="7"/>
  <c r="CI28" i="7"/>
  <c r="CR29" i="7"/>
  <c r="F304" i="6" s="1"/>
  <c r="CM49" i="7"/>
  <c r="F506" i="6" s="1"/>
  <c r="CK68" i="7"/>
  <c r="E711" i="6" s="1"/>
  <c r="CO68" i="7"/>
  <c r="E715" i="6" s="1"/>
  <c r="CL27" i="7"/>
  <c r="D298" i="6" s="1"/>
  <c r="CJ47" i="7"/>
  <c r="D503" i="6" s="1"/>
  <c r="CQ41" i="7"/>
  <c r="CN61" i="7"/>
  <c r="CR6" i="7"/>
  <c r="CK21" i="7"/>
  <c r="CN29" i="7"/>
  <c r="F300" i="6" s="1"/>
  <c r="CI61" i="7"/>
  <c r="CJ66" i="7"/>
  <c r="C710" i="6" s="1"/>
  <c r="CL67" i="7"/>
  <c r="D712" i="6" s="1"/>
  <c r="CN67" i="7"/>
  <c r="D714" i="6" s="1"/>
  <c r="CP67" i="7"/>
  <c r="D716" i="6" s="1"/>
  <c r="CR61" i="7"/>
  <c r="CQ42" i="7"/>
  <c r="CQ45" i="7" s="1"/>
  <c r="B510" i="6" s="1"/>
  <c r="CT68" i="7"/>
  <c r="E720" i="6" s="1"/>
  <c r="CQ49" i="7"/>
  <c r="F510" i="6" s="1"/>
  <c r="CR62" i="7"/>
  <c r="CR65" i="7" s="1"/>
  <c r="B718" i="6" s="1"/>
  <c r="CR69" i="7"/>
  <c r="CS1" i="7"/>
  <c r="CT21" i="7"/>
  <c r="CK42" i="7"/>
  <c r="CK45" i="7" s="1"/>
  <c r="B504" i="6" s="1"/>
  <c r="CJ28" i="7"/>
  <c r="CT22" i="7"/>
  <c r="CT25" i="7" s="1"/>
  <c r="B306" i="6" s="1"/>
  <c r="CS26" i="7"/>
  <c r="C305" i="6" s="1"/>
  <c r="CS2" i="7"/>
  <c r="CS5" i="7" s="1"/>
  <c r="CT7" i="7"/>
  <c r="CI67" i="7"/>
  <c r="D709" i="6" s="1"/>
  <c r="CK69" i="7"/>
  <c r="F711" i="6" s="1"/>
  <c r="CN69" i="7"/>
  <c r="F714" i="6" s="1"/>
  <c r="CO69" i="7"/>
  <c r="F715" i="6" s="1"/>
  <c r="CS68" i="7"/>
  <c r="E719" i="6" s="1"/>
  <c r="BB67" i="7"/>
  <c r="BP69" i="7"/>
  <c r="BM69" i="7"/>
  <c r="BF69" i="7"/>
  <c r="BH69" i="7"/>
  <c r="AX69" i="7"/>
  <c r="F672" i="6" s="1"/>
  <c r="AZ69" i="7"/>
  <c r="AP69" i="7"/>
  <c r="AR69" i="7"/>
  <c r="AH69" i="7"/>
  <c r="AJ69" i="7"/>
  <c r="Z69" i="7"/>
  <c r="AB69" i="7"/>
  <c r="R69" i="7"/>
  <c r="T69" i="7"/>
  <c r="BN69" i="7"/>
  <c r="BO69" i="7"/>
  <c r="BG69" i="7"/>
  <c r="AY69" i="7"/>
  <c r="AQ69" i="7"/>
  <c r="AI69" i="7"/>
  <c r="AA69" i="7"/>
  <c r="S69" i="7"/>
  <c r="F69" i="7"/>
  <c r="J69" i="7"/>
  <c r="K69" i="7"/>
  <c r="H69" i="7"/>
  <c r="B69" i="7"/>
  <c r="C69" i="7"/>
  <c r="F625" i="6" s="1"/>
  <c r="Z68" i="7"/>
  <c r="AA68" i="7"/>
  <c r="W68" i="7"/>
  <c r="S68" i="7"/>
  <c r="AB68" i="7"/>
  <c r="Y68" i="7"/>
  <c r="AX67" i="7"/>
  <c r="D672" i="6" s="1"/>
  <c r="AP67" i="7"/>
  <c r="AH67" i="7"/>
  <c r="Z67" i="7"/>
  <c r="R67" i="7"/>
  <c r="BE69" i="7"/>
  <c r="AW69" i="7"/>
  <c r="AO69" i="7"/>
  <c r="AG69" i="7"/>
  <c r="Y69" i="7"/>
  <c r="Q69" i="7"/>
  <c r="I69" i="7"/>
  <c r="BM67" i="7"/>
  <c r="BJ67" i="7"/>
  <c r="D684" i="6" s="1"/>
  <c r="BQ69" i="7"/>
  <c r="BR69" i="7"/>
  <c r="BT69" i="7"/>
  <c r="BJ69" i="7"/>
  <c r="F684" i="6" s="1"/>
  <c r="BL69" i="7"/>
  <c r="BB69" i="7"/>
  <c r="BD69" i="7"/>
  <c r="AT69" i="7"/>
  <c r="AV69" i="7"/>
  <c r="AL69" i="7"/>
  <c r="AN69" i="7"/>
  <c r="AD69" i="7"/>
  <c r="AF69" i="7"/>
  <c r="V69" i="7"/>
  <c r="X69" i="7"/>
  <c r="N69" i="7"/>
  <c r="L69" i="7"/>
  <c r="P69" i="7"/>
  <c r="BR68" i="7"/>
  <c r="Q68" i="7"/>
  <c r="H68" i="7"/>
  <c r="BS67" i="7"/>
  <c r="BT67" i="7"/>
  <c r="J67" i="7"/>
  <c r="K67" i="7"/>
  <c r="H67" i="7"/>
  <c r="B67" i="7"/>
  <c r="C67" i="7"/>
  <c r="D625" i="6" s="1"/>
  <c r="I66" i="7"/>
  <c r="D62" i="7"/>
  <c r="D65" i="7" s="1"/>
  <c r="BP61" i="7"/>
  <c r="BO61" i="7"/>
  <c r="BG61" i="7"/>
  <c r="AY61" i="7"/>
  <c r="AQ61" i="7"/>
  <c r="AI61" i="7"/>
  <c r="AA61" i="7"/>
  <c r="S61" i="7"/>
  <c r="BH49" i="7"/>
  <c r="AZ49" i="7"/>
  <c r="AR49" i="7"/>
  <c r="AJ49" i="7"/>
  <c r="AB49" i="7"/>
  <c r="T49" i="7"/>
  <c r="BF47" i="7"/>
  <c r="AX47" i="7"/>
  <c r="D465" i="6" s="1"/>
  <c r="AP47" i="7"/>
  <c r="AH47" i="7"/>
  <c r="Z47" i="7"/>
  <c r="R47" i="7"/>
  <c r="S46" i="7"/>
  <c r="L46" i="7"/>
  <c r="P46" i="7"/>
  <c r="T46" i="7"/>
  <c r="U46" i="7"/>
  <c r="BR42" i="7"/>
  <c r="BR45" i="7" s="1"/>
  <c r="BP68" i="7"/>
  <c r="P68" i="7"/>
  <c r="V68" i="7"/>
  <c r="G68" i="7"/>
  <c r="N68" i="7"/>
  <c r="BK67" i="7"/>
  <c r="BL67" i="7"/>
  <c r="BE67" i="7"/>
  <c r="AW67" i="7"/>
  <c r="AO67" i="7"/>
  <c r="AG67" i="7"/>
  <c r="Y67" i="7"/>
  <c r="Q67" i="7"/>
  <c r="I67" i="7"/>
  <c r="E62" i="7"/>
  <c r="E65" i="7" s="1"/>
  <c r="BT61" i="7"/>
  <c r="BU61" i="7"/>
  <c r="BL61" i="7"/>
  <c r="BM61" i="7"/>
  <c r="BD61" i="7"/>
  <c r="BE61" i="7"/>
  <c r="AV61" i="7"/>
  <c r="AW61" i="7"/>
  <c r="AN61" i="7"/>
  <c r="AO61" i="7"/>
  <c r="AF61" i="7"/>
  <c r="AG61" i="7"/>
  <c r="X61" i="7"/>
  <c r="Y61" i="7"/>
  <c r="P61" i="7"/>
  <c r="Q61" i="7"/>
  <c r="I61" i="7"/>
  <c r="D48" i="7"/>
  <c r="BR47" i="7"/>
  <c r="BT47" i="7"/>
  <c r="BL47" i="7"/>
  <c r="BD47" i="7"/>
  <c r="AV47" i="7"/>
  <c r="AN47" i="7"/>
  <c r="AF47" i="7"/>
  <c r="X47" i="7"/>
  <c r="P47" i="7"/>
  <c r="AY29" i="7"/>
  <c r="BC29" i="7"/>
  <c r="AU29" i="7"/>
  <c r="AI29" i="7"/>
  <c r="AJ29" i="7"/>
  <c r="AM29" i="7"/>
  <c r="BO68" i="7"/>
  <c r="BI68" i="7"/>
  <c r="BE68" i="7"/>
  <c r="BA68" i="7"/>
  <c r="AW68" i="7"/>
  <c r="AS68" i="7"/>
  <c r="AO68" i="7"/>
  <c r="AK68" i="7"/>
  <c r="AG68" i="7"/>
  <c r="AC68" i="7"/>
  <c r="R68" i="7"/>
  <c r="BC67" i="7"/>
  <c r="BD67" i="7"/>
  <c r="AU67" i="7"/>
  <c r="AV67" i="7"/>
  <c r="AM67" i="7"/>
  <c r="AN67" i="7"/>
  <c r="AE67" i="7"/>
  <c r="AF67" i="7"/>
  <c r="W67" i="7"/>
  <c r="X67" i="7"/>
  <c r="O67" i="7"/>
  <c r="P67" i="7"/>
  <c r="B66" i="7"/>
  <c r="C66" i="7"/>
  <c r="C625" i="6" s="1"/>
  <c r="H61" i="7"/>
  <c r="BT49" i="7"/>
  <c r="BU49" i="7"/>
  <c r="BL49" i="7"/>
  <c r="BM49" i="7"/>
  <c r="BE49" i="7"/>
  <c r="AW49" i="7"/>
  <c r="AO49" i="7"/>
  <c r="AG49" i="7"/>
  <c r="Y49" i="7"/>
  <c r="Q49" i="7"/>
  <c r="I49" i="7"/>
  <c r="BS47" i="7"/>
  <c r="BK47" i="7"/>
  <c r="BC47" i="7"/>
  <c r="AU47" i="7"/>
  <c r="AM47" i="7"/>
  <c r="AE47" i="7"/>
  <c r="W47" i="7"/>
  <c r="O47" i="7"/>
  <c r="F47" i="7"/>
  <c r="J46" i="7"/>
  <c r="B46" i="7"/>
  <c r="BQ42" i="7"/>
  <c r="BQ45" i="7" s="1"/>
  <c r="BU42" i="7"/>
  <c r="BU45" i="7" s="1"/>
  <c r="BV42" i="7"/>
  <c r="BV45" i="7" s="1"/>
  <c r="B489" i="6" s="1"/>
  <c r="BA42" i="7"/>
  <c r="BA45" i="7" s="1"/>
  <c r="O68" i="7"/>
  <c r="F67" i="7"/>
  <c r="G67" i="7"/>
  <c r="E66" i="7"/>
  <c r="BR61" i="7"/>
  <c r="BK61" i="7"/>
  <c r="BC61" i="7"/>
  <c r="AU61" i="7"/>
  <c r="AM61" i="7"/>
  <c r="AE61" i="7"/>
  <c r="W61" i="7"/>
  <c r="O61" i="7"/>
  <c r="G61" i="7"/>
  <c r="BD49" i="7"/>
  <c r="AV49" i="7"/>
  <c r="AN49" i="7"/>
  <c r="AF49" i="7"/>
  <c r="X49" i="7"/>
  <c r="P49" i="7"/>
  <c r="H49" i="7"/>
  <c r="B48" i="7"/>
  <c r="BJ47" i="7"/>
  <c r="D477" i="6" s="1"/>
  <c r="BB47" i="7"/>
  <c r="AT47" i="7"/>
  <c r="AL47" i="7"/>
  <c r="AD47" i="7"/>
  <c r="V47" i="7"/>
  <c r="N47" i="7"/>
  <c r="Q46" i="7"/>
  <c r="AJ68" i="7"/>
  <c r="AF68" i="7"/>
  <c r="BO67" i="7"/>
  <c r="AT67" i="7"/>
  <c r="AL67" i="7"/>
  <c r="AD67" i="7"/>
  <c r="V67" i="7"/>
  <c r="N67" i="7"/>
  <c r="C62" i="7"/>
  <c r="C65" i="7" s="1"/>
  <c r="B625" i="6" s="1"/>
  <c r="BJ61" i="7"/>
  <c r="BB61" i="7"/>
  <c r="AT61" i="7"/>
  <c r="AL61" i="7"/>
  <c r="AD61" i="7"/>
  <c r="V61" i="7"/>
  <c r="N61" i="7"/>
  <c r="BQ47" i="7"/>
  <c r="BI47" i="7"/>
  <c r="BA47" i="7"/>
  <c r="AS47" i="7"/>
  <c r="AK47" i="7"/>
  <c r="AC47" i="7"/>
  <c r="U47" i="7"/>
  <c r="L47" i="7"/>
  <c r="D47" i="7"/>
  <c r="I46" i="7"/>
  <c r="F46" i="7"/>
  <c r="H46" i="7"/>
  <c r="BD42" i="7"/>
  <c r="BD45" i="7" s="1"/>
  <c r="BF42" i="7"/>
  <c r="BF45" i="7" s="1"/>
  <c r="J68" i="7"/>
  <c r="B68" i="7"/>
  <c r="BI67" i="7"/>
  <c r="BA67" i="7"/>
  <c r="AS67" i="7"/>
  <c r="AK67" i="7"/>
  <c r="AC67" i="7"/>
  <c r="U67" i="7"/>
  <c r="L67" i="7"/>
  <c r="M67" i="7"/>
  <c r="D67" i="7"/>
  <c r="E67" i="7"/>
  <c r="I62" i="7"/>
  <c r="I65" i="7" s="1"/>
  <c r="F62" i="7"/>
  <c r="F65" i="7" s="1"/>
  <c r="J62" i="7"/>
  <c r="J65" i="7" s="1"/>
  <c r="B62" i="7"/>
  <c r="B65" i="7" s="1"/>
  <c r="BH61" i="7"/>
  <c r="BI61" i="7"/>
  <c r="AZ61" i="7"/>
  <c r="BA61" i="7"/>
  <c r="AR61" i="7"/>
  <c r="AS61" i="7"/>
  <c r="AJ61" i="7"/>
  <c r="AK61" i="7"/>
  <c r="AB61" i="7"/>
  <c r="AC61" i="7"/>
  <c r="T61" i="7"/>
  <c r="U61" i="7"/>
  <c r="K61" i="7"/>
  <c r="L61" i="7"/>
  <c r="M61" i="7"/>
  <c r="J61" i="7"/>
  <c r="C61" i="7"/>
  <c r="D61" i="7"/>
  <c r="E61" i="7"/>
  <c r="B61" i="7"/>
  <c r="H48" i="7"/>
  <c r="E48" i="7"/>
  <c r="F48" i="7"/>
  <c r="BH47" i="7"/>
  <c r="AZ47" i="7"/>
  <c r="AR47" i="7"/>
  <c r="AJ47" i="7"/>
  <c r="AB47" i="7"/>
  <c r="T47" i="7"/>
  <c r="AM68" i="7"/>
  <c r="D68" i="7"/>
  <c r="BU67" i="7"/>
  <c r="BG67" i="7"/>
  <c r="BH67" i="7"/>
  <c r="AY67" i="7"/>
  <c r="AZ67" i="7"/>
  <c r="AQ67" i="7"/>
  <c r="AR67" i="7"/>
  <c r="AI67" i="7"/>
  <c r="AJ67" i="7"/>
  <c r="AA67" i="7"/>
  <c r="AB67" i="7"/>
  <c r="S67" i="7"/>
  <c r="T67" i="7"/>
  <c r="BI49" i="7"/>
  <c r="BA49" i="7"/>
  <c r="AS49" i="7"/>
  <c r="AK49" i="7"/>
  <c r="AC49" i="7"/>
  <c r="U49" i="7"/>
  <c r="K49" i="7"/>
  <c r="L49" i="7"/>
  <c r="M49" i="7"/>
  <c r="C49" i="7"/>
  <c r="F418" i="6" s="1"/>
  <c r="D49" i="7"/>
  <c r="E49" i="7"/>
  <c r="C48" i="7"/>
  <c r="E418" i="6" s="1"/>
  <c r="BN47" i="7"/>
  <c r="BO47" i="7"/>
  <c r="BG47" i="7"/>
  <c r="AY47" i="7"/>
  <c r="AQ47" i="7"/>
  <c r="AI47" i="7"/>
  <c r="AA47" i="7"/>
  <c r="S47" i="7"/>
  <c r="J47" i="7"/>
  <c r="K47" i="7"/>
  <c r="B47" i="7"/>
  <c r="C47" i="7"/>
  <c r="D418" i="6" s="1"/>
  <c r="AF42" i="7"/>
  <c r="AF45" i="7" s="1"/>
  <c r="AL42" i="7"/>
  <c r="AL45" i="7" s="1"/>
  <c r="AN42" i="7"/>
  <c r="AN45" i="7" s="1"/>
  <c r="AP42" i="7"/>
  <c r="AP45" i="7" s="1"/>
  <c r="AH42" i="7"/>
  <c r="AH45" i="7" s="1"/>
  <c r="BR66" i="7"/>
  <c r="F61" i="7"/>
  <c r="F49" i="7"/>
  <c r="BT48" i="7"/>
  <c r="BL48" i="7"/>
  <c r="M47" i="7"/>
  <c r="I47" i="7"/>
  <c r="E47" i="7"/>
  <c r="BR46" i="7"/>
  <c r="BM42" i="7"/>
  <c r="BM45" i="7" s="1"/>
  <c r="BL42" i="7"/>
  <c r="BL45" i="7" s="1"/>
  <c r="BG42" i="7"/>
  <c r="BG45" i="7" s="1"/>
  <c r="AQ42" i="7"/>
  <c r="AQ45" i="7" s="1"/>
  <c r="BT62" i="7"/>
  <c r="BT65" i="7" s="1"/>
  <c r="BR48" i="7"/>
  <c r="BP42" i="7"/>
  <c r="BP45" i="7" s="1"/>
  <c r="BK42" i="7"/>
  <c r="BK45" i="7" s="1"/>
  <c r="AT42" i="7"/>
  <c r="AT45" i="7" s="1"/>
  <c r="AU42" i="7"/>
  <c r="AU45" i="7" s="1"/>
  <c r="AO42" i="7"/>
  <c r="AO45" i="7" s="1"/>
  <c r="X42" i="7"/>
  <c r="X45" i="7" s="1"/>
  <c r="Z42" i="7"/>
  <c r="Z45" i="7" s="1"/>
  <c r="P42" i="7"/>
  <c r="P45" i="7" s="1"/>
  <c r="R42" i="7"/>
  <c r="R45" i="7" s="1"/>
  <c r="B41" i="7"/>
  <c r="AB29" i="7"/>
  <c r="F29" i="7"/>
  <c r="G29" i="7"/>
  <c r="AC28" i="7"/>
  <c r="AD28" i="7"/>
  <c r="AE28" i="7"/>
  <c r="X28" i="7"/>
  <c r="AF28" i="7"/>
  <c r="BO66" i="7"/>
  <c r="BO46" i="7"/>
  <c r="G46" i="7"/>
  <c r="BE42" i="7"/>
  <c r="BE45" i="7" s="1"/>
  <c r="AG42" i="7"/>
  <c r="AG45" i="7" s="1"/>
  <c r="Y42" i="7"/>
  <c r="Y45" i="7" s="1"/>
  <c r="Q42" i="7"/>
  <c r="Q45" i="7" s="1"/>
  <c r="I42" i="7"/>
  <c r="I45" i="7" s="1"/>
  <c r="I41" i="7"/>
  <c r="T29" i="7"/>
  <c r="U29" i="7"/>
  <c r="S29" i="7"/>
  <c r="BP28" i="7"/>
  <c r="BK28" i="7"/>
  <c r="BG28" i="7"/>
  <c r="BM28" i="7"/>
  <c r="BN28" i="7"/>
  <c r="BO28" i="7"/>
  <c r="AB21" i="7"/>
  <c r="Y21" i="7"/>
  <c r="AC21" i="7"/>
  <c r="U21" i="7"/>
  <c r="G47" i="7"/>
  <c r="BT42" i="7"/>
  <c r="BT45" i="7" s="1"/>
  <c r="BO42" i="7"/>
  <c r="BO45" i="7" s="1"/>
  <c r="AX42" i="7"/>
  <c r="AX45" i="7" s="1"/>
  <c r="B465" i="6" s="1"/>
  <c r="AY42" i="7"/>
  <c r="AY45" i="7" s="1"/>
  <c r="D41" i="7"/>
  <c r="BH29" i="7"/>
  <c r="BD29" i="7"/>
  <c r="AZ29" i="7"/>
  <c r="E46" i="7"/>
  <c r="BN42" i="7"/>
  <c r="BN45" i="7" s="1"/>
  <c r="BI42" i="7"/>
  <c r="BI45" i="7" s="1"/>
  <c r="AS42" i="7"/>
  <c r="AS45" i="7" s="1"/>
  <c r="AM42" i="7"/>
  <c r="AM45" i="7" s="1"/>
  <c r="AE42" i="7"/>
  <c r="AE45" i="7" s="1"/>
  <c r="D42" i="7"/>
  <c r="D45" i="7" s="1"/>
  <c r="B42" i="7"/>
  <c r="B45" i="7" s="1"/>
  <c r="F42" i="7"/>
  <c r="F45" i="7" s="1"/>
  <c r="G42" i="7"/>
  <c r="G45" i="7" s="1"/>
  <c r="X29" i="7"/>
  <c r="AA29" i="7"/>
  <c r="BF21" i="7"/>
  <c r="BG21" i="7"/>
  <c r="AV21" i="7"/>
  <c r="BE21" i="7"/>
  <c r="AZ21" i="7"/>
  <c r="AW21" i="7"/>
  <c r="BS61" i="7"/>
  <c r="BS49" i="7"/>
  <c r="BS42" i="7"/>
  <c r="BS45" i="7" s="1"/>
  <c r="BC42" i="7"/>
  <c r="BC45" i="7" s="1"/>
  <c r="AD42" i="7"/>
  <c r="AD45" i="7" s="1"/>
  <c r="T42" i="7"/>
  <c r="T45" i="7" s="1"/>
  <c r="V42" i="7"/>
  <c r="V45" i="7" s="1"/>
  <c r="H42" i="7"/>
  <c r="H45" i="7" s="1"/>
  <c r="L42" i="7"/>
  <c r="L45" i="7" s="1"/>
  <c r="J42" i="7"/>
  <c r="J45" i="7" s="1"/>
  <c r="N42" i="7"/>
  <c r="N45" i="7" s="1"/>
  <c r="BN29" i="7"/>
  <c r="BK29" i="7"/>
  <c r="BM29" i="7"/>
  <c r="BF29" i="7"/>
  <c r="AX29" i="7"/>
  <c r="F258" i="6" s="1"/>
  <c r="AN29" i="7"/>
  <c r="AV29" i="7"/>
  <c r="AH29" i="7"/>
  <c r="AE29" i="7"/>
  <c r="AF29" i="7"/>
  <c r="K46" i="7"/>
  <c r="C46" i="7"/>
  <c r="C418" i="6" s="1"/>
  <c r="AW42" i="7"/>
  <c r="AW45" i="7" s="1"/>
  <c r="AK42" i="7"/>
  <c r="AK45" i="7" s="1"/>
  <c r="E42" i="7"/>
  <c r="E45" i="7" s="1"/>
  <c r="BN41" i="7"/>
  <c r="BI29" i="7"/>
  <c r="AR29" i="7"/>
  <c r="AS29" i="7"/>
  <c r="V29" i="7"/>
  <c r="H29" i="7"/>
  <c r="BE28" i="7"/>
  <c r="BJ28" i="7"/>
  <c r="E270" i="6" s="1"/>
  <c r="BL28" i="7"/>
  <c r="AW28" i="7"/>
  <c r="AX28" i="7"/>
  <c r="E258" i="6" s="1"/>
  <c r="AB28" i="7"/>
  <c r="Q28" i="7"/>
  <c r="R28" i="7"/>
  <c r="S28" i="7"/>
  <c r="BI27" i="7"/>
  <c r="BA27" i="7"/>
  <c r="AX27" i="7"/>
  <c r="D258" i="6" s="1"/>
  <c r="AS27" i="7"/>
  <c r="AP27" i="7"/>
  <c r="AK27" i="7"/>
  <c r="AH27" i="7"/>
  <c r="AC27" i="7"/>
  <c r="Z27" i="7"/>
  <c r="U27" i="7"/>
  <c r="R27" i="7"/>
  <c r="M27" i="7"/>
  <c r="F27" i="7"/>
  <c r="J27" i="7"/>
  <c r="E27" i="7"/>
  <c r="B27" i="7"/>
  <c r="N22" i="7"/>
  <c r="N25" i="7" s="1"/>
  <c r="O22" i="7"/>
  <c r="O25" i="7" s="1"/>
  <c r="F22" i="7"/>
  <c r="F25" i="7" s="1"/>
  <c r="AR21" i="7"/>
  <c r="AS21" i="7"/>
  <c r="BT29" i="7"/>
  <c r="AQ29" i="7"/>
  <c r="AW29" i="7"/>
  <c r="AG29" i="7"/>
  <c r="N29" i="7"/>
  <c r="BQ28" i="7"/>
  <c r="BT28" i="7"/>
  <c r="BD28" i="7"/>
  <c r="AO28" i="7"/>
  <c r="AP28" i="7"/>
  <c r="AQ28" i="7"/>
  <c r="R22" i="7"/>
  <c r="R25" i="7" s="1"/>
  <c r="AD21" i="7"/>
  <c r="AJ21" i="7"/>
  <c r="AG21" i="7"/>
  <c r="AH21" i="7"/>
  <c r="Z21" i="7"/>
  <c r="AT8" i="7"/>
  <c r="AT14" i="7" s="1"/>
  <c r="AN8" i="7"/>
  <c r="AN14" i="7" s="1"/>
  <c r="BS41" i="7"/>
  <c r="AY41" i="7"/>
  <c r="AU41" i="7"/>
  <c r="AQ41" i="7"/>
  <c r="AM41" i="7"/>
  <c r="AI41" i="7"/>
  <c r="AE41" i="7"/>
  <c r="AA41" i="7"/>
  <c r="W41" i="7"/>
  <c r="S41" i="7"/>
  <c r="O41" i="7"/>
  <c r="K41" i="7"/>
  <c r="G41" i="7"/>
  <c r="C41" i="7"/>
  <c r="BS29" i="7"/>
  <c r="BB29" i="7"/>
  <c r="AL29" i="7"/>
  <c r="Z29" i="7"/>
  <c r="L29" i="7"/>
  <c r="M29" i="7"/>
  <c r="D29" i="7"/>
  <c r="E29" i="7"/>
  <c r="BH28" i="7"/>
  <c r="AY28" i="7"/>
  <c r="BB28" i="7"/>
  <c r="U28" i="7"/>
  <c r="V28" i="7"/>
  <c r="W28" i="7"/>
  <c r="K28" i="7"/>
  <c r="C28" i="7"/>
  <c r="E211" i="6" s="1"/>
  <c r="BR27" i="7"/>
  <c r="BU27" i="7"/>
  <c r="BJ21" i="7"/>
  <c r="AL21" i="7"/>
  <c r="BA29" i="7"/>
  <c r="AK29" i="7"/>
  <c r="Y29" i="7"/>
  <c r="BR28" i="7"/>
  <c r="AR28" i="7"/>
  <c r="AG28" i="7"/>
  <c r="AH28" i="7"/>
  <c r="AI28" i="7"/>
  <c r="E28" i="7"/>
  <c r="I28" i="7"/>
  <c r="J28" i="7"/>
  <c r="G28" i="7"/>
  <c r="B28" i="7"/>
  <c r="BM27" i="7"/>
  <c r="BE27" i="7"/>
  <c r="BB27" i="7"/>
  <c r="AW27" i="7"/>
  <c r="AT27" i="7"/>
  <c r="AO27" i="7"/>
  <c r="AL27" i="7"/>
  <c r="AG27" i="7"/>
  <c r="AD27" i="7"/>
  <c r="Y27" i="7"/>
  <c r="V27" i="7"/>
  <c r="Q27" i="7"/>
  <c r="N27" i="7"/>
  <c r="I27" i="7"/>
  <c r="D26" i="7"/>
  <c r="H26" i="7"/>
  <c r="B26" i="7"/>
  <c r="F26" i="7"/>
  <c r="S22" i="7"/>
  <c r="S25" i="7" s="1"/>
  <c r="K22" i="7"/>
  <c r="K25" i="7" s="1"/>
  <c r="C22" i="7"/>
  <c r="C25" i="7" s="1"/>
  <c r="B211" i="6" s="1"/>
  <c r="BD21" i="7"/>
  <c r="AN21" i="7"/>
  <c r="BB41" i="7"/>
  <c r="F41" i="7"/>
  <c r="AP29" i="7"/>
  <c r="R29" i="7"/>
  <c r="AS28" i="7"/>
  <c r="AT28" i="7"/>
  <c r="AU28" i="7"/>
  <c r="M28" i="7"/>
  <c r="N28" i="7"/>
  <c r="O28" i="7"/>
  <c r="B22" i="7"/>
  <c r="B25" i="7" s="1"/>
  <c r="BE29" i="7"/>
  <c r="AO29" i="7"/>
  <c r="AD29" i="7"/>
  <c r="P29" i="7"/>
  <c r="Q29" i="7"/>
  <c r="J29" i="7"/>
  <c r="B29" i="7"/>
  <c r="BF28" i="7"/>
  <c r="Y28" i="7"/>
  <c r="Z28" i="7"/>
  <c r="AA28" i="7"/>
  <c r="F28" i="7"/>
  <c r="V22" i="7"/>
  <c r="V25" i="7" s="1"/>
  <c r="X22" i="7"/>
  <c r="X25" i="7" s="1"/>
  <c r="I22" i="7"/>
  <c r="I25" i="7" s="1"/>
  <c r="G22" i="7"/>
  <c r="G25" i="7" s="1"/>
  <c r="D22" i="7"/>
  <c r="D25" i="7" s="1"/>
  <c r="AF21" i="7"/>
  <c r="F21" i="7"/>
  <c r="G21" i="7"/>
  <c r="H21" i="7"/>
  <c r="I21" i="7"/>
  <c r="BO29" i="7"/>
  <c r="AT29" i="7"/>
  <c r="AC29" i="7"/>
  <c r="K29" i="7"/>
  <c r="I29" i="7"/>
  <c r="BA28" i="7"/>
  <c r="AV28" i="7"/>
  <c r="AK28" i="7"/>
  <c r="AL28" i="7"/>
  <c r="AM28" i="7"/>
  <c r="P28" i="7"/>
  <c r="BQ27" i="7"/>
  <c r="BF27" i="7"/>
  <c r="W22" i="7"/>
  <c r="W25" i="7" s="1"/>
  <c r="BP21" i="7"/>
  <c r="BI21" i="7"/>
  <c r="BO21" i="7"/>
  <c r="V21" i="7"/>
  <c r="W21" i="7"/>
  <c r="BC21" i="7"/>
  <c r="X21" i="7"/>
  <c r="BP9" i="7"/>
  <c r="BP15" i="7" s="1"/>
  <c r="BR9" i="7"/>
  <c r="BR15" i="7" s="1"/>
  <c r="BS9" i="7"/>
  <c r="BJ9" i="7"/>
  <c r="BK9" i="7"/>
  <c r="BK15" i="7" s="1"/>
  <c r="BB9" i="7"/>
  <c r="BB15" i="7" s="1"/>
  <c r="BC9" i="7"/>
  <c r="BC15" i="7" s="1"/>
  <c r="AT9" i="7"/>
  <c r="AT15" i="7" s="1"/>
  <c r="AU9" i="7"/>
  <c r="AU15" i="7" s="1"/>
  <c r="AL9" i="7"/>
  <c r="AL15" i="7" s="1"/>
  <c r="AM9" i="7"/>
  <c r="AM15" i="7" s="1"/>
  <c r="AD9" i="7"/>
  <c r="AD15" i="7" s="1"/>
  <c r="AE9" i="7"/>
  <c r="AE15" i="7" s="1"/>
  <c r="V9" i="7"/>
  <c r="V15" i="7" s="1"/>
  <c r="W9" i="7"/>
  <c r="W15" i="7" s="1"/>
  <c r="N9" i="7"/>
  <c r="N15" i="7" s="1"/>
  <c r="O9" i="7"/>
  <c r="O15" i="7" s="1"/>
  <c r="G9" i="7"/>
  <c r="G15" i="7" s="1"/>
  <c r="AZ8" i="7"/>
  <c r="AZ14" i="7" s="1"/>
  <c r="BR26" i="7"/>
  <c r="AI21" i="7"/>
  <c r="Q21" i="7"/>
  <c r="P21" i="7"/>
  <c r="BQ9" i="7"/>
  <c r="BQ15" i="7" s="1"/>
  <c r="BI9" i="7"/>
  <c r="BI15" i="7" s="1"/>
  <c r="BA9" i="7"/>
  <c r="BA15" i="7" s="1"/>
  <c r="AS9" i="7"/>
  <c r="AS15" i="7" s="1"/>
  <c r="AK9" i="7"/>
  <c r="AK15" i="7" s="1"/>
  <c r="AC9" i="7"/>
  <c r="AC15" i="7" s="1"/>
  <c r="U9" i="7"/>
  <c r="U15" i="7" s="1"/>
  <c r="M9" i="7"/>
  <c r="M15" i="7" s="1"/>
  <c r="E9" i="7"/>
  <c r="E15" i="7" s="1"/>
  <c r="BD8" i="7"/>
  <c r="BD14" i="7" s="1"/>
  <c r="BH8" i="7"/>
  <c r="BH14" i="7" s="1"/>
  <c r="BJ26" i="7"/>
  <c r="C270" i="6" s="1"/>
  <c r="BF26" i="7"/>
  <c r="BB26" i="7"/>
  <c r="AX26" i="7"/>
  <c r="C258" i="6" s="1"/>
  <c r="AT26" i="7"/>
  <c r="AP26" i="7"/>
  <c r="AL26" i="7"/>
  <c r="AH26" i="7"/>
  <c r="AD26" i="7"/>
  <c r="Z26" i="7"/>
  <c r="V26" i="7"/>
  <c r="R26" i="7"/>
  <c r="N26" i="7"/>
  <c r="J26" i="7"/>
  <c r="BU22" i="7"/>
  <c r="BU25" i="7" s="1"/>
  <c r="BM22" i="7"/>
  <c r="BM25" i="7" s="1"/>
  <c r="BH22" i="7"/>
  <c r="BH25" i="7" s="1"/>
  <c r="BD22" i="7"/>
  <c r="BD25" i="7" s="1"/>
  <c r="AZ22" i="7"/>
  <c r="AZ25" i="7" s="1"/>
  <c r="AV22" i="7"/>
  <c r="AV25" i="7" s="1"/>
  <c r="AR22" i="7"/>
  <c r="AR25" i="7" s="1"/>
  <c r="AN22" i="7"/>
  <c r="AN25" i="7" s="1"/>
  <c r="AJ22" i="7"/>
  <c r="AJ25" i="7" s="1"/>
  <c r="AF22" i="7"/>
  <c r="AF25" i="7" s="1"/>
  <c r="AB22" i="7"/>
  <c r="AB25" i="7" s="1"/>
  <c r="T22" i="7"/>
  <c r="T25" i="7" s="1"/>
  <c r="P22" i="7"/>
  <c r="P25" i="7" s="1"/>
  <c r="BL21" i="7"/>
  <c r="BR21" i="7"/>
  <c r="AT21" i="7"/>
  <c r="N21" i="7"/>
  <c r="O21" i="7"/>
  <c r="BH9" i="7"/>
  <c r="BH15" i="7" s="1"/>
  <c r="AZ9" i="7"/>
  <c r="AZ15" i="7" s="1"/>
  <c r="AR9" i="7"/>
  <c r="AR15" i="7" s="1"/>
  <c r="AJ9" i="7"/>
  <c r="AJ15" i="7" s="1"/>
  <c r="AB9" i="7"/>
  <c r="AB15" i="7" s="1"/>
  <c r="T9" i="7"/>
  <c r="T15" i="7" s="1"/>
  <c r="L9" i="7"/>
  <c r="L15" i="7" s="1"/>
  <c r="D9" i="7"/>
  <c r="D15" i="7" s="1"/>
  <c r="AR8" i="7"/>
  <c r="AR14" i="7" s="1"/>
  <c r="AB8" i="7"/>
  <c r="AB14" i="7" s="1"/>
  <c r="Z8" i="7"/>
  <c r="Z14" i="7" s="1"/>
  <c r="BH27" i="7"/>
  <c r="BD27" i="7"/>
  <c r="AZ27" i="7"/>
  <c r="AV27" i="7"/>
  <c r="AR27" i="7"/>
  <c r="AN27" i="7"/>
  <c r="AJ27" i="7"/>
  <c r="AF27" i="7"/>
  <c r="AB27" i="7"/>
  <c r="X27" i="7"/>
  <c r="T27" i="7"/>
  <c r="P27" i="7"/>
  <c r="BT22" i="7"/>
  <c r="BT25" i="7" s="1"/>
  <c r="BL22" i="7"/>
  <c r="BL25" i="7" s="1"/>
  <c r="AX21" i="7"/>
  <c r="AO21" i="7"/>
  <c r="AM21" i="7"/>
  <c r="AA21" i="7"/>
  <c r="BL9" i="7"/>
  <c r="BL15" i="7" s="1"/>
  <c r="BN9" i="7"/>
  <c r="BN15" i="7" s="1"/>
  <c r="BO9" i="7"/>
  <c r="BO15" i="7" s="1"/>
  <c r="BF9" i="7"/>
  <c r="BF15" i="7" s="1"/>
  <c r="BG9" i="7"/>
  <c r="BG15" i="7" s="1"/>
  <c r="AX9" i="7"/>
  <c r="AY9" i="7"/>
  <c r="AY15" i="7" s="1"/>
  <c r="AP9" i="7"/>
  <c r="AP15" i="7" s="1"/>
  <c r="AQ9" i="7"/>
  <c r="AQ15" i="7" s="1"/>
  <c r="AH9" i="7"/>
  <c r="AH15" i="7" s="1"/>
  <c r="AI9" i="7"/>
  <c r="AI15" i="7" s="1"/>
  <c r="Z9" i="7"/>
  <c r="Z15" i="7" s="1"/>
  <c r="AA9" i="7"/>
  <c r="AA15" i="7" s="1"/>
  <c r="R9" i="7"/>
  <c r="R15" i="7" s="1"/>
  <c r="S9" i="7"/>
  <c r="S15" i="7" s="1"/>
  <c r="J9" i="7"/>
  <c r="J15" i="7" s="1"/>
  <c r="B9" i="7"/>
  <c r="B15" i="7" s="1"/>
  <c r="BI8" i="7"/>
  <c r="BI14" i="7" s="1"/>
  <c r="BF8" i="7"/>
  <c r="BF14" i="7" s="1"/>
  <c r="BT27" i="7"/>
  <c r="BL27" i="7"/>
  <c r="BO26" i="7"/>
  <c r="BI26" i="7"/>
  <c r="BE26" i="7"/>
  <c r="BA26" i="7"/>
  <c r="AW26" i="7"/>
  <c r="AS26" i="7"/>
  <c r="AO26" i="7"/>
  <c r="AK26" i="7"/>
  <c r="AG26" i="7"/>
  <c r="AC26" i="7"/>
  <c r="Y26" i="7"/>
  <c r="U26" i="7"/>
  <c r="Q26" i="7"/>
  <c r="M26" i="7"/>
  <c r="M22" i="7"/>
  <c r="M25" i="7" s="1"/>
  <c r="E22" i="7"/>
  <c r="E25" i="7" s="1"/>
  <c r="BS21" i="7"/>
  <c r="BB21" i="7"/>
  <c r="AQ21" i="7"/>
  <c r="T21" i="7"/>
  <c r="BE8" i="7"/>
  <c r="BE14" i="7" s="1"/>
  <c r="AV8" i="7"/>
  <c r="AV14" i="7" s="1"/>
  <c r="AX8" i="7"/>
  <c r="AP8" i="7"/>
  <c r="AP14" i="7" s="1"/>
  <c r="AF8" i="7"/>
  <c r="AF14" i="7" s="1"/>
  <c r="AH8" i="7"/>
  <c r="AH14" i="7" s="1"/>
  <c r="BN26" i="7"/>
  <c r="AU21" i="7"/>
  <c r="R21" i="7"/>
  <c r="S21" i="7"/>
  <c r="L21" i="7"/>
  <c r="D21" i="7"/>
  <c r="BM9" i="7"/>
  <c r="BM15" i="7" s="1"/>
  <c r="BE9" i="7"/>
  <c r="BE15" i="7" s="1"/>
  <c r="AW9" i="7"/>
  <c r="AW15" i="7" s="1"/>
  <c r="AO9" i="7"/>
  <c r="AO15" i="7" s="1"/>
  <c r="AG9" i="7"/>
  <c r="AG15" i="7" s="1"/>
  <c r="Y9" i="7"/>
  <c r="Y15" i="7" s="1"/>
  <c r="Q9" i="7"/>
  <c r="Q15" i="7" s="1"/>
  <c r="I9" i="7"/>
  <c r="I15" i="7" s="1"/>
  <c r="F9" i="7"/>
  <c r="F15" i="7" s="1"/>
  <c r="H9" i="7"/>
  <c r="H15" i="7" s="1"/>
  <c r="AO8" i="7"/>
  <c r="AO14" i="7" s="1"/>
  <c r="AJ8" i="7"/>
  <c r="AJ14" i="7" s="1"/>
  <c r="AL8" i="7"/>
  <c r="AL14" i="7" s="1"/>
  <c r="R8" i="7"/>
  <c r="R14" i="7" s="1"/>
  <c r="BA21" i="7"/>
  <c r="AY21" i="7"/>
  <c r="AE21" i="7"/>
  <c r="J21" i="7"/>
  <c r="K21" i="7"/>
  <c r="B21" i="7"/>
  <c r="C21" i="7"/>
  <c r="BD9" i="7"/>
  <c r="BD15" i="7" s="1"/>
  <c r="AV9" i="7"/>
  <c r="AV15" i="7" s="1"/>
  <c r="AN9" i="7"/>
  <c r="AN15" i="7" s="1"/>
  <c r="AF9" i="7"/>
  <c r="AF15" i="7" s="1"/>
  <c r="X9" i="7"/>
  <c r="X15" i="7" s="1"/>
  <c r="P9" i="7"/>
  <c r="P15" i="7" s="1"/>
  <c r="AU8" i="7"/>
  <c r="AU14" i="7" s="1"/>
  <c r="AI8" i="7"/>
  <c r="AI14" i="7" s="1"/>
  <c r="AC8" i="7"/>
  <c r="AC14" i="7" s="1"/>
  <c r="O8" i="7"/>
  <c r="O14" i="7" s="1"/>
  <c r="F8" i="7"/>
  <c r="F14" i="7" s="1"/>
  <c r="G8" i="7"/>
  <c r="G14" i="7" s="1"/>
  <c r="D7" i="7"/>
  <c r="D13" i="7" s="1"/>
  <c r="F7" i="7"/>
  <c r="F13" i="7" s="1"/>
  <c r="BH6" i="7"/>
  <c r="BH12" i="7" s="1"/>
  <c r="AZ6" i="7"/>
  <c r="AZ12" i="7" s="1"/>
  <c r="AR6" i="7"/>
  <c r="AR12" i="7" s="1"/>
  <c r="AJ6" i="7"/>
  <c r="AJ12" i="7" s="1"/>
  <c r="AB6" i="7"/>
  <c r="AB12" i="7" s="1"/>
  <c r="T6" i="7"/>
  <c r="T12" i="7" s="1"/>
  <c r="L6" i="7"/>
  <c r="L12" i="7" s="1"/>
  <c r="D6" i="7"/>
  <c r="D12" i="7" s="1"/>
  <c r="BM2" i="7"/>
  <c r="BM5" i="7" s="1"/>
  <c r="BM11" i="7" s="1"/>
  <c r="BE2" i="7"/>
  <c r="BE5" i="7" s="1"/>
  <c r="BE11" i="7" s="1"/>
  <c r="AW2" i="7"/>
  <c r="AW5" i="7" s="1"/>
  <c r="AW11" i="7" s="1"/>
  <c r="AO2" i="7"/>
  <c r="AO5" i="7" s="1"/>
  <c r="AO11" i="7" s="1"/>
  <c r="BX2" i="7"/>
  <c r="BX5" i="7" s="1"/>
  <c r="BV2" i="7"/>
  <c r="BV5" i="7" s="1"/>
  <c r="CD2" i="7"/>
  <c r="CD5" i="7" s="1"/>
  <c r="CC2" i="7"/>
  <c r="CC5" i="7" s="1"/>
  <c r="CE2" i="7"/>
  <c r="CE5" i="7" s="1"/>
  <c r="K9" i="7"/>
  <c r="K15" i="7" s="1"/>
  <c r="C9" i="7"/>
  <c r="BV8" i="7"/>
  <c r="AY8" i="7"/>
  <c r="AY14" i="7" s="1"/>
  <c r="AA8" i="7"/>
  <c r="AA14" i="7" s="1"/>
  <c r="U8" i="7"/>
  <c r="U14" i="7" s="1"/>
  <c r="L8" i="7"/>
  <c r="L14" i="7" s="1"/>
  <c r="M8" i="7"/>
  <c r="M14" i="7" s="1"/>
  <c r="D8" i="7"/>
  <c r="D14" i="7" s="1"/>
  <c r="E8" i="7"/>
  <c r="E14" i="7" s="1"/>
  <c r="BF6" i="7"/>
  <c r="BF12" i="7" s="1"/>
  <c r="AX6" i="7"/>
  <c r="AX12" i="7" s="1"/>
  <c r="AP6" i="7"/>
  <c r="AP12" i="7" s="1"/>
  <c r="AH6" i="7"/>
  <c r="AH12" i="7" s="1"/>
  <c r="Z6" i="7"/>
  <c r="Z12" i="7" s="1"/>
  <c r="R6" i="7"/>
  <c r="R12" i="7" s="1"/>
  <c r="B6" i="7"/>
  <c r="B12" i="7" s="1"/>
  <c r="BR2" i="7"/>
  <c r="BR5" i="7" s="1"/>
  <c r="BR11" i="7" s="1"/>
  <c r="BS2" i="7"/>
  <c r="BS5" i="7" s="1"/>
  <c r="BK2" i="7"/>
  <c r="BK5" i="7" s="1"/>
  <c r="BK11" i="7" s="1"/>
  <c r="BC2" i="7"/>
  <c r="BC5" i="7" s="1"/>
  <c r="BC11" i="7" s="1"/>
  <c r="AU2" i="7"/>
  <c r="AU5" i="7" s="1"/>
  <c r="AU11" i="7" s="1"/>
  <c r="AM2" i="7"/>
  <c r="AM5" i="7" s="1"/>
  <c r="AM11" i="7" s="1"/>
  <c r="AE2" i="7"/>
  <c r="AE5" i="7" s="1"/>
  <c r="AE11" i="7" s="1"/>
  <c r="W2" i="7"/>
  <c r="W5" i="7" s="1"/>
  <c r="W11" i="7" s="1"/>
  <c r="O2" i="7"/>
  <c r="O5" i="7" s="1"/>
  <c r="O11" i="7" s="1"/>
  <c r="F2" i="7"/>
  <c r="F5" i="7" s="1"/>
  <c r="F11" i="7" s="1"/>
  <c r="BU8" i="7"/>
  <c r="AS8" i="7"/>
  <c r="AS14" i="7" s="1"/>
  <c r="AM8" i="7"/>
  <c r="AM14" i="7" s="1"/>
  <c r="AG8" i="7"/>
  <c r="AG14" i="7" s="1"/>
  <c r="T8" i="7"/>
  <c r="T14" i="7" s="1"/>
  <c r="BR6" i="7"/>
  <c r="BR12" i="7" s="1"/>
  <c r="BU6" i="7"/>
  <c r="BM6" i="7"/>
  <c r="BM12" i="7" s="1"/>
  <c r="BE6" i="7"/>
  <c r="BE12" i="7" s="1"/>
  <c r="AW6" i="7"/>
  <c r="AW12" i="7" s="1"/>
  <c r="AO6" i="7"/>
  <c r="AO12" i="7" s="1"/>
  <c r="AG6" i="7"/>
  <c r="AG12" i="7" s="1"/>
  <c r="Y6" i="7"/>
  <c r="Y12" i="7" s="1"/>
  <c r="Q6" i="7"/>
  <c r="Q12" i="7" s="1"/>
  <c r="I6" i="7"/>
  <c r="I12" i="7" s="1"/>
  <c r="BJ2" i="7"/>
  <c r="BJ5" i="7" s="1"/>
  <c r="BB2" i="7"/>
  <c r="BB5" i="7" s="1"/>
  <c r="BB11" i="7" s="1"/>
  <c r="AT2" i="7"/>
  <c r="AT5" i="7" s="1"/>
  <c r="AT11" i="7" s="1"/>
  <c r="AL2" i="7"/>
  <c r="AL5" i="7" s="1"/>
  <c r="AL11" i="7" s="1"/>
  <c r="AD2" i="7"/>
  <c r="AD5" i="7" s="1"/>
  <c r="AD11" i="7" s="1"/>
  <c r="V2" i="7"/>
  <c r="V5" i="7" s="1"/>
  <c r="V11" i="7" s="1"/>
  <c r="N2" i="7"/>
  <c r="N5" i="7" s="1"/>
  <c r="N11" i="7" s="1"/>
  <c r="F1" i="7"/>
  <c r="J1" i="7"/>
  <c r="K1" i="7"/>
  <c r="H1" i="7"/>
  <c r="L1" i="7"/>
  <c r="B1" i="7"/>
  <c r="C1" i="7"/>
  <c r="D1" i="7"/>
  <c r="CA2" i="7"/>
  <c r="CA5" i="7" s="1"/>
  <c r="BB8" i="7"/>
  <c r="BB14" i="7" s="1"/>
  <c r="BC8" i="7"/>
  <c r="BC14" i="7" s="1"/>
  <c r="S8" i="7"/>
  <c r="S14" i="7" s="1"/>
  <c r="K8" i="7"/>
  <c r="K14" i="7" s="1"/>
  <c r="B8" i="7"/>
  <c r="B14" i="7" s="1"/>
  <c r="C8" i="7"/>
  <c r="BL6" i="7"/>
  <c r="BL12" i="7" s="1"/>
  <c r="BD6" i="7"/>
  <c r="BD12" i="7" s="1"/>
  <c r="AV6" i="7"/>
  <c r="AV12" i="7" s="1"/>
  <c r="AN6" i="7"/>
  <c r="AN12" i="7" s="1"/>
  <c r="AF6" i="7"/>
  <c r="AF12" i="7" s="1"/>
  <c r="X6" i="7"/>
  <c r="X12" i="7" s="1"/>
  <c r="P6" i="7"/>
  <c r="P12" i="7" s="1"/>
  <c r="H6" i="7"/>
  <c r="H12" i="7" s="1"/>
  <c r="CB2" i="7"/>
  <c r="CB5" i="7" s="1"/>
  <c r="BZ6" i="7"/>
  <c r="CF6" i="7"/>
  <c r="BX6" i="7"/>
  <c r="CD6" i="7"/>
  <c r="CH6" i="7"/>
  <c r="AW8" i="7"/>
  <c r="AW14" i="7" s="1"/>
  <c r="AE8" i="7"/>
  <c r="AE14" i="7" s="1"/>
  <c r="Y8" i="7"/>
  <c r="Y14" i="7" s="1"/>
  <c r="BR8" i="7"/>
  <c r="BR14" i="7" s="1"/>
  <c r="BG8" i="7"/>
  <c r="BG14" i="7" s="1"/>
  <c r="AQ8" i="7"/>
  <c r="AQ14" i="7" s="1"/>
  <c r="AK8" i="7"/>
  <c r="AK14" i="7" s="1"/>
  <c r="X8" i="7"/>
  <c r="X14" i="7" s="1"/>
  <c r="Q8" i="7"/>
  <c r="Q14" i="7" s="1"/>
  <c r="H8" i="7"/>
  <c r="H14" i="7" s="1"/>
  <c r="I8" i="7"/>
  <c r="I14" i="7" s="1"/>
  <c r="E7" i="7"/>
  <c r="E13" i="7" s="1"/>
  <c r="I7" i="7"/>
  <c r="I13" i="7" s="1"/>
  <c r="J7" i="7"/>
  <c r="J13" i="7" s="1"/>
  <c r="C7" i="7"/>
  <c r="G7" i="7"/>
  <c r="G13" i="7" s="1"/>
  <c r="B7" i="7"/>
  <c r="B13" i="7" s="1"/>
  <c r="BJ6" i="7"/>
  <c r="BJ12" i="7" s="1"/>
  <c r="BB6" i="7"/>
  <c r="BB12" i="7" s="1"/>
  <c r="AT6" i="7"/>
  <c r="AT12" i="7" s="1"/>
  <c r="AL6" i="7"/>
  <c r="AL12" i="7" s="1"/>
  <c r="AD6" i="7"/>
  <c r="AD12" i="7" s="1"/>
  <c r="V6" i="7"/>
  <c r="V12" i="7" s="1"/>
  <c r="N6" i="7"/>
  <c r="N12" i="7" s="1"/>
  <c r="BN2" i="7"/>
  <c r="BN5" i="7" s="1"/>
  <c r="BN11" i="7" s="1"/>
  <c r="BO2" i="7"/>
  <c r="BO5" i="7" s="1"/>
  <c r="BO11" i="7" s="1"/>
  <c r="BG2" i="7"/>
  <c r="BG5" i="7" s="1"/>
  <c r="BG11" i="7" s="1"/>
  <c r="AY2" i="7"/>
  <c r="AY5" i="7" s="1"/>
  <c r="AY11" i="7" s="1"/>
  <c r="AQ2" i="7"/>
  <c r="AQ5" i="7" s="1"/>
  <c r="AQ11" i="7" s="1"/>
  <c r="AI2" i="7"/>
  <c r="AI5" i="7" s="1"/>
  <c r="AI11" i="7" s="1"/>
  <c r="AA2" i="7"/>
  <c r="AA5" i="7" s="1"/>
  <c r="AA11" i="7" s="1"/>
  <c r="S2" i="7"/>
  <c r="S5" i="7" s="1"/>
  <c r="S11" i="7" s="1"/>
  <c r="J2" i="7"/>
  <c r="J5" i="7" s="1"/>
  <c r="J11" i="7" s="1"/>
  <c r="B2" i="7"/>
  <c r="B5" i="7" s="1"/>
  <c r="B11" i="7" s="1"/>
  <c r="BW2" i="7"/>
  <c r="BW5" i="7" s="1"/>
  <c r="BA8" i="7"/>
  <c r="BA14" i="7" s="1"/>
  <c r="W8" i="7"/>
  <c r="W14" i="7" s="1"/>
  <c r="P8" i="7"/>
  <c r="P14" i="7" s="1"/>
  <c r="BN6" i="7"/>
  <c r="BN12" i="7" s="1"/>
  <c r="BQ6" i="7"/>
  <c r="BQ12" i="7" s="1"/>
  <c r="BI6" i="7"/>
  <c r="BI12" i="7" s="1"/>
  <c r="BA6" i="7"/>
  <c r="BA12" i="7" s="1"/>
  <c r="AS6" i="7"/>
  <c r="AS12" i="7" s="1"/>
  <c r="AK6" i="7"/>
  <c r="AK12" i="7" s="1"/>
  <c r="AC6" i="7"/>
  <c r="AC12" i="7" s="1"/>
  <c r="U6" i="7"/>
  <c r="U12" i="7" s="1"/>
  <c r="M6" i="7"/>
  <c r="M12" i="7" s="1"/>
  <c r="E6" i="7"/>
  <c r="E12" i="7" s="1"/>
  <c r="J6" i="7"/>
  <c r="J12" i="7" s="1"/>
  <c r="F6" i="7"/>
  <c r="F12" i="7" s="1"/>
  <c r="CA6" i="7"/>
  <c r="CD8" i="7"/>
  <c r="K2" i="7"/>
  <c r="K5" i="7" s="1"/>
  <c r="K11" i="7" s="1"/>
  <c r="G2" i="7"/>
  <c r="G5" i="7" s="1"/>
  <c r="G11" i="7" s="1"/>
  <c r="C2" i="7"/>
  <c r="C5" i="7" s="1"/>
  <c r="CC6" i="7"/>
  <c r="CG6" i="7"/>
  <c r="BR7" i="7"/>
  <c r="BR13" i="7" s="1"/>
  <c r="BT1" i="7"/>
  <c r="BZ2" i="7"/>
  <c r="BZ5" i="7" s="1"/>
  <c r="BW6" i="7"/>
  <c r="BZ8" i="7"/>
  <c r="CE6" i="7"/>
  <c r="CB9" i="7"/>
  <c r="BY6" i="7"/>
  <c r="CB8" i="7"/>
  <c r="CB29" i="7"/>
  <c r="F288" i="6" s="1"/>
  <c r="CD21" i="7"/>
  <c r="CA41" i="7"/>
  <c r="CC49" i="7"/>
  <c r="F496" i="6" s="1"/>
  <c r="CD47" i="7"/>
  <c r="D497" i="6" s="1"/>
  <c r="CE41" i="7"/>
  <c r="CH47" i="7"/>
  <c r="D501" i="6" s="1"/>
  <c r="BY69" i="7"/>
  <c r="BW69" i="7"/>
  <c r="CA69" i="7"/>
  <c r="F701" i="6" s="1"/>
  <c r="CB69" i="7"/>
  <c r="F702" i="6" s="1"/>
  <c r="BX69" i="7"/>
  <c r="CC69" i="7"/>
  <c r="F703" i="6" s="1"/>
  <c r="CB22" i="7"/>
  <c r="CB25" i="7" s="1"/>
  <c r="B288" i="6" s="1"/>
  <c r="CB28" i="7"/>
  <c r="E288" i="6" s="1"/>
  <c r="CG26" i="7"/>
  <c r="C293" i="6" s="1"/>
  <c r="BW26" i="7"/>
  <c r="BX28" i="7"/>
  <c r="BY26" i="7"/>
  <c r="CC42" i="7"/>
  <c r="CC45" i="7" s="1"/>
  <c r="B496" i="6" s="1"/>
  <c r="CD46" i="7"/>
  <c r="C497" i="6" s="1"/>
  <c r="CG48" i="7"/>
  <c r="E500" i="6" s="1"/>
  <c r="BW47" i="7"/>
  <c r="BX42" i="7"/>
  <c r="BX45" i="7" s="1"/>
  <c r="BX49" i="7"/>
  <c r="BX41" i="7"/>
  <c r="BY47" i="7"/>
  <c r="BZ42" i="7"/>
  <c r="BZ45" i="7" s="1"/>
  <c r="CA29" i="7"/>
  <c r="F287" i="6" s="1"/>
  <c r="CB27" i="7"/>
  <c r="D288" i="6" s="1"/>
  <c r="BX27" i="7"/>
  <c r="BY22" i="7"/>
  <c r="BY25" i="7" s="1"/>
  <c r="BY29" i="7"/>
  <c r="BY21" i="7"/>
  <c r="BZ27" i="7"/>
  <c r="CF42" i="7"/>
  <c r="CF45" i="7" s="1"/>
  <c r="B499" i="6" s="1"/>
  <c r="BX48" i="7"/>
  <c r="BY46" i="7"/>
  <c r="BZ48" i="7"/>
  <c r="CB46" i="7"/>
  <c r="C495" i="6" s="1"/>
  <c r="BY61" i="7"/>
  <c r="BW61" i="7"/>
  <c r="CC61" i="7"/>
  <c r="BZ61" i="7"/>
  <c r="BX61" i="7"/>
  <c r="CA61" i="7"/>
  <c r="CB61" i="7"/>
  <c r="BY62" i="7"/>
  <c r="BY65" i="7" s="1"/>
  <c r="BW62" i="7"/>
  <c r="BW65" i="7" s="1"/>
  <c r="CA62" i="7"/>
  <c r="CA65" i="7" s="1"/>
  <c r="B701" i="6" s="1"/>
  <c r="CB62" i="7"/>
  <c r="CB65" i="7" s="1"/>
  <c r="B702" i="6" s="1"/>
  <c r="BX62" i="7"/>
  <c r="BX65" i="7" s="1"/>
  <c r="CC62" i="7"/>
  <c r="CC65" i="7" s="1"/>
  <c r="B703" i="6" s="1"/>
  <c r="BZ67" i="7"/>
  <c r="BX67" i="7"/>
  <c r="CF67" i="7"/>
  <c r="D706" i="6" s="1"/>
  <c r="CB67" i="7"/>
  <c r="D702" i="6" s="1"/>
  <c r="CG67" i="7"/>
  <c r="D707" i="6" s="1"/>
  <c r="CC67" i="7"/>
  <c r="D703" i="6" s="1"/>
  <c r="BY67" i="7"/>
  <c r="BW67" i="7"/>
  <c r="CD67" i="7"/>
  <c r="D704" i="6" s="1"/>
  <c r="CE67" i="7"/>
  <c r="D705" i="6" s="1"/>
  <c r="CA67" i="7"/>
  <c r="D701" i="6" s="1"/>
  <c r="BY66" i="7"/>
  <c r="BW66" i="7"/>
  <c r="BZ62" i="7"/>
  <c r="BZ65" i="7" s="1"/>
  <c r="CE68" i="7"/>
  <c r="E705" i="6" s="1"/>
  <c r="CA68" i="7"/>
  <c r="E701" i="6" s="1"/>
  <c r="BZ68" i="7"/>
  <c r="BX68" i="7"/>
  <c r="CB68" i="7"/>
  <c r="E702" i="6" s="1"/>
  <c r="CC68" i="7"/>
  <c r="E703" i="6" s="1"/>
  <c r="CK28" i="7"/>
  <c r="E297" i="6" s="1"/>
  <c r="CN28" i="7"/>
  <c r="E300" i="6" s="1"/>
  <c r="CO28" i="7"/>
  <c r="E301" i="6" s="1"/>
  <c r="CR28" i="7"/>
  <c r="E304" i="6" s="1"/>
  <c r="CS28" i="7"/>
  <c r="E305" i="6" s="1"/>
  <c r="CS29" i="7"/>
  <c r="F305" i="6" s="1"/>
  <c r="CQ29" i="7"/>
  <c r="F303" i="6" s="1"/>
  <c r="CO29" i="7"/>
  <c r="F301" i="6" s="1"/>
  <c r="CT29" i="7"/>
  <c r="F306" i="6" s="1"/>
  <c r="CT27" i="7"/>
  <c r="D306" i="6" s="1"/>
  <c r="CR27" i="7"/>
  <c r="D304" i="6" s="1"/>
  <c r="CP27" i="7"/>
  <c r="D302" i="6" s="1"/>
  <c r="CN27" i="7"/>
  <c r="D300" i="6" s="1"/>
  <c r="CM48" i="7"/>
  <c r="E506" i="6" s="1"/>
  <c r="CN48" i="7"/>
  <c r="E507" i="6" s="1"/>
  <c r="CQ48" i="7"/>
  <c r="E510" i="6" s="1"/>
  <c r="CR48" i="7"/>
  <c r="E511" i="6" s="1"/>
  <c r="CT47" i="7"/>
  <c r="D513" i="6" s="1"/>
  <c r="CR41" i="7"/>
  <c r="CP41" i="7"/>
  <c r="CN41" i="7"/>
  <c r="CL41" i="7"/>
  <c r="CJ41" i="7"/>
  <c r="CT41" i="7"/>
  <c r="CP66" i="7"/>
  <c r="C716" i="6" s="1"/>
  <c r="CM26" i="7"/>
  <c r="C299" i="6" s="1"/>
  <c r="CN26" i="7"/>
  <c r="C300" i="6" s="1"/>
  <c r="CQ26" i="7"/>
  <c r="C303" i="6" s="1"/>
  <c r="CR26" i="7"/>
  <c r="C304" i="6" s="1"/>
  <c r="CL46" i="7"/>
  <c r="C505" i="6" s="1"/>
  <c r="CM46" i="7"/>
  <c r="C506" i="6" s="1"/>
  <c r="CP46" i="7"/>
  <c r="C509" i="6" s="1"/>
  <c r="CQ46" i="7"/>
  <c r="C510" i="6" s="1"/>
  <c r="CR22" i="7"/>
  <c r="CR25" i="7" s="1"/>
  <c r="B304" i="6" s="1"/>
  <c r="CT46" i="7"/>
  <c r="C513" i="6" s="1"/>
  <c r="CI66" i="7"/>
  <c r="C709" i="6" s="1"/>
  <c r="CJ68" i="7"/>
  <c r="E710" i="6" s="1"/>
  <c r="CM66" i="7"/>
  <c r="C713" i="6" s="1"/>
  <c r="CN68" i="7"/>
  <c r="E714" i="6" s="1"/>
  <c r="CQ66" i="7"/>
  <c r="C717" i="6" s="1"/>
  <c r="CR68" i="7"/>
  <c r="E718" i="6" s="1"/>
  <c r="CS69" i="7"/>
  <c r="F719" i="6" s="1"/>
  <c r="CN8" i="7"/>
  <c r="CO6" i="7"/>
  <c r="CP8" i="7"/>
  <c r="CQ6" i="7"/>
  <c r="CQ12" i="7" s="1"/>
  <c r="CR8" i="7"/>
  <c r="CS6" i="7"/>
  <c r="CT6" i="7"/>
  <c r="CK26" i="7"/>
  <c r="C297" i="6" s="1"/>
  <c r="CL26" i="7"/>
  <c r="C298" i="6" s="1"/>
  <c r="CK48" i="7"/>
  <c r="E504" i="6" s="1"/>
  <c r="CL48" i="7"/>
  <c r="E505" i="6" s="1"/>
  <c r="CT42" i="7"/>
  <c r="CT45" i="7" s="1"/>
  <c r="B513" i="6" s="1"/>
  <c r="CR42" i="7"/>
  <c r="CR45" i="7" s="1"/>
  <c r="B511" i="6" s="1"/>
  <c r="CP42" i="7"/>
  <c r="CP45" i="7" s="1"/>
  <c r="B509" i="6" s="1"/>
  <c r="CN42" i="7"/>
  <c r="CN45" i="7" s="1"/>
  <c r="B507" i="6" s="1"/>
  <c r="CL42" i="7"/>
  <c r="CL45" i="7" s="1"/>
  <c r="B505" i="6" s="1"/>
  <c r="CJ42" i="7"/>
  <c r="CJ45" i="7" s="1"/>
  <c r="B503" i="6" s="1"/>
  <c r="CS47" i="7"/>
  <c r="D512" i="6" s="1"/>
  <c r="CQ47" i="7"/>
  <c r="D510" i="6" s="1"/>
  <c r="CO47" i="7"/>
  <c r="D508" i="6" s="1"/>
  <c r="CM62" i="7"/>
  <c r="CM65" i="7" s="1"/>
  <c r="B713" i="6" s="1"/>
  <c r="CM61" i="7"/>
  <c r="CQ62" i="7"/>
  <c r="CQ65" i="7" s="1"/>
  <c r="B717" i="6" s="1"/>
  <c r="CQ61" i="7"/>
  <c r="CT69" i="7"/>
  <c r="F720" i="6" s="1"/>
  <c r="CT67" i="7"/>
  <c r="D720" i="6" s="1"/>
  <c r="CI26" i="7"/>
  <c r="C295" i="6" s="1"/>
  <c r="CL28" i="7"/>
  <c r="E298" i="6" s="1"/>
  <c r="CM28" i="7"/>
  <c r="E299" i="6" s="1"/>
  <c r="CP28" i="7"/>
  <c r="E302" i="6" s="1"/>
  <c r="CQ28" i="7"/>
  <c r="E303" i="6" s="1"/>
  <c r="CJ46" i="7"/>
  <c r="C503" i="6" s="1"/>
  <c r="CK46" i="7"/>
  <c r="C504" i="6" s="1"/>
  <c r="CO48" i="7"/>
  <c r="E508" i="6" s="1"/>
  <c r="CP48" i="7"/>
  <c r="E509" i="6" s="1"/>
  <c r="CT48" i="7"/>
  <c r="E513" i="6" s="1"/>
  <c r="CR66" i="7"/>
  <c r="C718" i="6" s="1"/>
  <c r="CJ7" i="7"/>
  <c r="CL7" i="7"/>
  <c r="CM2" i="7"/>
  <c r="CM5" i="7" s="1"/>
  <c r="CM1" i="7"/>
  <c r="CN7" i="7"/>
  <c r="CO2" i="7"/>
  <c r="CO5" i="7" s="1"/>
  <c r="CO1" i="7"/>
  <c r="CP7" i="7"/>
  <c r="CQ2" i="7"/>
  <c r="CQ5" i="7" s="1"/>
  <c r="CQ11" i="7" s="1"/>
  <c r="CQ9" i="7"/>
  <c r="CQ15" i="7" s="1"/>
  <c r="CQ1" i="7"/>
  <c r="CR7" i="7"/>
  <c r="CJ26" i="7"/>
  <c r="C296" i="6" s="1"/>
  <c r="CO26" i="7"/>
  <c r="C301" i="6" s="1"/>
  <c r="CP26" i="7"/>
  <c r="C302" i="6" s="1"/>
  <c r="CT26" i="7"/>
  <c r="C306" i="6" s="1"/>
  <c r="CN46" i="7"/>
  <c r="C507" i="6" s="1"/>
  <c r="CO46" i="7"/>
  <c r="C508" i="6" s="1"/>
  <c r="CP47" i="7"/>
  <c r="D509" i="6" s="1"/>
  <c r="CR46" i="7"/>
  <c r="C511" i="6" s="1"/>
  <c r="CS46" i="7"/>
  <c r="C512" i="6" s="1"/>
  <c r="CR49" i="7"/>
  <c r="F511" i="6" s="1"/>
  <c r="CP49" i="7"/>
  <c r="F509" i="6" s="1"/>
  <c r="CN49" i="7"/>
  <c r="F507" i="6" s="1"/>
  <c r="CL49" i="7"/>
  <c r="F505" i="6" s="1"/>
  <c r="CN62" i="7"/>
  <c r="CN65" i="7" s="1"/>
  <c r="B714" i="6" s="1"/>
  <c r="CS22" i="7"/>
  <c r="CS25" i="7" s="1"/>
  <c r="B305" i="6" s="1"/>
  <c r="CQ22" i="7"/>
  <c r="CQ25" i="7" s="1"/>
  <c r="B303" i="6" s="1"/>
  <c r="CO22" i="7"/>
  <c r="CO25" i="7" s="1"/>
  <c r="B301" i="6" s="1"/>
  <c r="CI42" i="7"/>
  <c r="CI45" i="7" s="1"/>
  <c r="B502" i="6" s="1"/>
  <c r="CI46" i="7"/>
  <c r="C502" i="6" s="1"/>
  <c r="CI48" i="7"/>
  <c r="E502" i="6" s="1"/>
  <c r="CJ48" i="7"/>
  <c r="E503" i="6" s="1"/>
  <c r="CO42" i="7"/>
  <c r="CO45" i="7" s="1"/>
  <c r="B508" i="6" s="1"/>
  <c r="CO41" i="7"/>
  <c r="CS42" i="7"/>
  <c r="CS45" i="7" s="1"/>
  <c r="B512" i="6" s="1"/>
  <c r="CS41" i="7"/>
  <c r="CK66" i="7"/>
  <c r="C711" i="6" s="1"/>
  <c r="CL68" i="7"/>
  <c r="E712" i="6" s="1"/>
  <c r="CM69" i="7"/>
  <c r="F713" i="6" s="1"/>
  <c r="CO66" i="7"/>
  <c r="C715" i="6" s="1"/>
  <c r="CP68" i="7"/>
  <c r="E716" i="6" s="1"/>
  <c r="CQ69" i="7"/>
  <c r="F717" i="6" s="1"/>
  <c r="CS66" i="7"/>
  <c r="C719" i="6" s="1"/>
  <c r="CM8" i="7"/>
  <c r="CQ8" i="7"/>
  <c r="CQ14" i="7" s="1"/>
  <c r="CS21" i="7"/>
  <c r="CQ21" i="7"/>
  <c r="CO21" i="7"/>
  <c r="CM21" i="7"/>
  <c r="CI68" i="7"/>
  <c r="E709" i="6" s="1"/>
  <c r="CM68" i="7"/>
  <c r="E713" i="6" s="1"/>
  <c r="CO62" i="7"/>
  <c r="CO65" i="7" s="1"/>
  <c r="B715" i="6" s="1"/>
  <c r="CO61" i="7"/>
  <c r="CQ68" i="7"/>
  <c r="E717" i="6" s="1"/>
  <c r="CS62" i="7"/>
  <c r="CS65" i="7" s="1"/>
  <c r="B719" i="6" s="1"/>
  <c r="CS61" i="7"/>
  <c r="CT66" i="7"/>
  <c r="C720" i="6" s="1"/>
  <c r="C78" i="6" l="1"/>
  <c r="BX12" i="7"/>
  <c r="B78" i="6"/>
  <c r="BX11" i="7"/>
  <c r="C96" i="6"/>
  <c r="CP12" i="7"/>
  <c r="C60" i="6"/>
  <c r="BG12" i="7"/>
  <c r="D80" i="6"/>
  <c r="BZ13" i="7"/>
  <c r="F73" i="6"/>
  <c r="BS15" i="7"/>
  <c r="D100" i="6"/>
  <c r="CT13" i="7"/>
  <c r="CR75" i="7"/>
  <c r="F718" i="6"/>
  <c r="E95" i="6"/>
  <c r="CO14" i="7"/>
  <c r="C74" i="6"/>
  <c r="BT12" i="7"/>
  <c r="F77" i="6"/>
  <c r="BW15" i="7"/>
  <c r="C82" i="6"/>
  <c r="CB12" i="7"/>
  <c r="F76" i="6"/>
  <c r="BV15" i="7"/>
  <c r="E86" i="6"/>
  <c r="CF14" i="7"/>
  <c r="F91" i="6"/>
  <c r="CK15" i="7"/>
  <c r="D87" i="6"/>
  <c r="CG13" i="7"/>
  <c r="E88" i="6"/>
  <c r="CH14" i="7"/>
  <c r="CA34" i="7"/>
  <c r="E287" i="6"/>
  <c r="C69" i="6"/>
  <c r="BP12" i="7"/>
  <c r="CA55" i="7"/>
  <c r="F494" i="6"/>
  <c r="CD51" i="7"/>
  <c r="B497" i="6"/>
  <c r="D91" i="6"/>
  <c r="CK13" i="7"/>
  <c r="B74" i="6"/>
  <c r="BT11" i="7"/>
  <c r="CA52" i="7"/>
  <c r="C494" i="6"/>
  <c r="D73" i="6"/>
  <c r="BS13" i="7"/>
  <c r="D34" i="6"/>
  <c r="AG13" i="7"/>
  <c r="E94" i="6"/>
  <c r="CN14" i="7"/>
  <c r="F63" i="6"/>
  <c r="BJ15" i="7"/>
  <c r="CA54" i="7"/>
  <c r="E494" i="6"/>
  <c r="D77" i="6"/>
  <c r="BW13" i="7"/>
  <c r="E81" i="6"/>
  <c r="CA14" i="7"/>
  <c r="B93" i="6"/>
  <c r="CM11" i="7"/>
  <c r="B63" i="6"/>
  <c r="BJ11" i="7"/>
  <c r="E51" i="6"/>
  <c r="AX14" i="7"/>
  <c r="C4" i="6"/>
  <c r="C12" i="7"/>
  <c r="F78" i="6"/>
  <c r="BX15" i="7"/>
  <c r="CJ31" i="7"/>
  <c r="B296" i="6"/>
  <c r="B88" i="6"/>
  <c r="CH11" i="7"/>
  <c r="CD72" i="7"/>
  <c r="C704" i="6"/>
  <c r="C100" i="6"/>
  <c r="CT12" i="7"/>
  <c r="E84" i="6"/>
  <c r="CD14" i="7"/>
  <c r="C75" i="6"/>
  <c r="BU12" i="7"/>
  <c r="CJ13" i="7"/>
  <c r="D90" i="6"/>
  <c r="C98" i="6"/>
  <c r="C99" i="6"/>
  <c r="CS12" i="7"/>
  <c r="C81" i="6"/>
  <c r="CA12" i="7"/>
  <c r="B77" i="6"/>
  <c r="BW11" i="7"/>
  <c r="B82" i="6"/>
  <c r="CB11" i="7"/>
  <c r="B98" i="6"/>
  <c r="B99" i="6"/>
  <c r="CS11" i="7"/>
  <c r="E100" i="6"/>
  <c r="CT14" i="7"/>
  <c r="CG33" i="7"/>
  <c r="D293" i="6"/>
  <c r="E99" i="6"/>
  <c r="E98" i="6"/>
  <c r="CS14" i="7"/>
  <c r="E63" i="6"/>
  <c r="BJ14" i="7"/>
  <c r="C20" i="6"/>
  <c r="S12" i="7"/>
  <c r="CD34" i="7"/>
  <c r="E290" i="6"/>
  <c r="E74" i="6"/>
  <c r="BT14" i="7"/>
  <c r="D85" i="6"/>
  <c r="CE13" i="7"/>
  <c r="F80" i="6"/>
  <c r="BZ15" i="7"/>
  <c r="F85" i="6"/>
  <c r="CE15" i="7"/>
  <c r="CR53" i="7"/>
  <c r="D511" i="6"/>
  <c r="C91" i="6"/>
  <c r="CK12" i="7"/>
  <c r="E83" i="6"/>
  <c r="CC14" i="7"/>
  <c r="B92" i="6"/>
  <c r="CL11" i="7"/>
  <c r="D56" i="6"/>
  <c r="BC13" i="7"/>
  <c r="B91" i="6"/>
  <c r="CK11" i="7"/>
  <c r="CB32" i="7"/>
  <c r="C288" i="6"/>
  <c r="D51" i="6"/>
  <c r="AX13" i="7"/>
  <c r="CR15" i="7"/>
  <c r="F97" i="6"/>
  <c r="D38" i="6"/>
  <c r="AK13" i="7"/>
  <c r="CB51" i="7"/>
  <c r="B495" i="6"/>
  <c r="D74" i="6"/>
  <c r="BT13" i="7"/>
  <c r="D92" i="6"/>
  <c r="CL13" i="7"/>
  <c r="C80" i="6"/>
  <c r="BZ12" i="7"/>
  <c r="F4" i="6"/>
  <c r="C15" i="7"/>
  <c r="D96" i="6"/>
  <c r="CP13" i="7"/>
  <c r="E97" i="6"/>
  <c r="CR14" i="7"/>
  <c r="E4" i="6"/>
  <c r="C14" i="7"/>
  <c r="B85" i="6"/>
  <c r="CE11" i="7"/>
  <c r="F98" i="6"/>
  <c r="F99" i="6"/>
  <c r="CS15" i="7"/>
  <c r="B100" i="6"/>
  <c r="CT11" i="7"/>
  <c r="C28" i="6"/>
  <c r="AA12" i="7"/>
  <c r="B94" i="6"/>
  <c r="CN11" i="7"/>
  <c r="CP71" i="7"/>
  <c r="B716" i="6"/>
  <c r="D93" i="6"/>
  <c r="CM13" i="7"/>
  <c r="CD31" i="7"/>
  <c r="B290" i="6"/>
  <c r="F89" i="6"/>
  <c r="CI15" i="7"/>
  <c r="F94" i="6"/>
  <c r="CN15" i="7"/>
  <c r="F81" i="6"/>
  <c r="CA15" i="7"/>
  <c r="E91" i="6"/>
  <c r="CK14" i="7"/>
  <c r="D75" i="6"/>
  <c r="BU13" i="7"/>
  <c r="C89" i="6"/>
  <c r="CI12" i="7"/>
  <c r="D57" i="6"/>
  <c r="BD13" i="7"/>
  <c r="D89" i="6"/>
  <c r="CI13" i="7"/>
  <c r="D54" i="6"/>
  <c r="BA13" i="7"/>
  <c r="D97" i="6"/>
  <c r="CR13" i="7"/>
  <c r="E75" i="6"/>
  <c r="BU14" i="7"/>
  <c r="D82" i="6"/>
  <c r="CB13" i="7"/>
  <c r="F88" i="6"/>
  <c r="CH15" i="7"/>
  <c r="D42" i="6"/>
  <c r="AO13" i="7"/>
  <c r="D60" i="6"/>
  <c r="BG13" i="7"/>
  <c r="CE72" i="7"/>
  <c r="C705" i="6"/>
  <c r="C86" i="6"/>
  <c r="CF12" i="7"/>
  <c r="E76" i="6"/>
  <c r="BV14" i="7"/>
  <c r="F100" i="6"/>
  <c r="CT15" i="7"/>
  <c r="B86" i="6"/>
  <c r="CF11" i="7"/>
  <c r="D86" i="6"/>
  <c r="CF13" i="7"/>
  <c r="CE31" i="7"/>
  <c r="B291" i="6"/>
  <c r="D63" i="6"/>
  <c r="BJ13" i="7"/>
  <c r="B81" i="6"/>
  <c r="CA11" i="7"/>
  <c r="E82" i="6"/>
  <c r="CB14" i="7"/>
  <c r="C79" i="6"/>
  <c r="BY12" i="7"/>
  <c r="C87" i="6"/>
  <c r="CG12" i="7"/>
  <c r="B83" i="6"/>
  <c r="CC11" i="7"/>
  <c r="F92" i="6"/>
  <c r="CL15" i="7"/>
  <c r="BU15" i="7"/>
  <c r="F75" i="6"/>
  <c r="C36" i="6"/>
  <c r="AI12" i="7"/>
  <c r="CJ12" i="7"/>
  <c r="C90" i="6"/>
  <c r="B87" i="6"/>
  <c r="CG11" i="7"/>
  <c r="E92" i="6"/>
  <c r="CL14" i="7"/>
  <c r="B79" i="6"/>
  <c r="BY11" i="7"/>
  <c r="F86" i="6"/>
  <c r="CF15" i="7"/>
  <c r="CC35" i="7"/>
  <c r="F289" i="6"/>
  <c r="CO15" i="7"/>
  <c r="F95" i="6"/>
  <c r="C73" i="6"/>
  <c r="BS12" i="7"/>
  <c r="D52" i="6"/>
  <c r="AY13" i="7"/>
  <c r="B96" i="6"/>
  <c r="CP11" i="7"/>
  <c r="D58" i="6"/>
  <c r="BE13" i="7"/>
  <c r="E79" i="6"/>
  <c r="BY14" i="7"/>
  <c r="E80" i="6"/>
  <c r="BZ14" i="7"/>
  <c r="CI34" i="7"/>
  <c r="E295" i="6"/>
  <c r="B89" i="6"/>
  <c r="CI11" i="7"/>
  <c r="B73" i="6"/>
  <c r="BS11" i="7"/>
  <c r="E85" i="6"/>
  <c r="CE14" i="7"/>
  <c r="F90" i="6"/>
  <c r="CJ15" i="7"/>
  <c r="B80" i="6"/>
  <c r="BZ11" i="7"/>
  <c r="B95" i="6"/>
  <c r="CO11" i="7"/>
  <c r="F82" i="6"/>
  <c r="CB15" i="7"/>
  <c r="C83" i="6"/>
  <c r="CC12" i="7"/>
  <c r="C88" i="6"/>
  <c r="CH12" i="7"/>
  <c r="B84" i="6"/>
  <c r="CD11" i="7"/>
  <c r="CJ34" i="7"/>
  <c r="E296" i="6"/>
  <c r="E90" i="6"/>
  <c r="CJ14" i="7"/>
  <c r="F84" i="6"/>
  <c r="CD15" i="7"/>
  <c r="C44" i="6"/>
  <c r="AQ12" i="7"/>
  <c r="F83" i="6"/>
  <c r="CC15" i="7"/>
  <c r="B90" i="6"/>
  <c r="CJ11" i="7"/>
  <c r="CR11" i="7"/>
  <c r="B97" i="6"/>
  <c r="F93" i="6"/>
  <c r="CM15" i="7"/>
  <c r="D79" i="6"/>
  <c r="BY13" i="7"/>
  <c r="E77" i="6"/>
  <c r="BW14" i="7"/>
  <c r="C92" i="6"/>
  <c r="CL12" i="7"/>
  <c r="E73" i="6"/>
  <c r="BS14" i="7"/>
  <c r="BX13" i="7"/>
  <c r="D78" i="6"/>
  <c r="F96" i="6"/>
  <c r="CP15" i="7"/>
  <c r="D70" i="6"/>
  <c r="BQ13" i="7"/>
  <c r="C94" i="6"/>
  <c r="CN12" i="7"/>
  <c r="CD32" i="7"/>
  <c r="C290" i="6"/>
  <c r="CG53" i="7"/>
  <c r="D500" i="6"/>
  <c r="CE51" i="7"/>
  <c r="B498" i="6"/>
  <c r="B75" i="6"/>
  <c r="BU11" i="7"/>
  <c r="C77" i="6"/>
  <c r="BW12" i="7"/>
  <c r="C68" i="6"/>
  <c r="BO12" i="7"/>
  <c r="E87" i="6"/>
  <c r="CG14" i="7"/>
  <c r="E96" i="6"/>
  <c r="CP14" i="7"/>
  <c r="E93" i="6"/>
  <c r="CM14" i="7"/>
  <c r="CN13" i="7"/>
  <c r="D94" i="6"/>
  <c r="C95" i="6"/>
  <c r="CO12" i="7"/>
  <c r="C85" i="6"/>
  <c r="CE12" i="7"/>
  <c r="B4" i="6"/>
  <c r="C11" i="7"/>
  <c r="D4" i="6"/>
  <c r="C13" i="7"/>
  <c r="C84" i="6"/>
  <c r="CD12" i="7"/>
  <c r="B76" i="6"/>
  <c r="BV11" i="7"/>
  <c r="F51" i="6"/>
  <c r="AX15" i="7"/>
  <c r="C97" i="6"/>
  <c r="CR12" i="7"/>
  <c r="C52" i="6"/>
  <c r="AY12" i="7"/>
  <c r="D81" i="6"/>
  <c r="CA13" i="7"/>
  <c r="B51" i="6"/>
  <c r="AX11" i="7"/>
  <c r="F74" i="6"/>
  <c r="BT15" i="7"/>
  <c r="C93" i="6"/>
  <c r="CM12" i="7"/>
  <c r="D83" i="6"/>
  <c r="CC13" i="7"/>
  <c r="D95" i="6"/>
  <c r="CO13" i="7"/>
  <c r="E89" i="6"/>
  <c r="CI14" i="7"/>
  <c r="D76" i="6"/>
  <c r="BV13" i="7"/>
  <c r="C76" i="6"/>
  <c r="BV12" i="7"/>
  <c r="E78" i="6"/>
  <c r="BX14" i="7"/>
  <c r="CG15" i="7"/>
  <c r="F87" i="6"/>
  <c r="F79" i="6"/>
  <c r="BY15" i="7"/>
  <c r="D99" i="6"/>
  <c r="D98" i="6"/>
  <c r="CS13" i="7"/>
  <c r="D88" i="6"/>
  <c r="CH13" i="7"/>
  <c r="D84" i="6"/>
  <c r="CD13" i="7"/>
  <c r="CF32" i="7"/>
  <c r="CN53" i="7"/>
  <c r="CG51" i="7"/>
  <c r="BU75" i="7"/>
  <c r="E646" i="6"/>
  <c r="E687" i="6"/>
  <c r="C626" i="6"/>
  <c r="D36" i="6"/>
  <c r="F661" i="6"/>
  <c r="R72" i="7"/>
  <c r="BK54" i="7"/>
  <c r="Y53" i="7"/>
  <c r="BF52" i="7"/>
  <c r="C74" i="7"/>
  <c r="D62" i="6"/>
  <c r="D50" i="6"/>
  <c r="CA31" i="7"/>
  <c r="V52" i="7"/>
  <c r="D59" i="6"/>
  <c r="CG31" i="7"/>
  <c r="BZ34" i="7"/>
  <c r="CE33" i="7"/>
  <c r="B660" i="6"/>
  <c r="B670" i="6"/>
  <c r="E486" i="6"/>
  <c r="CD33" i="7"/>
  <c r="Y52" i="7"/>
  <c r="D39" i="6"/>
  <c r="CE71" i="7"/>
  <c r="CA32" i="7"/>
  <c r="CR71" i="7"/>
  <c r="C32" i="7"/>
  <c r="BQ72" i="7"/>
  <c r="D32" i="6"/>
  <c r="C698" i="6"/>
  <c r="D285" i="6"/>
  <c r="AG71" i="7"/>
  <c r="E635" i="6"/>
  <c r="AG52" i="7"/>
  <c r="BX32" i="7"/>
  <c r="B695" i="6"/>
  <c r="BW74" i="7"/>
  <c r="CM51" i="7"/>
  <c r="BZ35" i="7"/>
  <c r="E492" i="6"/>
  <c r="CS33" i="7"/>
  <c r="CQ33" i="7"/>
  <c r="M75" i="7"/>
  <c r="BM54" i="7"/>
  <c r="E480" i="6"/>
  <c r="AL74" i="7"/>
  <c r="D688" i="6"/>
  <c r="E699" i="6"/>
  <c r="C646" i="6"/>
  <c r="AW53" i="7"/>
  <c r="B265" i="6"/>
  <c r="CE35" i="7"/>
  <c r="BC74" i="7"/>
  <c r="D55" i="6"/>
  <c r="CQ55" i="7"/>
  <c r="G71" i="7"/>
  <c r="BX52" i="7"/>
  <c r="BZ52" i="7"/>
  <c r="E662" i="6"/>
  <c r="D480" i="6"/>
  <c r="Y72" i="7"/>
  <c r="BI75" i="7"/>
  <c r="C443" i="6"/>
  <c r="D49" i="6"/>
  <c r="CN31" i="7"/>
  <c r="D283" i="6"/>
  <c r="E657" i="6"/>
  <c r="CH30" i="7"/>
  <c r="G294" i="6" s="1"/>
  <c r="AE75" i="7"/>
  <c r="AP74" i="7"/>
  <c r="AY74" i="7"/>
  <c r="CA51" i="7"/>
  <c r="E474" i="6"/>
  <c r="T71" i="7"/>
  <c r="D40" i="6"/>
  <c r="B283" i="6"/>
  <c r="B691" i="6"/>
  <c r="F627" i="6"/>
  <c r="CI35" i="7"/>
  <c r="CJ75" i="7"/>
  <c r="CL33" i="7"/>
  <c r="E633" i="6"/>
  <c r="D53" i="6"/>
  <c r="N72" i="7"/>
  <c r="B249" i="6"/>
  <c r="BV30" i="7"/>
  <c r="G282" i="6" s="1"/>
  <c r="D43" i="6"/>
  <c r="CF34" i="7"/>
  <c r="C662" i="6"/>
  <c r="BS75" i="7"/>
  <c r="D44" i="6"/>
  <c r="N52" i="7"/>
  <c r="D47" i="6"/>
  <c r="CS55" i="7"/>
  <c r="CE54" i="7"/>
  <c r="BD71" i="7"/>
  <c r="F490" i="6"/>
  <c r="BW55" i="7"/>
  <c r="F283" i="6"/>
  <c r="BW35" i="7"/>
  <c r="CC33" i="7"/>
  <c r="F651" i="6"/>
  <c r="AC75" i="7"/>
  <c r="BC75" i="7"/>
  <c r="F677" i="6"/>
  <c r="CF71" i="7"/>
  <c r="BY51" i="7"/>
  <c r="B492" i="6"/>
  <c r="BF74" i="7"/>
  <c r="E680" i="6"/>
  <c r="W72" i="7"/>
  <c r="C645" i="6"/>
  <c r="AZ71" i="7"/>
  <c r="B674" i="6"/>
  <c r="D64" i="6"/>
  <c r="F492" i="6"/>
  <c r="B646" i="6"/>
  <c r="X71" i="7"/>
  <c r="C35" i="7"/>
  <c r="E652" i="6"/>
  <c r="AD74" i="7"/>
  <c r="K50" i="7"/>
  <c r="K56" i="7" s="1"/>
  <c r="D33" i="6"/>
  <c r="BF50" i="7"/>
  <c r="BF56" i="7" s="1"/>
  <c r="AP71" i="7"/>
  <c r="AC52" i="7"/>
  <c r="D472" i="6"/>
  <c r="AR74" i="7"/>
  <c r="BP52" i="7"/>
  <c r="BE52" i="7"/>
  <c r="D48" i="6"/>
  <c r="R52" i="7"/>
  <c r="W75" i="7"/>
  <c r="C460" i="6"/>
  <c r="E676" i="6"/>
  <c r="CH70" i="7"/>
  <c r="G708" i="6" s="1"/>
  <c r="BQ50" i="7"/>
  <c r="G484" i="6" s="1"/>
  <c r="BQ74" i="7"/>
  <c r="CE30" i="7"/>
  <c r="CA33" i="7"/>
  <c r="CQ51" i="7"/>
  <c r="E693" i="6"/>
  <c r="F685" i="6"/>
  <c r="C630" i="6"/>
  <c r="CD30" i="7"/>
  <c r="G290" i="6" s="1"/>
  <c r="AF50" i="7"/>
  <c r="AF56" i="7" s="1"/>
  <c r="AQ55" i="7"/>
  <c r="CF33" i="7"/>
  <c r="BC70" i="7"/>
  <c r="G677" i="6" s="1"/>
  <c r="AT52" i="7"/>
  <c r="BK70" i="7"/>
  <c r="AW52" i="7"/>
  <c r="CE50" i="7"/>
  <c r="CJ35" i="7"/>
  <c r="CR70" i="7"/>
  <c r="G718" i="6" s="1"/>
  <c r="B653" i="6"/>
  <c r="BP73" i="7"/>
  <c r="CL71" i="7"/>
  <c r="AY55" i="7"/>
  <c r="L30" i="7"/>
  <c r="L36" i="7" s="1"/>
  <c r="B490" i="6"/>
  <c r="D35" i="6"/>
  <c r="CF31" i="7"/>
  <c r="CB55" i="7"/>
  <c r="AG50" i="7"/>
  <c r="G448" i="6" s="1"/>
  <c r="CO70" i="7"/>
  <c r="G715" i="6" s="1"/>
  <c r="BY10" i="7"/>
  <c r="BZ32" i="7"/>
  <c r="CC10" i="7"/>
  <c r="AZ74" i="7"/>
  <c r="B261" i="6"/>
  <c r="CO73" i="7"/>
  <c r="CK73" i="7"/>
  <c r="D41" i="6"/>
  <c r="CF72" i="7"/>
  <c r="CJ71" i="7"/>
  <c r="CK51" i="7"/>
  <c r="BW34" i="7"/>
  <c r="CF30" i="7"/>
  <c r="G292" i="6" s="1"/>
  <c r="D24" i="6"/>
  <c r="BZ31" i="7"/>
  <c r="AA10" i="7"/>
  <c r="AA16" i="7" s="1"/>
  <c r="AO52" i="7"/>
  <c r="E681" i="6"/>
  <c r="F667" i="6"/>
  <c r="E74" i="7"/>
  <c r="B683" i="6"/>
  <c r="CF70" i="7"/>
  <c r="G706" i="6" s="1"/>
  <c r="AQ50" i="7"/>
  <c r="AQ56" i="7" s="1"/>
  <c r="E70" i="7"/>
  <c r="E76" i="7" s="1"/>
  <c r="F629" i="6"/>
  <c r="C658" i="6"/>
  <c r="BW54" i="7"/>
  <c r="BM72" i="7"/>
  <c r="CM53" i="7"/>
  <c r="CC53" i="7"/>
  <c r="K30" i="7"/>
  <c r="K36" i="7" s="1"/>
  <c r="AU50" i="7"/>
  <c r="AU56" i="7" s="1"/>
  <c r="I70" i="7"/>
  <c r="I76" i="7" s="1"/>
  <c r="E688" i="6"/>
  <c r="F675" i="6"/>
  <c r="B687" i="6"/>
  <c r="D61" i="6"/>
  <c r="D37" i="6"/>
  <c r="AP50" i="7"/>
  <c r="AP56" i="7" s="1"/>
  <c r="F450" i="6"/>
  <c r="F637" i="6"/>
  <c r="D456" i="6"/>
  <c r="C470" i="6"/>
  <c r="CK55" i="7"/>
  <c r="CS70" i="7"/>
  <c r="G719" i="6" s="1"/>
  <c r="AP52" i="7"/>
  <c r="AK70" i="7"/>
  <c r="G659" i="6" s="1"/>
  <c r="AH52" i="7"/>
  <c r="M52" i="7"/>
  <c r="E670" i="6"/>
  <c r="BF70" i="7"/>
  <c r="G680" i="6" s="1"/>
  <c r="F276" i="6"/>
  <c r="E248" i="6"/>
  <c r="C243" i="6"/>
  <c r="F281" i="6"/>
  <c r="AK50" i="7"/>
  <c r="G452" i="6" s="1"/>
  <c r="BQ52" i="7"/>
  <c r="H70" i="7"/>
  <c r="G630" i="6" s="1"/>
  <c r="CK30" i="7"/>
  <c r="G297" i="6" s="1"/>
  <c r="G70" i="7"/>
  <c r="G76" i="7" s="1"/>
  <c r="CJ70" i="7"/>
  <c r="G710" i="6" s="1"/>
  <c r="CK70" i="7"/>
  <c r="G711" i="6" s="1"/>
  <c r="R50" i="7"/>
  <c r="R56" i="7" s="1"/>
  <c r="AL50" i="7"/>
  <c r="AL56" i="7" s="1"/>
  <c r="BK50" i="7"/>
  <c r="BK56" i="7" s="1"/>
  <c r="BE50" i="7"/>
  <c r="BE56" i="7" s="1"/>
  <c r="CC30" i="7"/>
  <c r="G289" i="6" s="1"/>
  <c r="CK10" i="7"/>
  <c r="CE70" i="7"/>
  <c r="G705" i="6" s="1"/>
  <c r="BC30" i="7"/>
  <c r="BC36" i="7" s="1"/>
  <c r="BU54" i="7"/>
  <c r="E488" i="6"/>
  <c r="CO10" i="7"/>
  <c r="CS10" i="7"/>
  <c r="C490" i="6"/>
  <c r="F50" i="7"/>
  <c r="F56" i="7" s="1"/>
  <c r="BM70" i="7"/>
  <c r="G687" i="6" s="1"/>
  <c r="CG30" i="7"/>
  <c r="G293" i="6" s="1"/>
  <c r="H30" i="7"/>
  <c r="H36" i="7" s="1"/>
  <c r="AI50" i="7"/>
  <c r="AI56" i="7" s="1"/>
  <c r="F483" i="6"/>
  <c r="U75" i="7"/>
  <c r="CC72" i="7"/>
  <c r="D72" i="6"/>
  <c r="CR10" i="7"/>
  <c r="CC34" i="7"/>
  <c r="AI10" i="7"/>
  <c r="AI16" i="7" s="1"/>
  <c r="R30" i="7"/>
  <c r="R36" i="7" s="1"/>
  <c r="AD50" i="7"/>
  <c r="G445" i="6" s="1"/>
  <c r="D66" i="6"/>
  <c r="CG75" i="7"/>
  <c r="CL31" i="7"/>
  <c r="AY10" i="7"/>
  <c r="AY16" i="7" s="1"/>
  <c r="Z50" i="7"/>
  <c r="Z56" i="7" s="1"/>
  <c r="Q70" i="7"/>
  <c r="G639" i="6" s="1"/>
  <c r="AH50" i="7"/>
  <c r="AH56" i="7" s="1"/>
  <c r="D12" i="6"/>
  <c r="CK31" i="7"/>
  <c r="CS50" i="7"/>
  <c r="G512" i="6" s="1"/>
  <c r="CG35" i="7"/>
  <c r="BX35" i="7"/>
  <c r="AQ30" i="7"/>
  <c r="G251" i="6" s="1"/>
  <c r="BB70" i="7"/>
  <c r="BB76" i="7" s="1"/>
  <c r="Z52" i="7"/>
  <c r="CI55" i="7"/>
  <c r="M50" i="7"/>
  <c r="M56" i="7" s="1"/>
  <c r="BV50" i="7"/>
  <c r="G489" i="6" s="1"/>
  <c r="CL53" i="7"/>
  <c r="E281" i="6"/>
  <c r="CG72" i="7"/>
  <c r="D46" i="6"/>
  <c r="BP50" i="7"/>
  <c r="BP56" i="7" s="1"/>
  <c r="CE10" i="7"/>
  <c r="BS30" i="7"/>
  <c r="BS36" i="7" s="1"/>
  <c r="AT50" i="7"/>
  <c r="AT56" i="7" s="1"/>
  <c r="D45" i="6"/>
  <c r="AY32" i="7"/>
  <c r="C259" i="6"/>
  <c r="CK53" i="7"/>
  <c r="CD75" i="7"/>
  <c r="CO30" i="7"/>
  <c r="G301" i="6" s="1"/>
  <c r="CF55" i="7"/>
  <c r="BT10" i="7"/>
  <c r="AA30" i="7"/>
  <c r="AA36" i="7" s="1"/>
  <c r="C70" i="7"/>
  <c r="W70" i="7"/>
  <c r="G645" i="6" s="1"/>
  <c r="CF50" i="7"/>
  <c r="G499" i="6" s="1"/>
  <c r="C632" i="6"/>
  <c r="BO31" i="7"/>
  <c r="B275" i="6"/>
  <c r="BK32" i="7"/>
  <c r="C271" i="6"/>
  <c r="BQ54" i="7"/>
  <c r="E484" i="6"/>
  <c r="E15" i="6"/>
  <c r="Y31" i="7"/>
  <c r="B233" i="6"/>
  <c r="E459" i="6"/>
  <c r="AR54" i="7"/>
  <c r="BS33" i="7"/>
  <c r="D279" i="6"/>
  <c r="CL75" i="7"/>
  <c r="CK71" i="7"/>
  <c r="CC32" i="7"/>
  <c r="BI31" i="7"/>
  <c r="B269" i="6"/>
  <c r="D26" i="6"/>
  <c r="CG34" i="7"/>
  <c r="E279" i="6"/>
  <c r="BS34" i="7"/>
  <c r="CB53" i="7"/>
  <c r="CD54" i="7"/>
  <c r="C488" i="6"/>
  <c r="BU52" i="7"/>
  <c r="CE75" i="7"/>
  <c r="AJ34" i="7"/>
  <c r="E244" i="6"/>
  <c r="BQ35" i="7"/>
  <c r="F277" i="6"/>
  <c r="AS54" i="7"/>
  <c r="E460" i="6"/>
  <c r="CM31" i="7"/>
  <c r="CD74" i="7"/>
  <c r="BZ30" i="7"/>
  <c r="G286" i="6" s="1"/>
  <c r="CC31" i="7"/>
  <c r="D30" i="7"/>
  <c r="D36" i="7" s="1"/>
  <c r="AE70" i="7"/>
  <c r="AE76" i="7" s="1"/>
  <c r="D488" i="6"/>
  <c r="BL71" i="7"/>
  <c r="E456" i="6"/>
  <c r="O32" i="7"/>
  <c r="C223" i="6"/>
  <c r="AO71" i="7"/>
  <c r="B663" i="6"/>
  <c r="BT32" i="7"/>
  <c r="C280" i="6"/>
  <c r="BO55" i="7"/>
  <c r="F482" i="6"/>
  <c r="E69" i="6"/>
  <c r="BB52" i="7"/>
  <c r="C469" i="6"/>
  <c r="CK33" i="7"/>
  <c r="S32" i="7"/>
  <c r="C227" i="6"/>
  <c r="CP31" i="7"/>
  <c r="AY52" i="7"/>
  <c r="C466" i="6"/>
  <c r="CI71" i="7"/>
  <c r="BN31" i="7"/>
  <c r="B274" i="6"/>
  <c r="CF52" i="7"/>
  <c r="D25" i="6"/>
  <c r="CE53" i="7"/>
  <c r="CB54" i="7"/>
  <c r="D19" i="6"/>
  <c r="BQ73" i="7"/>
  <c r="D691" i="6"/>
  <c r="D22" i="6"/>
  <c r="CA72" i="7"/>
  <c r="CN10" i="7"/>
  <c r="CB30" i="7"/>
  <c r="CR35" i="7"/>
  <c r="CF10" i="7"/>
  <c r="W30" i="7"/>
  <c r="W36" i="7" s="1"/>
  <c r="BG30" i="7"/>
  <c r="G267" i="6" s="1"/>
  <c r="AU75" i="7"/>
  <c r="E642" i="6"/>
  <c r="AQ74" i="7"/>
  <c r="BZ55" i="7"/>
  <c r="CI10" i="7"/>
  <c r="C239" i="6"/>
  <c r="AE32" i="7"/>
  <c r="BU72" i="7"/>
  <c r="C695" i="6"/>
  <c r="H34" i="7"/>
  <c r="E216" i="6"/>
  <c r="BE71" i="7"/>
  <c r="B679" i="6"/>
  <c r="CQ73" i="7"/>
  <c r="AQ54" i="7"/>
  <c r="E458" i="6"/>
  <c r="CI31" i="7"/>
  <c r="BU32" i="7"/>
  <c r="C281" i="6"/>
  <c r="B659" i="6"/>
  <c r="AK71" i="7"/>
  <c r="T54" i="7"/>
  <c r="E435" i="6"/>
  <c r="CN72" i="7"/>
  <c r="D23" i="6"/>
  <c r="BM52" i="7"/>
  <c r="C480" i="6"/>
  <c r="G32" i="7"/>
  <c r="C215" i="6"/>
  <c r="CG52" i="7"/>
  <c r="CD35" i="7"/>
  <c r="CA53" i="7"/>
  <c r="D14" i="6"/>
  <c r="D31" i="6"/>
  <c r="BH51" i="7"/>
  <c r="B475" i="6"/>
  <c r="F74" i="7"/>
  <c r="E628" i="6"/>
  <c r="E11" i="6"/>
  <c r="CL70" i="7"/>
  <c r="G712" i="6" s="1"/>
  <c r="CI30" i="7"/>
  <c r="G295" i="6" s="1"/>
  <c r="CP35" i="7"/>
  <c r="CC50" i="7"/>
  <c r="G496" i="6" s="1"/>
  <c r="BZ10" i="7"/>
  <c r="L10" i="7"/>
  <c r="L16" i="7" s="1"/>
  <c r="S30" i="7"/>
  <c r="G227" i="6" s="1"/>
  <c r="AX30" i="7"/>
  <c r="G258" i="6" s="1"/>
  <c r="BP10" i="7"/>
  <c r="BP16" i="7" s="1"/>
  <c r="W50" i="7"/>
  <c r="G438" i="6" s="1"/>
  <c r="BS50" i="7"/>
  <c r="G486" i="6" s="1"/>
  <c r="BN50" i="7"/>
  <c r="BN56" i="7" s="1"/>
  <c r="D50" i="7"/>
  <c r="D56" i="7" s="1"/>
  <c r="AD70" i="7"/>
  <c r="G652" i="6" s="1"/>
  <c r="BL70" i="7"/>
  <c r="G686" i="6" s="1"/>
  <c r="C219" i="6"/>
  <c r="AM32" i="7"/>
  <c r="C247" i="6"/>
  <c r="CL72" i="7"/>
  <c r="BN54" i="7"/>
  <c r="E481" i="6"/>
  <c r="D34" i="7"/>
  <c r="E212" i="6"/>
  <c r="CI75" i="7"/>
  <c r="AQ32" i="7"/>
  <c r="C251" i="6"/>
  <c r="D16" i="6"/>
  <c r="BG35" i="7"/>
  <c r="F267" i="6"/>
  <c r="CC52" i="7"/>
  <c r="CF35" i="7"/>
  <c r="CO33" i="7"/>
  <c r="CK35" i="7"/>
  <c r="D18" i="6"/>
  <c r="CD71" i="7"/>
  <c r="D30" i="6"/>
  <c r="CQ50" i="7"/>
  <c r="G510" i="6" s="1"/>
  <c r="CA50" i="7"/>
  <c r="G494" i="6" s="1"/>
  <c r="CC54" i="7"/>
  <c r="CG55" i="7"/>
  <c r="C30" i="7"/>
  <c r="AA50" i="7"/>
  <c r="AA56" i="7" s="1"/>
  <c r="K70" i="7"/>
  <c r="G633" i="6" s="1"/>
  <c r="AL70" i="7"/>
  <c r="AL76" i="7" s="1"/>
  <c r="BU50" i="7"/>
  <c r="BU56" i="7" s="1"/>
  <c r="F474" i="6"/>
  <c r="AE74" i="7"/>
  <c r="BV70" i="7"/>
  <c r="G696" i="6" s="1"/>
  <c r="D68" i="6"/>
  <c r="D13" i="6"/>
  <c r="S72" i="7"/>
  <c r="C641" i="6"/>
  <c r="CJ73" i="7"/>
  <c r="AK31" i="7"/>
  <c r="B245" i="6"/>
  <c r="AJ71" i="7"/>
  <c r="B658" i="6"/>
  <c r="AZ34" i="7"/>
  <c r="E260" i="6"/>
  <c r="CP75" i="7"/>
  <c r="D65" i="6"/>
  <c r="BP71" i="7"/>
  <c r="B690" i="6"/>
  <c r="AE72" i="7"/>
  <c r="C653" i="6"/>
  <c r="CM35" i="7"/>
  <c r="E285" i="6"/>
  <c r="BY34" i="7"/>
  <c r="CG71" i="7"/>
  <c r="C700" i="6"/>
  <c r="BZ72" i="7"/>
  <c r="I74" i="7"/>
  <c r="E631" i="6"/>
  <c r="D28" i="6"/>
  <c r="CE52" i="7"/>
  <c r="CD55" i="7"/>
  <c r="D20" i="6"/>
  <c r="D29" i="6"/>
  <c r="D692" i="6"/>
  <c r="BR73" i="7"/>
  <c r="CJ55" i="7"/>
  <c r="CI33" i="7"/>
  <c r="E72" i="6"/>
  <c r="CP70" i="7"/>
  <c r="G716" i="6" s="1"/>
  <c r="BZ50" i="7"/>
  <c r="G493" i="6" s="1"/>
  <c r="CG50" i="7"/>
  <c r="G500" i="6" s="1"/>
  <c r="T30" i="7"/>
  <c r="T36" i="7" s="1"/>
  <c r="O30" i="7"/>
  <c r="G223" i="6" s="1"/>
  <c r="BB50" i="7"/>
  <c r="G469" i="6" s="1"/>
  <c r="AE50" i="7"/>
  <c r="AE56" i="7" s="1"/>
  <c r="U70" i="7"/>
  <c r="U76" i="7" s="1"/>
  <c r="BA70" i="7"/>
  <c r="BA76" i="7" s="1"/>
  <c r="B685" i="6"/>
  <c r="E68" i="6"/>
  <c r="C462" i="6"/>
  <c r="AU52" i="7"/>
  <c r="D21" i="6"/>
  <c r="AR51" i="7"/>
  <c r="B459" i="6"/>
  <c r="BP33" i="7"/>
  <c r="D276" i="6"/>
  <c r="BI34" i="7"/>
  <c r="E269" i="6"/>
  <c r="CR73" i="7"/>
  <c r="AG31" i="7"/>
  <c r="B241" i="6"/>
  <c r="CO55" i="7"/>
  <c r="CM33" i="7"/>
  <c r="CJ33" i="7"/>
  <c r="CE34" i="7"/>
  <c r="BT72" i="7"/>
  <c r="C694" i="6"/>
  <c r="CE55" i="7"/>
  <c r="CL35" i="7"/>
  <c r="D15" i="6"/>
  <c r="C72" i="6"/>
  <c r="CG74" i="7"/>
  <c r="CM73" i="7"/>
  <c r="X52" i="7"/>
  <c r="C439" i="6"/>
  <c r="CM30" i="7"/>
  <c r="G299" i="6" s="1"/>
  <c r="AQ10" i="7"/>
  <c r="AQ16" i="7" s="1"/>
  <c r="I10" i="7"/>
  <c r="I16" i="7" s="1"/>
  <c r="J30" i="7"/>
  <c r="G218" i="6" s="1"/>
  <c r="G30" i="7"/>
  <c r="G36" i="7" s="1"/>
  <c r="G50" i="7"/>
  <c r="G56" i="7" s="1"/>
  <c r="AM50" i="7"/>
  <c r="AM56" i="7" s="1"/>
  <c r="AC70" i="7"/>
  <c r="AC76" i="7" s="1"/>
  <c r="BI70" i="7"/>
  <c r="BI76" i="7" s="1"/>
  <c r="AL52" i="7"/>
  <c r="BJ70" i="7"/>
  <c r="G684" i="6" s="1"/>
  <c r="AO50" i="7"/>
  <c r="AO56" i="7" s="1"/>
  <c r="AS31" i="7"/>
  <c r="B253" i="6"/>
  <c r="AV54" i="7"/>
  <c r="E463" i="6"/>
  <c r="D493" i="6"/>
  <c r="BZ53" i="7"/>
  <c r="AU32" i="7"/>
  <c r="C255" i="6"/>
  <c r="BK52" i="7"/>
  <c r="C478" i="6"/>
  <c r="B70" i="6"/>
  <c r="CI53" i="7"/>
  <c r="D491" i="6"/>
  <c r="BX53" i="7"/>
  <c r="Q31" i="7"/>
  <c r="B225" i="6"/>
  <c r="CS54" i="7"/>
  <c r="CS73" i="7"/>
  <c r="CB72" i="7"/>
  <c r="B237" i="6"/>
  <c r="AC31" i="7"/>
  <c r="D27" i="6"/>
  <c r="CF53" i="7"/>
  <c r="CF54" i="7"/>
  <c r="CF75" i="7"/>
  <c r="CF74" i="7"/>
  <c r="BY70" i="7"/>
  <c r="G699" i="6" s="1"/>
  <c r="D70" i="7"/>
  <c r="D76" i="7" s="1"/>
  <c r="BI50" i="7"/>
  <c r="BI56" i="7" s="1"/>
  <c r="BP70" i="7"/>
  <c r="G690" i="6" s="1"/>
  <c r="CS74" i="7"/>
  <c r="CP73" i="7"/>
  <c r="CK74" i="7"/>
  <c r="C32" i="6"/>
  <c r="H31" i="7"/>
  <c r="B216" i="6"/>
  <c r="L34" i="7"/>
  <c r="E220" i="6"/>
  <c r="B29" i="6"/>
  <c r="AD31" i="7"/>
  <c r="B238" i="6"/>
  <c r="B46" i="6"/>
  <c r="H33" i="7"/>
  <c r="D216" i="6"/>
  <c r="W35" i="7"/>
  <c r="F231" i="6"/>
  <c r="E23" i="6"/>
  <c r="AU31" i="7"/>
  <c r="B255" i="6"/>
  <c r="AF32" i="7"/>
  <c r="C240" i="6"/>
  <c r="B41" i="6"/>
  <c r="AT31" i="7"/>
  <c r="B254" i="6"/>
  <c r="T34" i="7"/>
  <c r="E228" i="6"/>
  <c r="B18" i="6"/>
  <c r="BP31" i="7"/>
  <c r="B276" i="6"/>
  <c r="AQ33" i="7"/>
  <c r="D251" i="6"/>
  <c r="B43" i="6"/>
  <c r="U31" i="7"/>
  <c r="B229" i="6"/>
  <c r="W52" i="7"/>
  <c r="C438" i="6"/>
  <c r="BN71" i="7"/>
  <c r="B688" i="6"/>
  <c r="AZ52" i="7"/>
  <c r="C467" i="6"/>
  <c r="BL52" i="7"/>
  <c r="C479" i="6"/>
  <c r="AU55" i="7"/>
  <c r="F462" i="6"/>
  <c r="N54" i="7"/>
  <c r="E429" i="6"/>
  <c r="BS71" i="7"/>
  <c r="B693" i="6"/>
  <c r="BA52" i="7"/>
  <c r="C468" i="6"/>
  <c r="AC72" i="7"/>
  <c r="C651" i="6"/>
  <c r="AZ51" i="7"/>
  <c r="B467" i="6"/>
  <c r="R55" i="7"/>
  <c r="F433" i="6"/>
  <c r="BF73" i="7"/>
  <c r="D680" i="6"/>
  <c r="L54" i="7"/>
  <c r="E427" i="6"/>
  <c r="C688" i="6"/>
  <c r="BN72" i="7"/>
  <c r="BS72" i="7"/>
  <c r="C693" i="6"/>
  <c r="V71" i="7"/>
  <c r="B644" i="6"/>
  <c r="U72" i="7"/>
  <c r="C643" i="6"/>
  <c r="AU54" i="7"/>
  <c r="E462" i="6"/>
  <c r="V72" i="7"/>
  <c r="C644" i="6"/>
  <c r="BS52" i="7"/>
  <c r="C486" i="6"/>
  <c r="AC51" i="7"/>
  <c r="B444" i="6"/>
  <c r="AW71" i="7"/>
  <c r="B671" i="6"/>
  <c r="BC54" i="7"/>
  <c r="E470" i="6"/>
  <c r="C656" i="6"/>
  <c r="AH72" i="7"/>
  <c r="AA54" i="7"/>
  <c r="E442" i="6"/>
  <c r="M54" i="7"/>
  <c r="E428" i="6"/>
  <c r="AB70" i="7"/>
  <c r="G650" i="6" s="1"/>
  <c r="BH70" i="7"/>
  <c r="G682" i="6" s="1"/>
  <c r="S70" i="7"/>
  <c r="G641" i="6" s="1"/>
  <c r="CO75" i="7"/>
  <c r="CN73" i="7"/>
  <c r="CM55" i="7"/>
  <c r="C40" i="6"/>
  <c r="AE31" i="7"/>
  <c r="B239" i="6"/>
  <c r="B37" i="6"/>
  <c r="AM31" i="7"/>
  <c r="B247" i="6"/>
  <c r="B284" i="6"/>
  <c r="BX31" i="7"/>
  <c r="B54" i="6"/>
  <c r="O33" i="7"/>
  <c r="D223" i="6"/>
  <c r="E31" i="6"/>
  <c r="AW31" i="7"/>
  <c r="B257" i="6"/>
  <c r="F700" i="6"/>
  <c r="BZ75" i="7"/>
  <c r="BM32" i="7"/>
  <c r="C273" i="6"/>
  <c r="B49" i="6"/>
  <c r="BC31" i="7"/>
  <c r="B263" i="6"/>
  <c r="BL35" i="7"/>
  <c r="F272" i="6"/>
  <c r="B26" i="6"/>
  <c r="AN32" i="7"/>
  <c r="C248" i="6"/>
  <c r="AY33" i="7"/>
  <c r="D259" i="6"/>
  <c r="BB31" i="7"/>
  <c r="B262" i="6"/>
  <c r="H53" i="7"/>
  <c r="D423" i="6"/>
  <c r="AL54" i="7"/>
  <c r="E453" i="6"/>
  <c r="AU71" i="7"/>
  <c r="B669" i="6"/>
  <c r="D75" i="7"/>
  <c r="F626" i="6"/>
  <c r="AH54" i="7"/>
  <c r="E449" i="6"/>
  <c r="BC55" i="7"/>
  <c r="F470" i="6"/>
  <c r="AD54" i="7"/>
  <c r="E445" i="6"/>
  <c r="L72" i="7"/>
  <c r="C634" i="6"/>
  <c r="C667" i="6"/>
  <c r="AS72" i="7"/>
  <c r="Z55" i="7"/>
  <c r="F441" i="6"/>
  <c r="R54" i="7"/>
  <c r="E433" i="6"/>
  <c r="BP72" i="7"/>
  <c r="C690" i="6"/>
  <c r="AC54" i="7"/>
  <c r="E444" i="6"/>
  <c r="Q71" i="7"/>
  <c r="B639" i="6"/>
  <c r="AP72" i="7"/>
  <c r="C664" i="6"/>
  <c r="AF52" i="7"/>
  <c r="C447" i="6"/>
  <c r="AY54" i="7"/>
  <c r="E466" i="6"/>
  <c r="AB72" i="7"/>
  <c r="C650" i="6"/>
  <c r="F72" i="7"/>
  <c r="C628" i="6"/>
  <c r="BL74" i="7"/>
  <c r="E686" i="6"/>
  <c r="AJ51" i="7"/>
  <c r="B451" i="6"/>
  <c r="BA71" i="7"/>
  <c r="B675" i="6"/>
  <c r="B640" i="6"/>
  <c r="R71" i="7"/>
  <c r="AL72" i="7"/>
  <c r="C660" i="6"/>
  <c r="AG54" i="7"/>
  <c r="E448" i="6"/>
  <c r="O54" i="7"/>
  <c r="E430" i="6"/>
  <c r="AC30" i="7"/>
  <c r="AC36" i="7" s="1"/>
  <c r="CN75" i="7"/>
  <c r="CL73" i="7"/>
  <c r="CJ53" i="7"/>
  <c r="C48" i="6"/>
  <c r="AP31" i="7"/>
  <c r="B250" i="6"/>
  <c r="B45" i="6"/>
  <c r="B62" i="6"/>
  <c r="W33" i="7"/>
  <c r="D231" i="6"/>
  <c r="BR31" i="7"/>
  <c r="B278" i="6"/>
  <c r="O35" i="7"/>
  <c r="F223" i="6"/>
  <c r="B57" i="6"/>
  <c r="T32" i="7"/>
  <c r="C228" i="6"/>
  <c r="B34" i="6"/>
  <c r="BL32" i="7"/>
  <c r="C272" i="6"/>
  <c r="BG33" i="7"/>
  <c r="D267" i="6"/>
  <c r="B59" i="6"/>
  <c r="BK31" i="7"/>
  <c r="B271" i="6"/>
  <c r="BI52" i="7"/>
  <c r="C476" i="6"/>
  <c r="Q72" i="7"/>
  <c r="C639" i="6"/>
  <c r="Q53" i="7"/>
  <c r="D432" i="6"/>
  <c r="N55" i="7"/>
  <c r="F429" i="6"/>
  <c r="BP54" i="7"/>
  <c r="E483" i="6"/>
  <c r="BK55" i="7"/>
  <c r="F478" i="6"/>
  <c r="AV51" i="7"/>
  <c r="B463" i="6"/>
  <c r="AG72" i="7"/>
  <c r="C655" i="6"/>
  <c r="BP53" i="7"/>
  <c r="D483" i="6"/>
  <c r="J54" i="7"/>
  <c r="E425" i="6"/>
  <c r="AH55" i="7"/>
  <c r="F449" i="6"/>
  <c r="BH74" i="7"/>
  <c r="E682" i="6"/>
  <c r="AT54" i="7"/>
  <c r="E461" i="6"/>
  <c r="X54" i="7"/>
  <c r="E439" i="6"/>
  <c r="U71" i="7"/>
  <c r="B643" i="6"/>
  <c r="C657" i="6"/>
  <c r="AI72" i="7"/>
  <c r="AE54" i="7"/>
  <c r="E446" i="6"/>
  <c r="C633" i="6"/>
  <c r="K72" i="7"/>
  <c r="P54" i="7"/>
  <c r="E431" i="6"/>
  <c r="C666" i="6"/>
  <c r="AR72" i="7"/>
  <c r="Y71" i="7"/>
  <c r="B647" i="6"/>
  <c r="C676" i="6"/>
  <c r="BB72" i="7"/>
  <c r="AR52" i="7"/>
  <c r="C459" i="6"/>
  <c r="AV72" i="7"/>
  <c r="C670" i="6"/>
  <c r="S54" i="7"/>
  <c r="E434" i="6"/>
  <c r="V30" i="7"/>
  <c r="V36" i="7" s="1"/>
  <c r="BF30" i="7"/>
  <c r="BF36" i="7" s="1"/>
  <c r="AG70" i="7"/>
  <c r="AG76" i="7" s="1"/>
  <c r="CK75" i="7"/>
  <c r="CJ72" i="7"/>
  <c r="C56" i="6"/>
  <c r="AY31" i="7"/>
  <c r="B259" i="6"/>
  <c r="B53" i="6"/>
  <c r="BS31" i="7"/>
  <c r="B279" i="6"/>
  <c r="B6" i="6"/>
  <c r="AE33" i="7"/>
  <c r="D239" i="6"/>
  <c r="E70" i="6"/>
  <c r="L32" i="7"/>
  <c r="C220" i="6"/>
  <c r="C12" i="6"/>
  <c r="D67" i="6"/>
  <c r="AZ32" i="7"/>
  <c r="C260" i="6"/>
  <c r="D17" i="6"/>
  <c r="D33" i="7"/>
  <c r="D212" i="6"/>
  <c r="CE32" i="7"/>
  <c r="D9" i="6"/>
  <c r="AB32" i="7"/>
  <c r="C236" i="6"/>
  <c r="AI52" i="7"/>
  <c r="C450" i="6"/>
  <c r="BD52" i="7"/>
  <c r="C471" i="6"/>
  <c r="BI72" i="7"/>
  <c r="C683" i="6"/>
  <c r="V55" i="7"/>
  <c r="F437" i="6"/>
  <c r="G72" i="7"/>
  <c r="C629" i="6"/>
  <c r="G55" i="7"/>
  <c r="F422" i="6"/>
  <c r="BR55" i="7"/>
  <c r="F485" i="6"/>
  <c r="Z72" i="7"/>
  <c r="C648" i="6"/>
  <c r="C51" i="7"/>
  <c r="Z54" i="7"/>
  <c r="E441" i="6"/>
  <c r="V54" i="7"/>
  <c r="E437" i="6"/>
  <c r="AP55" i="7"/>
  <c r="F457" i="6"/>
  <c r="BB51" i="7"/>
  <c r="B469" i="6"/>
  <c r="B55" i="7"/>
  <c r="F417" i="6"/>
  <c r="E443" i="6"/>
  <c r="AB54" i="7"/>
  <c r="AT72" i="7"/>
  <c r="C668" i="6"/>
  <c r="AE52" i="7"/>
  <c r="C446" i="6"/>
  <c r="AS71" i="7"/>
  <c r="B667" i="6"/>
  <c r="AF72" i="7"/>
  <c r="C654" i="6"/>
  <c r="BA54" i="7"/>
  <c r="E468" i="6"/>
  <c r="O72" i="7"/>
  <c r="C637" i="6"/>
  <c r="AF54" i="7"/>
  <c r="E447" i="6"/>
  <c r="AZ72" i="7"/>
  <c r="C674" i="6"/>
  <c r="AD71" i="7"/>
  <c r="B652" i="6"/>
  <c r="BH72" i="7"/>
  <c r="C682" i="6"/>
  <c r="AQ52" i="7"/>
  <c r="C458" i="6"/>
  <c r="AQ72" i="7"/>
  <c r="C665" i="6"/>
  <c r="B648" i="6"/>
  <c r="Z71" i="7"/>
  <c r="BO30" i="7"/>
  <c r="G275" i="6" s="1"/>
  <c r="CI73" i="7"/>
  <c r="B65" i="6"/>
  <c r="C64" i="6"/>
  <c r="P32" i="7"/>
  <c r="C224" i="6"/>
  <c r="B61" i="6"/>
  <c r="E32" i="7"/>
  <c r="C213" i="6"/>
  <c r="B14" i="6"/>
  <c r="D247" i="6"/>
  <c r="AM33" i="7"/>
  <c r="W32" i="7"/>
  <c r="C231" i="6"/>
  <c r="B9" i="6"/>
  <c r="D69" i="6"/>
  <c r="BP32" i="7"/>
  <c r="C276" i="6"/>
  <c r="E66" i="6"/>
  <c r="L33" i="7"/>
  <c r="D220" i="6"/>
  <c r="E67" i="6"/>
  <c r="BH32" i="7"/>
  <c r="C268" i="6"/>
  <c r="AP54" i="7"/>
  <c r="E457" i="6"/>
  <c r="BD72" i="7"/>
  <c r="C678" i="6"/>
  <c r="AK75" i="7"/>
  <c r="F659" i="6"/>
  <c r="D52" i="7"/>
  <c r="C419" i="6"/>
  <c r="AG53" i="7"/>
  <c r="D448" i="6"/>
  <c r="AD55" i="7"/>
  <c r="F445" i="6"/>
  <c r="AO72" i="7"/>
  <c r="C663" i="6"/>
  <c r="O55" i="7"/>
  <c r="F430" i="6"/>
  <c r="B630" i="6"/>
  <c r="H71" i="7"/>
  <c r="K71" i="7"/>
  <c r="B633" i="6"/>
  <c r="AW72" i="7"/>
  <c r="C671" i="6"/>
  <c r="K51" i="7"/>
  <c r="B426" i="6"/>
  <c r="U54" i="7"/>
  <c r="E436" i="6"/>
  <c r="AU74" i="7"/>
  <c r="E669" i="6"/>
  <c r="Q54" i="7"/>
  <c r="E432" i="6"/>
  <c r="O71" i="7"/>
  <c r="B637" i="6"/>
  <c r="J55" i="7"/>
  <c r="F425" i="6"/>
  <c r="BE54" i="7"/>
  <c r="E472" i="6"/>
  <c r="BF71" i="7"/>
  <c r="B680" i="6"/>
  <c r="AM52" i="7"/>
  <c r="C454" i="6"/>
  <c r="B662" i="6"/>
  <c r="AN71" i="7"/>
  <c r="P71" i="7"/>
  <c r="B638" i="6"/>
  <c r="AD72" i="7"/>
  <c r="C652" i="6"/>
  <c r="BI54" i="7"/>
  <c r="E476" i="6"/>
  <c r="AC71" i="7"/>
  <c r="B651" i="6"/>
  <c r="AH74" i="7"/>
  <c r="E656" i="6"/>
  <c r="BT52" i="7"/>
  <c r="C487" i="6"/>
  <c r="AU72" i="7"/>
  <c r="C669" i="6"/>
  <c r="B649" i="6"/>
  <c r="AA71" i="7"/>
  <c r="CH50" i="7"/>
  <c r="G501" i="6" s="1"/>
  <c r="CN35" i="7"/>
  <c r="C8" i="6"/>
  <c r="E64" i="6"/>
  <c r="AA32" i="7"/>
  <c r="C235" i="6"/>
  <c r="B5" i="6"/>
  <c r="B69" i="6"/>
  <c r="AJ32" i="7"/>
  <c r="C244" i="6"/>
  <c r="B22" i="6"/>
  <c r="BG31" i="7"/>
  <c r="B267" i="6"/>
  <c r="AU33" i="7"/>
  <c r="D255" i="6"/>
  <c r="AR32" i="7"/>
  <c r="C252" i="6"/>
  <c r="AI31" i="7"/>
  <c r="B243" i="6"/>
  <c r="B17" i="6"/>
  <c r="E65" i="6"/>
  <c r="C33" i="7"/>
  <c r="AH31" i="7"/>
  <c r="B242" i="6"/>
  <c r="S33" i="7"/>
  <c r="D227" i="6"/>
  <c r="B19" i="6"/>
  <c r="BS32" i="7"/>
  <c r="C279" i="6"/>
  <c r="O51" i="7"/>
  <c r="B430" i="6"/>
  <c r="AK54" i="7"/>
  <c r="E452" i="6"/>
  <c r="AL55" i="7"/>
  <c r="F453" i="6"/>
  <c r="BE72" i="7"/>
  <c r="C679" i="6"/>
  <c r="AD52" i="7"/>
  <c r="C445" i="6"/>
  <c r="W55" i="7"/>
  <c r="F438" i="6"/>
  <c r="AQ71" i="7"/>
  <c r="B665" i="6"/>
  <c r="AJ52" i="7"/>
  <c r="C451" i="6"/>
  <c r="S71" i="7"/>
  <c r="B641" i="6"/>
  <c r="S51" i="7"/>
  <c r="B434" i="6"/>
  <c r="BF54" i="7"/>
  <c r="E473" i="6"/>
  <c r="AN54" i="7"/>
  <c r="E455" i="6"/>
  <c r="BF55" i="7"/>
  <c r="F473" i="6"/>
  <c r="C649" i="6"/>
  <c r="AA72" i="7"/>
  <c r="AA52" i="7"/>
  <c r="C442" i="6"/>
  <c r="W71" i="7"/>
  <c r="B645" i="6"/>
  <c r="S55" i="7"/>
  <c r="F434" i="6"/>
  <c r="N71" i="7"/>
  <c r="B636" i="6"/>
  <c r="BG71" i="7"/>
  <c r="B681" i="6"/>
  <c r="AK52" i="7"/>
  <c r="C452" i="6"/>
  <c r="AR71" i="7"/>
  <c r="B666" i="6"/>
  <c r="AY72" i="7"/>
  <c r="C673" i="6"/>
  <c r="BD54" i="7"/>
  <c r="E471" i="6"/>
  <c r="AI54" i="7"/>
  <c r="E450" i="6"/>
  <c r="C685" i="6"/>
  <c r="BK72" i="7"/>
  <c r="C10" i="7"/>
  <c r="AS50" i="7"/>
  <c r="AS56" i="7" s="1"/>
  <c r="CS32" i="7"/>
  <c r="C16" i="6"/>
  <c r="AV32" i="7"/>
  <c r="C256" i="6"/>
  <c r="B13" i="6"/>
  <c r="BQ32" i="7"/>
  <c r="C277" i="6"/>
  <c r="B30" i="6"/>
  <c r="X32" i="7"/>
  <c r="C232" i="6"/>
  <c r="BC33" i="7"/>
  <c r="D263" i="6"/>
  <c r="AA31" i="7"/>
  <c r="B235" i="6"/>
  <c r="BC32" i="7"/>
  <c r="C263" i="6"/>
  <c r="AB51" i="7"/>
  <c r="B443" i="6"/>
  <c r="BF31" i="7"/>
  <c r="B266" i="6"/>
  <c r="B25" i="6"/>
  <c r="L31" i="7"/>
  <c r="B220" i="6"/>
  <c r="K33" i="7"/>
  <c r="D219" i="6"/>
  <c r="AQ31" i="7"/>
  <c r="B251" i="6"/>
  <c r="AA33" i="7"/>
  <c r="D235" i="6"/>
  <c r="B27" i="6"/>
  <c r="BN33" i="7"/>
  <c r="D274" i="6"/>
  <c r="W51" i="7"/>
  <c r="B438" i="6"/>
  <c r="BO54" i="7"/>
  <c r="E482" i="6"/>
  <c r="BD74" i="7"/>
  <c r="E678" i="6"/>
  <c r="AT55" i="7"/>
  <c r="F461" i="6"/>
  <c r="BG52" i="7"/>
  <c r="C474" i="6"/>
  <c r="AE55" i="7"/>
  <c r="F446" i="6"/>
  <c r="AK72" i="7"/>
  <c r="C659" i="6"/>
  <c r="AV52" i="7"/>
  <c r="C463" i="6"/>
  <c r="AM71" i="7"/>
  <c r="B661" i="6"/>
  <c r="AA51" i="7"/>
  <c r="B442" i="6"/>
  <c r="AI71" i="7"/>
  <c r="B657" i="6"/>
  <c r="BB54" i="7"/>
  <c r="E469" i="6"/>
  <c r="BN55" i="7"/>
  <c r="F481" i="6"/>
  <c r="B677" i="6"/>
  <c r="BC71" i="7"/>
  <c r="AA55" i="7"/>
  <c r="F442" i="6"/>
  <c r="BH52" i="7"/>
  <c r="C475" i="6"/>
  <c r="M71" i="7"/>
  <c r="B635" i="6"/>
  <c r="P72" i="7"/>
  <c r="C638" i="6"/>
  <c r="W54" i="7"/>
  <c r="E438" i="6"/>
  <c r="BH71" i="7"/>
  <c r="B682" i="6"/>
  <c r="B668" i="6"/>
  <c r="AT71" i="7"/>
  <c r="BF72" i="7"/>
  <c r="C680" i="6"/>
  <c r="M51" i="7"/>
  <c r="B428" i="6"/>
  <c r="BH54" i="7"/>
  <c r="E475" i="6"/>
  <c r="AM54" i="7"/>
  <c r="E454" i="6"/>
  <c r="BU74" i="7"/>
  <c r="E695" i="6"/>
  <c r="AB71" i="7"/>
  <c r="B650" i="6"/>
  <c r="U74" i="7"/>
  <c r="E643" i="6"/>
  <c r="K54" i="7"/>
  <c r="E426" i="6"/>
  <c r="BW70" i="7"/>
  <c r="G697" i="6" s="1"/>
  <c r="BR70" i="7"/>
  <c r="G692" i="6" s="1"/>
  <c r="CO74" i="7"/>
  <c r="C24" i="6"/>
  <c r="BG32" i="7"/>
  <c r="C267" i="6"/>
  <c r="B21" i="6"/>
  <c r="J31" i="7"/>
  <c r="B218" i="6"/>
  <c r="G33" i="7"/>
  <c r="D215" i="6"/>
  <c r="B38" i="6"/>
  <c r="BD32" i="7"/>
  <c r="C264" i="6"/>
  <c r="BK33" i="7"/>
  <c r="D271" i="6"/>
  <c r="AL31" i="7"/>
  <c r="B246" i="6"/>
  <c r="BR35" i="7"/>
  <c r="F278" i="6"/>
  <c r="I32" i="7"/>
  <c r="C217" i="6"/>
  <c r="B33" i="6"/>
  <c r="Z31" i="7"/>
  <c r="B234" i="6"/>
  <c r="BO33" i="7"/>
  <c r="D275" i="6"/>
  <c r="B10" i="6"/>
  <c r="BQ31" i="7"/>
  <c r="B277" i="6"/>
  <c r="AI33" i="7"/>
  <c r="D243" i="6"/>
  <c r="O52" i="7"/>
  <c r="C430" i="6"/>
  <c r="B35" i="6"/>
  <c r="BC34" i="7"/>
  <c r="E263" i="6"/>
  <c r="BQ55" i="7"/>
  <c r="F484" i="6"/>
  <c r="AY71" i="7"/>
  <c r="B673" i="6"/>
  <c r="BK74" i="7"/>
  <c r="E685" i="6"/>
  <c r="BB55" i="7"/>
  <c r="F469" i="6"/>
  <c r="AM55" i="7"/>
  <c r="F454" i="6"/>
  <c r="C675" i="6"/>
  <c r="BA72" i="7"/>
  <c r="G54" i="7"/>
  <c r="E422" i="6"/>
  <c r="B654" i="6"/>
  <c r="AF71" i="7"/>
  <c r="AI51" i="7"/>
  <c r="B450" i="6"/>
  <c r="M72" i="7"/>
  <c r="C635" i="6"/>
  <c r="AW54" i="7"/>
  <c r="E464" i="6"/>
  <c r="BG72" i="7"/>
  <c r="C681" i="6"/>
  <c r="BN52" i="7"/>
  <c r="C481" i="6"/>
  <c r="BR71" i="7"/>
  <c r="B692" i="6"/>
  <c r="BL72" i="7"/>
  <c r="C686" i="6"/>
  <c r="L71" i="7"/>
  <c r="B634" i="6"/>
  <c r="T72" i="7"/>
  <c r="C642" i="6"/>
  <c r="AZ54" i="7"/>
  <c r="E467" i="6"/>
  <c r="B689" i="6"/>
  <c r="BO71" i="7"/>
  <c r="AN52" i="7"/>
  <c r="C455" i="6"/>
  <c r="E668" i="6"/>
  <c r="AT74" i="7"/>
  <c r="U51" i="7"/>
  <c r="B436" i="6"/>
  <c r="BB71" i="7"/>
  <c r="B676" i="6"/>
  <c r="AJ54" i="7"/>
  <c r="E451" i="6"/>
  <c r="AM72" i="7"/>
  <c r="C661" i="6"/>
  <c r="BT74" i="7"/>
  <c r="E694" i="6"/>
  <c r="AH71" i="7"/>
  <c r="B656" i="6"/>
  <c r="L74" i="7"/>
  <c r="E634" i="6"/>
  <c r="Y54" i="7"/>
  <c r="E440" i="6"/>
  <c r="I54" i="7"/>
  <c r="E424" i="6"/>
  <c r="BC72" i="7"/>
  <c r="C677" i="6"/>
  <c r="CI74" i="7"/>
  <c r="CN74" i="7"/>
  <c r="CB74" i="7"/>
  <c r="BW53" i="7"/>
  <c r="D490" i="6"/>
  <c r="BI10" i="7"/>
  <c r="BI16" i="7" s="1"/>
  <c r="C62" i="6"/>
  <c r="B23" i="6"/>
  <c r="C5" i="6"/>
  <c r="F50" i="6"/>
  <c r="F35" i="6"/>
  <c r="BM31" i="7"/>
  <c r="B273" i="6"/>
  <c r="I31" i="7"/>
  <c r="B217" i="6"/>
  <c r="AM51" i="7"/>
  <c r="B454" i="6"/>
  <c r="AG51" i="7"/>
  <c r="B448" i="6"/>
  <c r="B53" i="7"/>
  <c r="D417" i="6"/>
  <c r="J74" i="7"/>
  <c r="E632" i="6"/>
  <c r="D646" i="6"/>
  <c r="X73" i="7"/>
  <c r="BS73" i="7"/>
  <c r="D693" i="6"/>
  <c r="F688" i="6"/>
  <c r="BN75" i="7"/>
  <c r="BN70" i="7"/>
  <c r="CO31" i="7"/>
  <c r="CN55" i="7"/>
  <c r="CN52" i="7"/>
  <c r="CQ10" i="7"/>
  <c r="CQ16" i="7" s="1"/>
  <c r="CO54" i="7"/>
  <c r="CO53" i="7"/>
  <c r="CQ72" i="7"/>
  <c r="CR30" i="7"/>
  <c r="G304" i="6" s="1"/>
  <c r="CR32" i="7"/>
  <c r="CN50" i="7"/>
  <c r="G507" i="6" s="1"/>
  <c r="CN33" i="7"/>
  <c r="CS34" i="7"/>
  <c r="CC74" i="7"/>
  <c r="CE73" i="7"/>
  <c r="D698" i="6"/>
  <c r="BX73" i="7"/>
  <c r="BX54" i="7"/>
  <c r="E491" i="6"/>
  <c r="B491" i="6"/>
  <c r="BX51" i="7"/>
  <c r="C283" i="6"/>
  <c r="BW32" i="7"/>
  <c r="CC75" i="7"/>
  <c r="CD53" i="7"/>
  <c r="BA10" i="7"/>
  <c r="BA16" i="7" s="1"/>
  <c r="C54" i="6"/>
  <c r="B11" i="6"/>
  <c r="B67" i="6"/>
  <c r="D3" i="6"/>
  <c r="E18" i="6"/>
  <c r="AF10" i="7"/>
  <c r="AF16" i="7" s="1"/>
  <c r="C33" i="6"/>
  <c r="E20" i="6"/>
  <c r="D10" i="7"/>
  <c r="D16" i="7" s="1"/>
  <c r="B15" i="6"/>
  <c r="Q10" i="7"/>
  <c r="Q16" i="7" s="1"/>
  <c r="C18" i="6"/>
  <c r="BR10" i="7"/>
  <c r="BR16" i="7" s="1"/>
  <c r="C71" i="6"/>
  <c r="B16" i="6"/>
  <c r="B71" i="6"/>
  <c r="E6" i="6"/>
  <c r="B66" i="6"/>
  <c r="BH10" i="7"/>
  <c r="BH16" i="7" s="1"/>
  <c r="C61" i="6"/>
  <c r="AU10" i="7"/>
  <c r="AU16" i="7" s="1"/>
  <c r="E48" i="6"/>
  <c r="B30" i="7"/>
  <c r="E37" i="6"/>
  <c r="F42" i="6"/>
  <c r="AU30" i="7"/>
  <c r="U32" i="7"/>
  <c r="C229" i="6"/>
  <c r="BA32" i="7"/>
  <c r="C261" i="6"/>
  <c r="E59" i="6"/>
  <c r="F36" i="6"/>
  <c r="F68" i="6"/>
  <c r="BT31" i="7"/>
  <c r="B280" i="6"/>
  <c r="AR33" i="7"/>
  <c r="D252" i="6"/>
  <c r="E45" i="6"/>
  <c r="F61" i="6"/>
  <c r="AB31" i="7"/>
  <c r="B236" i="6"/>
  <c r="BH31" i="7"/>
  <c r="B268" i="6"/>
  <c r="AD32" i="7"/>
  <c r="C238" i="6"/>
  <c r="F38" i="6"/>
  <c r="BR32" i="7"/>
  <c r="C278" i="6"/>
  <c r="F32" i="6"/>
  <c r="BK10" i="7"/>
  <c r="BK16" i="7" s="1"/>
  <c r="F64" i="6"/>
  <c r="AM34" i="7"/>
  <c r="E247" i="6"/>
  <c r="AT35" i="7"/>
  <c r="F254" i="6"/>
  <c r="G31" i="7"/>
  <c r="B215" i="6"/>
  <c r="BF34" i="7"/>
  <c r="E266" i="6"/>
  <c r="B31" i="7"/>
  <c r="B210" i="6"/>
  <c r="AP35" i="7"/>
  <c r="F250" i="6"/>
  <c r="F32" i="7"/>
  <c r="C214" i="6"/>
  <c r="Y33" i="7"/>
  <c r="D233" i="6"/>
  <c r="BE33" i="7"/>
  <c r="D265" i="6"/>
  <c r="AH34" i="7"/>
  <c r="E242" i="6"/>
  <c r="BJ30" i="7"/>
  <c r="G270" i="6" s="1"/>
  <c r="BB34" i="7"/>
  <c r="E262" i="6"/>
  <c r="AL35" i="7"/>
  <c r="F246" i="6"/>
  <c r="R31" i="7"/>
  <c r="B226" i="6"/>
  <c r="AG35" i="7"/>
  <c r="F241" i="6"/>
  <c r="O31" i="7"/>
  <c r="B223" i="6"/>
  <c r="U33" i="7"/>
  <c r="D229" i="6"/>
  <c r="BA33" i="7"/>
  <c r="D261" i="6"/>
  <c r="BL34" i="7"/>
  <c r="E272" i="6"/>
  <c r="BI35" i="7"/>
  <c r="F269" i="6"/>
  <c r="AE35" i="7"/>
  <c r="F239" i="6"/>
  <c r="BN35" i="7"/>
  <c r="F274" i="6"/>
  <c r="BC51" i="7"/>
  <c r="B470" i="6"/>
  <c r="AE51" i="7"/>
  <c r="B446" i="6"/>
  <c r="BD35" i="7"/>
  <c r="F264" i="6"/>
  <c r="U30" i="7"/>
  <c r="BK30" i="7"/>
  <c r="BK34" i="7"/>
  <c r="E271" i="6"/>
  <c r="Y51" i="7"/>
  <c r="B440" i="6"/>
  <c r="AE34" i="7"/>
  <c r="E239" i="6"/>
  <c r="P51" i="7"/>
  <c r="B431" i="6"/>
  <c r="BR54" i="7"/>
  <c r="E485" i="6"/>
  <c r="I53" i="7"/>
  <c r="D424" i="6"/>
  <c r="B457" i="6"/>
  <c r="AP51" i="7"/>
  <c r="C53" i="7"/>
  <c r="AY53" i="7"/>
  <c r="D466" i="6"/>
  <c r="M55" i="7"/>
  <c r="F428" i="6"/>
  <c r="BI55" i="7"/>
  <c r="F476" i="6"/>
  <c r="D665" i="6"/>
  <c r="AQ73" i="7"/>
  <c r="AR53" i="7"/>
  <c r="AR50" i="7"/>
  <c r="D459" i="6"/>
  <c r="D635" i="6"/>
  <c r="M73" i="7"/>
  <c r="B74" i="7"/>
  <c r="E624" i="6"/>
  <c r="BA53" i="7"/>
  <c r="D468" i="6"/>
  <c r="BO73" i="7"/>
  <c r="D689" i="6"/>
  <c r="BD55" i="7"/>
  <c r="F471" i="6"/>
  <c r="BU51" i="7"/>
  <c r="B488" i="6"/>
  <c r="F53" i="7"/>
  <c r="D421" i="6"/>
  <c r="BS53" i="7"/>
  <c r="D486" i="6"/>
  <c r="BM55" i="7"/>
  <c r="F480" i="6"/>
  <c r="O73" i="7"/>
  <c r="D637" i="6"/>
  <c r="AU73" i="7"/>
  <c r="D669" i="6"/>
  <c r="AS74" i="7"/>
  <c r="E667" i="6"/>
  <c r="AI35" i="7"/>
  <c r="F243" i="6"/>
  <c r="BL50" i="7"/>
  <c r="BL53" i="7"/>
  <c r="D479" i="6"/>
  <c r="X70" i="7"/>
  <c r="BD70" i="7"/>
  <c r="D647" i="6"/>
  <c r="Y73" i="7"/>
  <c r="E629" i="6"/>
  <c r="G74" i="7"/>
  <c r="L50" i="7"/>
  <c r="L52" i="7"/>
  <c r="C427" i="6"/>
  <c r="AP53" i="7"/>
  <c r="D457" i="6"/>
  <c r="BH55" i="7"/>
  <c r="F475" i="6"/>
  <c r="BT73" i="7"/>
  <c r="D694" i="6"/>
  <c r="F634" i="6"/>
  <c r="L75" i="7"/>
  <c r="F670" i="6"/>
  <c r="AV75" i="7"/>
  <c r="F691" i="6"/>
  <c r="BQ75" i="7"/>
  <c r="F671" i="6"/>
  <c r="AW75" i="7"/>
  <c r="AA74" i="7"/>
  <c r="E649" i="6"/>
  <c r="J75" i="7"/>
  <c r="F632" i="6"/>
  <c r="F689" i="6"/>
  <c r="BO75" i="7"/>
  <c r="AR75" i="7"/>
  <c r="F666" i="6"/>
  <c r="BQ70" i="7"/>
  <c r="CS72" i="7"/>
  <c r="CB52" i="7"/>
  <c r="F698" i="6"/>
  <c r="BX75" i="7"/>
  <c r="E25" i="6"/>
  <c r="Y10" i="7"/>
  <c r="Y16" i="7" s="1"/>
  <c r="C26" i="6"/>
  <c r="F12" i="6"/>
  <c r="BN32" i="7"/>
  <c r="C274" i="6"/>
  <c r="AL34" i="7"/>
  <c r="E246" i="6"/>
  <c r="O34" i="7"/>
  <c r="E223" i="6"/>
  <c r="AG34" i="7"/>
  <c r="E241" i="6"/>
  <c r="AQ34" i="7"/>
  <c r="E251" i="6"/>
  <c r="N51" i="7"/>
  <c r="B429" i="6"/>
  <c r="AD34" i="7"/>
  <c r="E238" i="6"/>
  <c r="BG53" i="7"/>
  <c r="BG50" i="7"/>
  <c r="D474" i="6"/>
  <c r="AW74" i="7"/>
  <c r="E671" i="6"/>
  <c r="R73" i="7"/>
  <c r="D640" i="6"/>
  <c r="CS71" i="7"/>
  <c r="CQ75" i="7"/>
  <c r="CO50" i="7"/>
  <c r="G508" i="6" s="1"/>
  <c r="CS31" i="7"/>
  <c r="CR55" i="7"/>
  <c r="CP32" i="7"/>
  <c r="CP30" i="7"/>
  <c r="G302" i="6" s="1"/>
  <c r="CJ52" i="7"/>
  <c r="CS53" i="7"/>
  <c r="CK54" i="7"/>
  <c r="CM72" i="7"/>
  <c r="CN32" i="7"/>
  <c r="CN30" i="7"/>
  <c r="G300" i="6" s="1"/>
  <c r="CR50" i="7"/>
  <c r="G511" i="6" s="1"/>
  <c r="CR33" i="7"/>
  <c r="CO34" i="7"/>
  <c r="E698" i="6"/>
  <c r="BX74" i="7"/>
  <c r="D697" i="6"/>
  <c r="BW73" i="7"/>
  <c r="CC71" i="7"/>
  <c r="CB70" i="7"/>
  <c r="G702" i="6" s="1"/>
  <c r="D286" i="6"/>
  <c r="BZ33" i="7"/>
  <c r="CG54" i="7"/>
  <c r="CB34" i="7"/>
  <c r="CB75" i="7"/>
  <c r="BW50" i="7"/>
  <c r="B12" i="6"/>
  <c r="E10" i="7"/>
  <c r="E16" i="7" s="1"/>
  <c r="C6" i="6"/>
  <c r="BQ10" i="7"/>
  <c r="BQ16" i="7" s="1"/>
  <c r="C70" i="6"/>
  <c r="B28" i="6"/>
  <c r="V10" i="7"/>
  <c r="V16" i="7" s="1"/>
  <c r="C23" i="6"/>
  <c r="E38" i="6"/>
  <c r="AE10" i="7"/>
  <c r="AE16" i="7" s="1"/>
  <c r="E32" i="6"/>
  <c r="AV10" i="7"/>
  <c r="AV16" i="7" s="1"/>
  <c r="C49" i="6"/>
  <c r="E55" i="6"/>
  <c r="B10" i="7"/>
  <c r="B16" i="7" s="1"/>
  <c r="B31" i="6"/>
  <c r="AG10" i="7"/>
  <c r="AG16" i="7" s="1"/>
  <c r="C34" i="6"/>
  <c r="E34" i="6"/>
  <c r="B32" i="6"/>
  <c r="R10" i="7"/>
  <c r="R16" i="7" s="1"/>
  <c r="C19" i="6"/>
  <c r="E14" i="6"/>
  <c r="C13" i="6"/>
  <c r="D5" i="6"/>
  <c r="F25" i="6"/>
  <c r="F9" i="6"/>
  <c r="F58" i="6"/>
  <c r="E35" i="6"/>
  <c r="BB30" i="7"/>
  <c r="AC32" i="7"/>
  <c r="C237" i="6"/>
  <c r="BI32" i="7"/>
  <c r="C269" i="6"/>
  <c r="F3" i="6"/>
  <c r="F44" i="6"/>
  <c r="F65" i="6"/>
  <c r="T33" i="7"/>
  <c r="D228" i="6"/>
  <c r="AZ33" i="7"/>
  <c r="D260" i="6"/>
  <c r="F13" i="6"/>
  <c r="N30" i="7"/>
  <c r="AJ31" i="7"/>
  <c r="B244" i="6"/>
  <c r="BU31" i="7"/>
  <c r="B281" i="6"/>
  <c r="AL32" i="7"/>
  <c r="C246" i="6"/>
  <c r="E61" i="6"/>
  <c r="F54" i="6"/>
  <c r="S10" i="7"/>
  <c r="S16" i="7" s="1"/>
  <c r="E53" i="6"/>
  <c r="F40" i="6"/>
  <c r="BS10" i="7"/>
  <c r="F72" i="6"/>
  <c r="BI30" i="7"/>
  <c r="AK34" i="7"/>
  <c r="E245" i="6"/>
  <c r="I30" i="7"/>
  <c r="X31" i="7"/>
  <c r="B232" i="6"/>
  <c r="J35" i="7"/>
  <c r="F218" i="6"/>
  <c r="N34" i="7"/>
  <c r="E222" i="6"/>
  <c r="H32" i="7"/>
  <c r="C216" i="6"/>
  <c r="AG33" i="7"/>
  <c r="D241" i="6"/>
  <c r="B34" i="7"/>
  <c r="E210" i="6"/>
  <c r="AR34" i="7"/>
  <c r="E252" i="6"/>
  <c r="BR33" i="7"/>
  <c r="D278" i="6"/>
  <c r="BH34" i="7"/>
  <c r="E268" i="6"/>
  <c r="BS35" i="7"/>
  <c r="F279" i="6"/>
  <c r="E47" i="6"/>
  <c r="AP34" i="7"/>
  <c r="E250" i="6"/>
  <c r="AQ35" i="7"/>
  <c r="F251" i="6"/>
  <c r="B33" i="7"/>
  <c r="D210" i="6"/>
  <c r="AC33" i="7"/>
  <c r="D237" i="6"/>
  <c r="S34" i="7"/>
  <c r="E227" i="6"/>
  <c r="BE34" i="7"/>
  <c r="E265" i="6"/>
  <c r="E51" i="7"/>
  <c r="B420" i="6"/>
  <c r="AV35" i="7"/>
  <c r="F256" i="6"/>
  <c r="J51" i="7"/>
  <c r="B425" i="6"/>
  <c r="BS55" i="7"/>
  <c r="F486" i="6"/>
  <c r="AA35" i="7"/>
  <c r="F235" i="6"/>
  <c r="AS51" i="7"/>
  <c r="B460" i="6"/>
  <c r="Y30" i="7"/>
  <c r="S35" i="7"/>
  <c r="F227" i="6"/>
  <c r="BE51" i="7"/>
  <c r="B472" i="6"/>
  <c r="AC34" i="7"/>
  <c r="E237" i="6"/>
  <c r="X51" i="7"/>
  <c r="B439" i="6"/>
  <c r="AQ51" i="7"/>
  <c r="B458" i="6"/>
  <c r="BL54" i="7"/>
  <c r="E479" i="6"/>
  <c r="AL51" i="7"/>
  <c r="B453" i="6"/>
  <c r="K53" i="7"/>
  <c r="D426" i="6"/>
  <c r="BO53" i="7"/>
  <c r="D482" i="6"/>
  <c r="K55" i="7"/>
  <c r="F426" i="6"/>
  <c r="S73" i="7"/>
  <c r="D641" i="6"/>
  <c r="AY73" i="7"/>
  <c r="D673" i="6"/>
  <c r="BH53" i="7"/>
  <c r="BH50" i="7"/>
  <c r="D475" i="6"/>
  <c r="J70" i="7"/>
  <c r="B71" i="7"/>
  <c r="B624" i="6"/>
  <c r="D643" i="6"/>
  <c r="U73" i="7"/>
  <c r="BF51" i="7"/>
  <c r="B473" i="6"/>
  <c r="D53" i="7"/>
  <c r="D419" i="6"/>
  <c r="BQ53" i="7"/>
  <c r="D484" i="6"/>
  <c r="C71" i="7"/>
  <c r="AJ74" i="7"/>
  <c r="E658" i="6"/>
  <c r="N53" i="7"/>
  <c r="D429" i="6"/>
  <c r="H55" i="7"/>
  <c r="F423" i="6"/>
  <c r="O70" i="7"/>
  <c r="E72" i="7"/>
  <c r="C627" i="6"/>
  <c r="B52" i="7"/>
  <c r="C417" i="6"/>
  <c r="W53" i="7"/>
  <c r="D438" i="6"/>
  <c r="Q55" i="7"/>
  <c r="F432" i="6"/>
  <c r="BU55" i="7"/>
  <c r="F488" i="6"/>
  <c r="W73" i="7"/>
  <c r="D645" i="6"/>
  <c r="BC73" i="7"/>
  <c r="D677" i="6"/>
  <c r="BA74" i="7"/>
  <c r="E675" i="6"/>
  <c r="BC35" i="7"/>
  <c r="F263" i="6"/>
  <c r="P53" i="7"/>
  <c r="D431" i="6"/>
  <c r="BR53" i="7"/>
  <c r="D485" i="6"/>
  <c r="AF70" i="7"/>
  <c r="AO73" i="7"/>
  <c r="D663" i="6"/>
  <c r="P74" i="7"/>
  <c r="E638" i="6"/>
  <c r="BF53" i="7"/>
  <c r="D473" i="6"/>
  <c r="AA70" i="7"/>
  <c r="I72" i="7"/>
  <c r="C631" i="6"/>
  <c r="H74" i="7"/>
  <c r="E630" i="6"/>
  <c r="F646" i="6"/>
  <c r="X75" i="7"/>
  <c r="F678" i="6"/>
  <c r="BD75" i="7"/>
  <c r="BM73" i="7"/>
  <c r="D687" i="6"/>
  <c r="D648" i="6"/>
  <c r="Z73" i="7"/>
  <c r="S75" i="7"/>
  <c r="F641" i="6"/>
  <c r="T75" i="7"/>
  <c r="F642" i="6"/>
  <c r="AZ75" i="7"/>
  <c r="F674" i="6"/>
  <c r="CB50" i="7"/>
  <c r="G495" i="6" s="1"/>
  <c r="BB73" i="7"/>
  <c r="D676" i="6"/>
  <c r="CS51" i="7"/>
  <c r="CQ32" i="7"/>
  <c r="E5" i="6"/>
  <c r="D7" i="6"/>
  <c r="Y32" i="7"/>
  <c r="C233" i="6"/>
  <c r="P33" i="7"/>
  <c r="D224" i="6"/>
  <c r="B32" i="7"/>
  <c r="C210" i="6"/>
  <c r="BB35" i="7"/>
  <c r="F262" i="6"/>
  <c r="BH35" i="7"/>
  <c r="F268" i="6"/>
  <c r="B694" i="6"/>
  <c r="BT71" i="7"/>
  <c r="D634" i="6"/>
  <c r="L73" i="7"/>
  <c r="BL55" i="7"/>
  <c r="F479" i="6"/>
  <c r="BT50" i="7"/>
  <c r="BT53" i="7"/>
  <c r="D487" i="6"/>
  <c r="D655" i="6"/>
  <c r="AG73" i="7"/>
  <c r="CQ74" i="7"/>
  <c r="CP74" i="7"/>
  <c r="CO51" i="7"/>
  <c r="CS52" i="7"/>
  <c r="CO32" i="7"/>
  <c r="CQ34" i="7"/>
  <c r="CQ70" i="7"/>
  <c r="G717" i="6" s="1"/>
  <c r="CJ51" i="7"/>
  <c r="CL30" i="7"/>
  <c r="G298" i="6" s="1"/>
  <c r="CL32" i="7"/>
  <c r="CJ74" i="7"/>
  <c r="CT70" i="7"/>
  <c r="G720" i="6" s="1"/>
  <c r="CM32" i="7"/>
  <c r="CN34" i="7"/>
  <c r="E700" i="6"/>
  <c r="BZ74" i="7"/>
  <c r="D699" i="6"/>
  <c r="BY73" i="7"/>
  <c r="B698" i="6"/>
  <c r="BX71" i="7"/>
  <c r="CA70" i="7"/>
  <c r="G701" i="6" s="1"/>
  <c r="BY30" i="7"/>
  <c r="CD52" i="7"/>
  <c r="CB31" i="7"/>
  <c r="CT10" i="7"/>
  <c r="CA75" i="7"/>
  <c r="M10" i="7"/>
  <c r="M16" i="7" s="1"/>
  <c r="C14" i="6"/>
  <c r="BN10" i="7"/>
  <c r="BN16" i="7" s="1"/>
  <c r="C67" i="6"/>
  <c r="B36" i="6"/>
  <c r="AD10" i="7"/>
  <c r="AD16" i="7" s="1"/>
  <c r="C31" i="6"/>
  <c r="D11" i="6"/>
  <c r="E44" i="6"/>
  <c r="E50" i="6"/>
  <c r="BD10" i="7"/>
  <c r="BD16" i="7" s="1"/>
  <c r="C57" i="6"/>
  <c r="B39" i="6"/>
  <c r="AO10" i="7"/>
  <c r="AO16" i="7" s="1"/>
  <c r="C42" i="6"/>
  <c r="AM10" i="7"/>
  <c r="AM16" i="7" s="1"/>
  <c r="E40" i="6"/>
  <c r="B40" i="6"/>
  <c r="Z10" i="7"/>
  <c r="Z16" i="7" s="1"/>
  <c r="C27" i="6"/>
  <c r="E13" i="6"/>
  <c r="T10" i="7"/>
  <c r="T16" i="7" s="1"/>
  <c r="C21" i="6"/>
  <c r="E8" i="6"/>
  <c r="F33" i="6"/>
  <c r="AE30" i="7"/>
  <c r="F7" i="6"/>
  <c r="F66" i="6"/>
  <c r="E33" i="6"/>
  <c r="AG32" i="7"/>
  <c r="C241" i="6"/>
  <c r="BO32" i="7"/>
  <c r="C275" i="6"/>
  <c r="F11" i="6"/>
  <c r="F43" i="6"/>
  <c r="X33" i="7"/>
  <c r="D232" i="6"/>
  <c r="BD33" i="7"/>
  <c r="D264" i="6"/>
  <c r="F21" i="6"/>
  <c r="AT30" i="7"/>
  <c r="AN31" i="7"/>
  <c r="B248" i="6"/>
  <c r="J32" i="7"/>
  <c r="C218" i="6"/>
  <c r="AP32" i="7"/>
  <c r="C250" i="6"/>
  <c r="E57" i="6"/>
  <c r="F62" i="6"/>
  <c r="F8" i="6"/>
  <c r="F39" i="6"/>
  <c r="F71" i="6"/>
  <c r="BP30" i="7"/>
  <c r="AV34" i="7"/>
  <c r="E256" i="6"/>
  <c r="V31" i="7"/>
  <c r="B230" i="6"/>
  <c r="Q35" i="7"/>
  <c r="F225" i="6"/>
  <c r="M34" i="7"/>
  <c r="E221" i="6"/>
  <c r="AN30" i="7"/>
  <c r="D32" i="7"/>
  <c r="C212" i="6"/>
  <c r="AL33" i="7"/>
  <c r="D246" i="6"/>
  <c r="G34" i="7"/>
  <c r="E215" i="6"/>
  <c r="BR34" i="7"/>
  <c r="E278" i="6"/>
  <c r="C34" i="7"/>
  <c r="E35" i="7"/>
  <c r="F213" i="6"/>
  <c r="C50" i="7"/>
  <c r="G418" i="6" s="1"/>
  <c r="Z30" i="7"/>
  <c r="AO34" i="7"/>
  <c r="E249" i="6"/>
  <c r="BT35" i="7"/>
  <c r="F280" i="6"/>
  <c r="E33" i="7"/>
  <c r="E30" i="7"/>
  <c r="D213" i="6"/>
  <c r="AH33" i="7"/>
  <c r="D242" i="6"/>
  <c r="R34" i="7"/>
  <c r="E226" i="6"/>
  <c r="AK51" i="7"/>
  <c r="B452" i="6"/>
  <c r="AN35" i="7"/>
  <c r="F248" i="6"/>
  <c r="L51" i="7"/>
  <c r="B427" i="6"/>
  <c r="BS70" i="7"/>
  <c r="X35" i="7"/>
  <c r="F232" i="6"/>
  <c r="BI51" i="7"/>
  <c r="B476" i="6"/>
  <c r="AY51" i="7"/>
  <c r="B466" i="6"/>
  <c r="AB30" i="7"/>
  <c r="U35" i="7"/>
  <c r="F229" i="6"/>
  <c r="G52" i="7"/>
  <c r="C422" i="6"/>
  <c r="G35" i="7"/>
  <c r="F215" i="6"/>
  <c r="AO51" i="7"/>
  <c r="B456" i="6"/>
  <c r="BG51" i="7"/>
  <c r="B474" i="6"/>
  <c r="BT54" i="7"/>
  <c r="E487" i="6"/>
  <c r="AF51" i="7"/>
  <c r="B447" i="6"/>
  <c r="J53" i="7"/>
  <c r="D425" i="6"/>
  <c r="BN53" i="7"/>
  <c r="D481" i="6"/>
  <c r="U55" i="7"/>
  <c r="F436" i="6"/>
  <c r="D650" i="6"/>
  <c r="AB73" i="7"/>
  <c r="D682" i="6"/>
  <c r="BH73" i="7"/>
  <c r="F54" i="7"/>
  <c r="E421" i="6"/>
  <c r="M70" i="7"/>
  <c r="AJ70" i="7"/>
  <c r="J71" i="7"/>
  <c r="B632" i="6"/>
  <c r="AC73" i="7"/>
  <c r="D651" i="6"/>
  <c r="BD51" i="7"/>
  <c r="B471" i="6"/>
  <c r="L53" i="7"/>
  <c r="D427" i="6"/>
  <c r="N70" i="7"/>
  <c r="N73" i="7"/>
  <c r="D636" i="6"/>
  <c r="Q52" i="7"/>
  <c r="Q50" i="7"/>
  <c r="C432" i="6"/>
  <c r="V53" i="7"/>
  <c r="D437" i="6"/>
  <c r="P55" i="7"/>
  <c r="F431" i="6"/>
  <c r="G73" i="7"/>
  <c r="D629" i="6"/>
  <c r="J52" i="7"/>
  <c r="J50" i="7"/>
  <c r="C425" i="6"/>
  <c r="AE53" i="7"/>
  <c r="D446" i="6"/>
  <c r="Y55" i="7"/>
  <c r="F440" i="6"/>
  <c r="BT55" i="7"/>
  <c r="F487" i="6"/>
  <c r="AF73" i="7"/>
  <c r="D654" i="6"/>
  <c r="R74" i="7"/>
  <c r="E640" i="6"/>
  <c r="BE74" i="7"/>
  <c r="E679" i="6"/>
  <c r="AY35" i="7"/>
  <c r="F259" i="6"/>
  <c r="X53" i="7"/>
  <c r="X50" i="7"/>
  <c r="D439" i="6"/>
  <c r="D54" i="7"/>
  <c r="E419" i="6"/>
  <c r="AO70" i="7"/>
  <c r="BU70" i="7"/>
  <c r="AW73" i="7"/>
  <c r="D671" i="6"/>
  <c r="BP74" i="7"/>
  <c r="E690" i="6"/>
  <c r="T55" i="7"/>
  <c r="F435" i="6"/>
  <c r="AI70" i="7"/>
  <c r="C73" i="7"/>
  <c r="Q74" i="7"/>
  <c r="E639" i="6"/>
  <c r="F644" i="6"/>
  <c r="V75" i="7"/>
  <c r="BB75" i="7"/>
  <c r="F676" i="6"/>
  <c r="F631" i="6"/>
  <c r="I75" i="7"/>
  <c r="D656" i="6"/>
  <c r="AH73" i="7"/>
  <c r="AA75" i="7"/>
  <c r="F649" i="6"/>
  <c r="R75" i="7"/>
  <c r="F640" i="6"/>
  <c r="R70" i="7"/>
  <c r="CP55" i="7"/>
  <c r="CL54" i="7"/>
  <c r="CR34" i="7"/>
  <c r="CT30" i="7"/>
  <c r="G306" i="6" s="1"/>
  <c r="CL10" i="7"/>
  <c r="B8" i="6"/>
  <c r="N10" i="7"/>
  <c r="N16" i="7" s="1"/>
  <c r="C15" i="6"/>
  <c r="AN10" i="7"/>
  <c r="AN16" i="7" s="1"/>
  <c r="C41" i="6"/>
  <c r="E42" i="6"/>
  <c r="BE32" i="7"/>
  <c r="C265" i="6"/>
  <c r="AV33" i="7"/>
  <c r="D256" i="6"/>
  <c r="B35" i="7"/>
  <c r="F210" i="6"/>
  <c r="BU33" i="7"/>
  <c r="BU30" i="7"/>
  <c r="D281" i="6"/>
  <c r="Z33" i="7"/>
  <c r="D234" i="6"/>
  <c r="Z51" i="7"/>
  <c r="B441" i="6"/>
  <c r="D642" i="6"/>
  <c r="T73" i="7"/>
  <c r="AZ53" i="7"/>
  <c r="AZ50" i="7"/>
  <c r="D467" i="6"/>
  <c r="BI53" i="7"/>
  <c r="D476" i="6"/>
  <c r="BQ51" i="7"/>
  <c r="B484" i="6"/>
  <c r="AU35" i="7"/>
  <c r="F255" i="6"/>
  <c r="F636" i="6"/>
  <c r="N75" i="7"/>
  <c r="CQ30" i="7"/>
  <c r="G303" i="6" s="1"/>
  <c r="CO72" i="7"/>
  <c r="CJ54" i="7"/>
  <c r="CR52" i="7"/>
  <c r="CP34" i="7"/>
  <c r="CQ71" i="7"/>
  <c r="CL51" i="7"/>
  <c r="CK32" i="7"/>
  <c r="CI72" i="7"/>
  <c r="CQ52" i="7"/>
  <c r="CP72" i="7"/>
  <c r="CR54" i="7"/>
  <c r="CK34" i="7"/>
  <c r="CA74" i="7"/>
  <c r="CP10" i="7"/>
  <c r="CC73" i="7"/>
  <c r="CB71" i="7"/>
  <c r="BX70" i="7"/>
  <c r="BY35" i="7"/>
  <c r="F285" i="6"/>
  <c r="CB33" i="7"/>
  <c r="B493" i="6"/>
  <c r="BZ51" i="7"/>
  <c r="CC51" i="7"/>
  <c r="F697" i="6"/>
  <c r="BW75" i="7"/>
  <c r="CB35" i="7"/>
  <c r="U10" i="7"/>
  <c r="U16" i="7" s="1"/>
  <c r="C22" i="6"/>
  <c r="E17" i="6"/>
  <c r="B44" i="6"/>
  <c r="AL10" i="7"/>
  <c r="AL16" i="7" s="1"/>
  <c r="C39" i="6"/>
  <c r="D10" i="6"/>
  <c r="E60" i="6"/>
  <c r="CH10" i="7"/>
  <c r="BL10" i="7"/>
  <c r="BL16" i="7" s="1"/>
  <c r="C65" i="6"/>
  <c r="H10" i="7"/>
  <c r="H16" i="7" s="1"/>
  <c r="B47" i="6"/>
  <c r="AW10" i="7"/>
  <c r="AW16" i="7" s="1"/>
  <c r="C50" i="6"/>
  <c r="E46" i="6"/>
  <c r="B48" i="6"/>
  <c r="AH10" i="7"/>
  <c r="AH16" i="7" s="1"/>
  <c r="C35" i="6"/>
  <c r="E22" i="6"/>
  <c r="CB10" i="7"/>
  <c r="AB10" i="7"/>
  <c r="AB16" i="7" s="1"/>
  <c r="C29" i="6"/>
  <c r="E7" i="6"/>
  <c r="F41" i="6"/>
  <c r="AY30" i="7"/>
  <c r="F10" i="6"/>
  <c r="E43" i="6"/>
  <c r="E31" i="7"/>
  <c r="B213" i="6"/>
  <c r="AK32" i="7"/>
  <c r="AK30" i="7"/>
  <c r="C245" i="6"/>
  <c r="BL33" i="7"/>
  <c r="D272" i="6"/>
  <c r="F20" i="6"/>
  <c r="F52" i="6"/>
  <c r="AM30" i="7"/>
  <c r="AB33" i="7"/>
  <c r="D236" i="6"/>
  <c r="BH30" i="7"/>
  <c r="BH33" i="7"/>
  <c r="D268" i="6"/>
  <c r="F29" i="6"/>
  <c r="BR30" i="7"/>
  <c r="AR31" i="7"/>
  <c r="B252" i="6"/>
  <c r="N32" i="7"/>
  <c r="C222" i="6"/>
  <c r="AT32" i="7"/>
  <c r="C254" i="6"/>
  <c r="F6" i="6"/>
  <c r="F70" i="6"/>
  <c r="BG10" i="7"/>
  <c r="BG16" i="7" s="1"/>
  <c r="F16" i="6"/>
  <c r="F48" i="6"/>
  <c r="F69" i="6"/>
  <c r="W31" i="7"/>
  <c r="B231" i="6"/>
  <c r="BA34" i="7"/>
  <c r="E261" i="6"/>
  <c r="F34" i="7"/>
  <c r="E214" i="6"/>
  <c r="P35" i="7"/>
  <c r="F224" i="6"/>
  <c r="AU34" i="7"/>
  <c r="E255" i="6"/>
  <c r="BD30" i="7"/>
  <c r="I33" i="7"/>
  <c r="D217" i="6"/>
  <c r="AO33" i="7"/>
  <c r="D249" i="6"/>
  <c r="J34" i="7"/>
  <c r="E218" i="6"/>
  <c r="Y35" i="7"/>
  <c r="F233" i="6"/>
  <c r="K34" i="7"/>
  <c r="E219" i="6"/>
  <c r="D35" i="7"/>
  <c r="F212" i="6"/>
  <c r="AH30" i="7"/>
  <c r="BD34" i="7"/>
  <c r="E264" i="6"/>
  <c r="AS30" i="7"/>
  <c r="J33" i="7"/>
  <c r="D218" i="6"/>
  <c r="AK33" i="7"/>
  <c r="D245" i="6"/>
  <c r="Q34" i="7"/>
  <c r="E225" i="6"/>
  <c r="H35" i="7"/>
  <c r="F216" i="6"/>
  <c r="AW51" i="7"/>
  <c r="B464" i="6"/>
  <c r="H51" i="7"/>
  <c r="B423" i="6"/>
  <c r="AW30" i="7"/>
  <c r="G51" i="7"/>
  <c r="B422" i="6"/>
  <c r="BN51" i="7"/>
  <c r="B481" i="6"/>
  <c r="BO34" i="7"/>
  <c r="E275" i="6"/>
  <c r="T35" i="7"/>
  <c r="F228" i="6"/>
  <c r="BO52" i="7"/>
  <c r="BO50" i="7"/>
  <c r="C482" i="6"/>
  <c r="F35" i="7"/>
  <c r="F214" i="6"/>
  <c r="AU51" i="7"/>
  <c r="B462" i="6"/>
  <c r="BL51" i="7"/>
  <c r="B479" i="6"/>
  <c r="F55" i="7"/>
  <c r="F421" i="6"/>
  <c r="S53" i="7"/>
  <c r="D434" i="6"/>
  <c r="C54" i="7"/>
  <c r="AC55" i="7"/>
  <c r="F444" i="6"/>
  <c r="AA73" i="7"/>
  <c r="D649" i="6"/>
  <c r="D681" i="6"/>
  <c r="BG73" i="7"/>
  <c r="BM50" i="7"/>
  <c r="E54" i="7"/>
  <c r="E420" i="6"/>
  <c r="L70" i="7"/>
  <c r="AS70" i="7"/>
  <c r="F71" i="7"/>
  <c r="B628" i="6"/>
  <c r="D659" i="6"/>
  <c r="AK73" i="7"/>
  <c r="H52" i="7"/>
  <c r="H50" i="7"/>
  <c r="C423" i="6"/>
  <c r="U53" i="7"/>
  <c r="D436" i="6"/>
  <c r="V70" i="7"/>
  <c r="V73" i="7"/>
  <c r="D644" i="6"/>
  <c r="AD53" i="7"/>
  <c r="D445" i="6"/>
  <c r="X55" i="7"/>
  <c r="F439" i="6"/>
  <c r="F73" i="7"/>
  <c r="D628" i="6"/>
  <c r="N50" i="7"/>
  <c r="AM53" i="7"/>
  <c r="D454" i="6"/>
  <c r="AG55" i="7"/>
  <c r="F448" i="6"/>
  <c r="AE73" i="7"/>
  <c r="D653" i="6"/>
  <c r="E651" i="6"/>
  <c r="AC74" i="7"/>
  <c r="E683" i="6"/>
  <c r="BI74" i="7"/>
  <c r="AF53" i="7"/>
  <c r="D447" i="6"/>
  <c r="AN70" i="7"/>
  <c r="BT70" i="7"/>
  <c r="BE73" i="7"/>
  <c r="D679" i="6"/>
  <c r="BR51" i="7"/>
  <c r="B485" i="6"/>
  <c r="AX50" i="7"/>
  <c r="G465" i="6" s="1"/>
  <c r="AB55" i="7"/>
  <c r="F443" i="6"/>
  <c r="AQ70" i="7"/>
  <c r="B73" i="7"/>
  <c r="D624" i="6"/>
  <c r="E692" i="6"/>
  <c r="BR74" i="7"/>
  <c r="F654" i="6"/>
  <c r="AF75" i="7"/>
  <c r="BL75" i="7"/>
  <c r="F686" i="6"/>
  <c r="Q75" i="7"/>
  <c r="F639" i="6"/>
  <c r="AP73" i="7"/>
  <c r="D664" i="6"/>
  <c r="Y74" i="7"/>
  <c r="E647" i="6"/>
  <c r="C75" i="7"/>
  <c r="AI75" i="7"/>
  <c r="F657" i="6"/>
  <c r="AB75" i="7"/>
  <c r="F650" i="6"/>
  <c r="F682" i="6"/>
  <c r="BH75" i="7"/>
  <c r="Z70" i="7"/>
  <c r="CQ31" i="7"/>
  <c r="CK52" i="7"/>
  <c r="CP50" i="7"/>
  <c r="G509" i="6" s="1"/>
  <c r="CD70" i="7"/>
  <c r="G704" i="6" s="1"/>
  <c r="CD73" i="7"/>
  <c r="CF51" i="7"/>
  <c r="CC55" i="7"/>
  <c r="B20" i="6"/>
  <c r="B24" i="6"/>
  <c r="F17" i="6"/>
  <c r="F67" i="6"/>
  <c r="AH32" i="7"/>
  <c r="C242" i="6"/>
  <c r="AY34" i="7"/>
  <c r="E259" i="6"/>
  <c r="AW35" i="7"/>
  <c r="F257" i="6"/>
  <c r="AH35" i="7"/>
  <c r="F242" i="6"/>
  <c r="BP34" i="7"/>
  <c r="E276" i="6"/>
  <c r="L55" i="7"/>
  <c r="F427" i="6"/>
  <c r="I55" i="7"/>
  <c r="F424" i="6"/>
  <c r="S52" i="7"/>
  <c r="C434" i="6"/>
  <c r="F679" i="6"/>
  <c r="BE75" i="7"/>
  <c r="F75" i="7"/>
  <c r="F628" i="6"/>
  <c r="CO71" i="7"/>
  <c r="CS30" i="7"/>
  <c r="G305" i="6" s="1"/>
  <c r="CM75" i="7"/>
  <c r="CI54" i="7"/>
  <c r="CJ30" i="7"/>
  <c r="G296" i="6" s="1"/>
  <c r="CJ32" i="7"/>
  <c r="CR72" i="7"/>
  <c r="CM34" i="7"/>
  <c r="CM70" i="7"/>
  <c r="G713" i="6" s="1"/>
  <c r="CN51" i="7"/>
  <c r="CP52" i="7"/>
  <c r="CT50" i="7"/>
  <c r="G513" i="6" s="1"/>
  <c r="CQ54" i="7"/>
  <c r="CO35" i="7"/>
  <c r="CJ10" i="7"/>
  <c r="CE74" i="7"/>
  <c r="BW72" i="7"/>
  <c r="C697" i="6"/>
  <c r="CG73" i="7"/>
  <c r="CG70" i="7"/>
  <c r="G707" i="6" s="1"/>
  <c r="CA71" i="7"/>
  <c r="BZ70" i="7"/>
  <c r="BY31" i="7"/>
  <c r="B285" i="6"/>
  <c r="CA35" i="7"/>
  <c r="BY53" i="7"/>
  <c r="D492" i="6"/>
  <c r="F699" i="6"/>
  <c r="BY75" i="7"/>
  <c r="D71" i="6"/>
  <c r="CG10" i="7"/>
  <c r="AC10" i="7"/>
  <c r="AC16" i="7" s="1"/>
  <c r="C30" i="6"/>
  <c r="W10" i="7"/>
  <c r="W16" i="7" s="1"/>
  <c r="E24" i="6"/>
  <c r="B52" i="6"/>
  <c r="AT10" i="7"/>
  <c r="AT16" i="7" s="1"/>
  <c r="C47" i="6"/>
  <c r="D6" i="6"/>
  <c r="E71" i="6"/>
  <c r="C9" i="6"/>
  <c r="K10" i="7"/>
  <c r="K16" i="7" s="1"/>
  <c r="B55" i="6"/>
  <c r="BE10" i="7"/>
  <c r="BE16" i="7" s="1"/>
  <c r="C58" i="6"/>
  <c r="B56" i="6"/>
  <c r="AP10" i="7"/>
  <c r="AP16" i="7" s="1"/>
  <c r="C43" i="6"/>
  <c r="E28" i="6"/>
  <c r="CA10" i="7"/>
  <c r="B42" i="6"/>
  <c r="AJ10" i="7"/>
  <c r="AJ16" i="7" s="1"/>
  <c r="C37" i="6"/>
  <c r="O10" i="7"/>
  <c r="O16" i="7" s="1"/>
  <c r="E16" i="6"/>
  <c r="F49" i="6"/>
  <c r="BA30" i="7"/>
  <c r="F18" i="6"/>
  <c r="M31" i="7"/>
  <c r="B221" i="6"/>
  <c r="AO32" i="7"/>
  <c r="C249" i="6"/>
  <c r="BT33" i="7"/>
  <c r="BT30" i="7"/>
  <c r="D280" i="6"/>
  <c r="F19" i="6"/>
  <c r="AO30" i="7"/>
  <c r="AF33" i="7"/>
  <c r="D240" i="6"/>
  <c r="F37" i="6"/>
  <c r="BL30" i="7"/>
  <c r="AV31" i="7"/>
  <c r="B256" i="6"/>
  <c r="R32" i="7"/>
  <c r="C226" i="6"/>
  <c r="F14" i="6"/>
  <c r="P30" i="7"/>
  <c r="F15" i="6"/>
  <c r="F47" i="6"/>
  <c r="X30" i="7"/>
  <c r="BF33" i="7"/>
  <c r="D266" i="6"/>
  <c r="I35" i="7"/>
  <c r="F217" i="6"/>
  <c r="F30" i="7"/>
  <c r="AA34" i="7"/>
  <c r="E235" i="6"/>
  <c r="AD35" i="7"/>
  <c r="F238" i="6"/>
  <c r="AT34" i="7"/>
  <c r="E254" i="6"/>
  <c r="C31" i="7"/>
  <c r="N33" i="7"/>
  <c r="D222" i="6"/>
  <c r="AT33" i="7"/>
  <c r="D254" i="6"/>
  <c r="I34" i="7"/>
  <c r="E217" i="6"/>
  <c r="AK35" i="7"/>
  <c r="F245" i="6"/>
  <c r="W34" i="7"/>
  <c r="E231" i="6"/>
  <c r="M35" i="7"/>
  <c r="F221" i="6"/>
  <c r="AG30" i="7"/>
  <c r="BT34" i="7"/>
  <c r="E280" i="6"/>
  <c r="AR30" i="7"/>
  <c r="F33" i="7"/>
  <c r="D214" i="6"/>
  <c r="AP33" i="7"/>
  <c r="D250" i="6"/>
  <c r="AB34" i="7"/>
  <c r="E236" i="6"/>
  <c r="V35" i="7"/>
  <c r="F230" i="6"/>
  <c r="C52" i="7"/>
  <c r="BF35" i="7"/>
  <c r="F266" i="6"/>
  <c r="V51" i="7"/>
  <c r="B437" i="6"/>
  <c r="AZ30" i="7"/>
  <c r="F51" i="7"/>
  <c r="B421" i="6"/>
  <c r="E50" i="7"/>
  <c r="E52" i="7"/>
  <c r="C420" i="6"/>
  <c r="BO51" i="7"/>
  <c r="B482" i="6"/>
  <c r="BN34" i="7"/>
  <c r="E274" i="6"/>
  <c r="I50" i="7"/>
  <c r="C689" i="6"/>
  <c r="BO72" i="7"/>
  <c r="AB35" i="7"/>
  <c r="F236" i="6"/>
  <c r="AT51" i="7"/>
  <c r="B461" i="6"/>
  <c r="BM51" i="7"/>
  <c r="B480" i="6"/>
  <c r="F70" i="7"/>
  <c r="AA53" i="7"/>
  <c r="D442" i="6"/>
  <c r="E55" i="7"/>
  <c r="F420" i="6"/>
  <c r="AK55" i="7"/>
  <c r="F452" i="6"/>
  <c r="AJ73" i="7"/>
  <c r="D658" i="6"/>
  <c r="BU73" i="7"/>
  <c r="D695" i="6"/>
  <c r="T53" i="7"/>
  <c r="D435" i="6"/>
  <c r="H54" i="7"/>
  <c r="E423" i="6"/>
  <c r="AR70" i="7"/>
  <c r="I71" i="7"/>
  <c r="B631" i="6"/>
  <c r="AS73" i="7"/>
  <c r="D667" i="6"/>
  <c r="F52" i="7"/>
  <c r="C421" i="6"/>
  <c r="AC53" i="7"/>
  <c r="D444" i="6"/>
  <c r="AD73" i="7"/>
  <c r="D652" i="6"/>
  <c r="AC50" i="7"/>
  <c r="D453" i="6"/>
  <c r="AL53" i="7"/>
  <c r="AF55" i="7"/>
  <c r="F447" i="6"/>
  <c r="AM70" i="7"/>
  <c r="O74" i="7"/>
  <c r="E637" i="6"/>
  <c r="AU53" i="7"/>
  <c r="D462" i="6"/>
  <c r="AO55" i="7"/>
  <c r="F456" i="6"/>
  <c r="C72" i="7"/>
  <c r="AN73" i="7"/>
  <c r="D662" i="6"/>
  <c r="AG74" i="7"/>
  <c r="E655" i="6"/>
  <c r="BO74" i="7"/>
  <c r="E689" i="6"/>
  <c r="AN53" i="7"/>
  <c r="AN50" i="7"/>
  <c r="D455" i="6"/>
  <c r="AW70" i="7"/>
  <c r="E71" i="7"/>
  <c r="B627" i="6"/>
  <c r="BL73" i="7"/>
  <c r="D686" i="6"/>
  <c r="U50" i="7"/>
  <c r="U52" i="7"/>
  <c r="C436" i="6"/>
  <c r="R53" i="7"/>
  <c r="D433" i="6"/>
  <c r="AJ55" i="7"/>
  <c r="F451" i="6"/>
  <c r="AY70" i="7"/>
  <c r="H73" i="7"/>
  <c r="D630" i="6"/>
  <c r="AD75" i="7"/>
  <c r="F652" i="6"/>
  <c r="F647" i="6"/>
  <c r="Y75" i="7"/>
  <c r="Y50" i="7"/>
  <c r="AB74" i="7"/>
  <c r="E650" i="6"/>
  <c r="B75" i="7"/>
  <c r="F624" i="6"/>
  <c r="AQ75" i="7"/>
  <c r="F665" i="6"/>
  <c r="Z75" i="7"/>
  <c r="F648" i="6"/>
  <c r="F680" i="6"/>
  <c r="BF75" i="7"/>
  <c r="AH70" i="7"/>
  <c r="CP33" i="7"/>
  <c r="CG32" i="7"/>
  <c r="G10" i="7"/>
  <c r="G16" i="7" s="1"/>
  <c r="D8" i="6"/>
  <c r="BC10" i="7"/>
  <c r="BC16" i="7" s="1"/>
  <c r="E56" i="6"/>
  <c r="E21" i="6"/>
  <c r="E62" i="6"/>
  <c r="F5" i="6"/>
  <c r="F46" i="6"/>
  <c r="BO35" i="7"/>
  <c r="F275" i="6"/>
  <c r="BM33" i="7"/>
  <c r="BM30" i="7"/>
  <c r="D273" i="6"/>
  <c r="E41" i="6"/>
  <c r="BI33" i="7"/>
  <c r="D269" i="6"/>
  <c r="AN51" i="7"/>
  <c r="B455" i="6"/>
  <c r="D674" i="6"/>
  <c r="AZ73" i="7"/>
  <c r="AF74" i="7"/>
  <c r="E654" i="6"/>
  <c r="O53" i="7"/>
  <c r="D430" i="6"/>
  <c r="E644" i="6"/>
  <c r="V74" i="7"/>
  <c r="AP75" i="7"/>
  <c r="F664" i="6"/>
  <c r="CM74" i="7"/>
  <c r="CL74" i="7"/>
  <c r="CI52" i="7"/>
  <c r="CI50" i="7"/>
  <c r="G502" i="6" s="1"/>
  <c r="CN71" i="7"/>
  <c r="CP53" i="7"/>
  <c r="CL34" i="7"/>
  <c r="CM71" i="7"/>
  <c r="CP51" i="7"/>
  <c r="CS75" i="7"/>
  <c r="CR31" i="7"/>
  <c r="CM52" i="7"/>
  <c r="CM50" i="7"/>
  <c r="G506" i="6" s="1"/>
  <c r="CJ50" i="7"/>
  <c r="G503" i="6" s="1"/>
  <c r="CN54" i="7"/>
  <c r="CQ35" i="7"/>
  <c r="BZ71" i="7"/>
  <c r="B700" i="6"/>
  <c r="BY72" i="7"/>
  <c r="C699" i="6"/>
  <c r="CB73" i="7"/>
  <c r="B697" i="6"/>
  <c r="BW71" i="7"/>
  <c r="CK50" i="7"/>
  <c r="G504" i="6" s="1"/>
  <c r="CC70" i="7"/>
  <c r="G703" i="6" s="1"/>
  <c r="E493" i="6"/>
  <c r="BZ54" i="7"/>
  <c r="D284" i="6"/>
  <c r="BX33" i="7"/>
  <c r="BX50" i="7"/>
  <c r="C285" i="6"/>
  <c r="BY32" i="7"/>
  <c r="CA30" i="7"/>
  <c r="G287" i="6" s="1"/>
  <c r="BW30" i="7"/>
  <c r="CD50" i="7"/>
  <c r="G497" i="6" s="1"/>
  <c r="BX30" i="7"/>
  <c r="C7" i="6"/>
  <c r="AK10" i="7"/>
  <c r="AK16" i="7" s="1"/>
  <c r="C38" i="6"/>
  <c r="E54" i="6"/>
  <c r="B60" i="6"/>
  <c r="BB10" i="7"/>
  <c r="BB16" i="7" s="1"/>
  <c r="C55" i="6"/>
  <c r="E10" i="6"/>
  <c r="CD10" i="7"/>
  <c r="P10" i="7"/>
  <c r="P16" i="7" s="1"/>
  <c r="C17" i="6"/>
  <c r="E3" i="6"/>
  <c r="BW10" i="7"/>
  <c r="J10" i="7"/>
  <c r="J16" i="7" s="1"/>
  <c r="BM10" i="7"/>
  <c r="BM16" i="7" s="1"/>
  <c r="C66" i="6"/>
  <c r="BX10" i="7"/>
  <c r="B64" i="6"/>
  <c r="AX10" i="7"/>
  <c r="C51" i="6"/>
  <c r="E52" i="6"/>
  <c r="B50" i="6"/>
  <c r="AR10" i="7"/>
  <c r="AR16" i="7" s="1"/>
  <c r="C45" i="6"/>
  <c r="E30" i="6"/>
  <c r="F57" i="6"/>
  <c r="E19" i="6"/>
  <c r="F26" i="6"/>
  <c r="E49" i="6"/>
  <c r="M30" i="7"/>
  <c r="M32" i="7"/>
  <c r="C221" i="6"/>
  <c r="AS32" i="7"/>
  <c r="C253" i="6"/>
  <c r="F28" i="6"/>
  <c r="F60" i="6"/>
  <c r="AJ33" i="7"/>
  <c r="D244" i="6"/>
  <c r="E27" i="6"/>
  <c r="F45" i="6"/>
  <c r="P31" i="7"/>
  <c r="B224" i="6"/>
  <c r="AZ31" i="7"/>
  <c r="B260" i="6"/>
  <c r="V32" i="7"/>
  <c r="C230" i="6"/>
  <c r="BB32" i="7"/>
  <c r="C262" i="6"/>
  <c r="F22" i="6"/>
  <c r="Q30" i="7"/>
  <c r="F24" i="6"/>
  <c r="F56" i="6"/>
  <c r="BQ30" i="7"/>
  <c r="BQ33" i="7"/>
  <c r="D277" i="6"/>
  <c r="K35" i="7"/>
  <c r="F219" i="6"/>
  <c r="AF30" i="7"/>
  <c r="Z34" i="7"/>
  <c r="E234" i="6"/>
  <c r="AO35" i="7"/>
  <c r="F249" i="6"/>
  <c r="AS34" i="7"/>
  <c r="E253" i="6"/>
  <c r="K31" i="7"/>
  <c r="B219" i="6"/>
  <c r="Q33" i="7"/>
  <c r="D225" i="6"/>
  <c r="AW33" i="7"/>
  <c r="D257" i="6"/>
  <c r="E34" i="7"/>
  <c r="E213" i="6"/>
  <c r="BA35" i="7"/>
  <c r="F261" i="6"/>
  <c r="V34" i="7"/>
  <c r="E230" i="6"/>
  <c r="L35" i="7"/>
  <c r="F220" i="6"/>
  <c r="O50" i="7"/>
  <c r="AJ30" i="7"/>
  <c r="BQ34" i="7"/>
  <c r="E277" i="6"/>
  <c r="BN30" i="7"/>
  <c r="M33" i="7"/>
  <c r="D221" i="6"/>
  <c r="AS33" i="7"/>
  <c r="D253" i="6"/>
  <c r="AS35" i="7"/>
  <c r="F253" i="6"/>
  <c r="K52" i="7"/>
  <c r="C426" i="6"/>
  <c r="BM35" i="7"/>
  <c r="F273" i="6"/>
  <c r="T51" i="7"/>
  <c r="B435" i="6"/>
  <c r="BE30" i="7"/>
  <c r="B51" i="7"/>
  <c r="B417" i="6"/>
  <c r="AP30" i="7"/>
  <c r="BT51" i="7"/>
  <c r="B487" i="6"/>
  <c r="BM34" i="7"/>
  <c r="E273" i="6"/>
  <c r="I51" i="7"/>
  <c r="B424" i="6"/>
  <c r="AF34" i="7"/>
  <c r="E240" i="6"/>
  <c r="B50" i="7"/>
  <c r="BK51" i="7"/>
  <c r="B478" i="6"/>
  <c r="BR50" i="7"/>
  <c r="BR52" i="7"/>
  <c r="C485" i="6"/>
  <c r="BR72" i="7"/>
  <c r="C692" i="6"/>
  <c r="AI53" i="7"/>
  <c r="D450" i="6"/>
  <c r="D55" i="7"/>
  <c r="F419" i="6"/>
  <c r="AS55" i="7"/>
  <c r="F460" i="6"/>
  <c r="D657" i="6"/>
  <c r="AI73" i="7"/>
  <c r="E626" i="6"/>
  <c r="D74" i="7"/>
  <c r="AB53" i="7"/>
  <c r="AB50" i="7"/>
  <c r="D443" i="6"/>
  <c r="B70" i="7"/>
  <c r="D627" i="6"/>
  <c r="E73" i="7"/>
  <c r="D675" i="6"/>
  <c r="BA73" i="7"/>
  <c r="I52" i="7"/>
  <c r="C424" i="6"/>
  <c r="AK53" i="7"/>
  <c r="D452" i="6"/>
  <c r="AL73" i="7"/>
  <c r="D660" i="6"/>
  <c r="AT53" i="7"/>
  <c r="D461" i="6"/>
  <c r="AN55" i="7"/>
  <c r="F455" i="6"/>
  <c r="AU70" i="7"/>
  <c r="BA51" i="7"/>
  <c r="B468" i="6"/>
  <c r="BA50" i="7"/>
  <c r="BC50" i="7"/>
  <c r="BC53" i="7"/>
  <c r="D470" i="6"/>
  <c r="AW55" i="7"/>
  <c r="F464" i="6"/>
  <c r="C624" i="6"/>
  <c r="B72" i="7"/>
  <c r="AM73" i="7"/>
  <c r="D661" i="6"/>
  <c r="AK74" i="7"/>
  <c r="E659" i="6"/>
  <c r="AM35" i="7"/>
  <c r="F247" i="6"/>
  <c r="AW50" i="7"/>
  <c r="AV53" i="7"/>
  <c r="AV50" i="7"/>
  <c r="D463" i="6"/>
  <c r="P70" i="7"/>
  <c r="AV70" i="7"/>
  <c r="I73" i="7"/>
  <c r="D631" i="6"/>
  <c r="BK73" i="7"/>
  <c r="D685" i="6"/>
  <c r="T50" i="7"/>
  <c r="T52" i="7"/>
  <c r="C435" i="6"/>
  <c r="Z53" i="7"/>
  <c r="D441" i="6"/>
  <c r="AR55" i="7"/>
  <c r="F459" i="6"/>
  <c r="BG70" i="7"/>
  <c r="D633" i="6"/>
  <c r="K73" i="7"/>
  <c r="F662" i="6"/>
  <c r="AN75" i="7"/>
  <c r="BT75" i="7"/>
  <c r="F694" i="6"/>
  <c r="AG75" i="7"/>
  <c r="F655" i="6"/>
  <c r="S74" i="7"/>
  <c r="E641" i="6"/>
  <c r="F630" i="6"/>
  <c r="H75" i="7"/>
  <c r="AY75" i="7"/>
  <c r="F673" i="6"/>
  <c r="AJ75" i="7"/>
  <c r="F658" i="6"/>
  <c r="BM75" i="7"/>
  <c r="F687" i="6"/>
  <c r="AP70" i="7"/>
  <c r="CQ53" i="7"/>
  <c r="D700" i="6"/>
  <c r="BZ73" i="7"/>
  <c r="E26" i="6"/>
  <c r="C3" i="6"/>
  <c r="AF31" i="7"/>
  <c r="B240" i="6"/>
  <c r="F31" i="6"/>
  <c r="AD33" i="7"/>
  <c r="D238" i="6"/>
  <c r="N31" i="7"/>
  <c r="B222" i="6"/>
  <c r="BS51" i="7"/>
  <c r="B486" i="6"/>
  <c r="M53" i="7"/>
  <c r="D428" i="6"/>
  <c r="B54" i="7"/>
  <c r="E417" i="6"/>
  <c r="BD73" i="7"/>
  <c r="D678" i="6"/>
  <c r="D71" i="7"/>
  <c r="B626" i="6"/>
  <c r="AT75" i="7"/>
  <c r="F668" i="6"/>
  <c r="Z74" i="7"/>
  <c r="E648" i="6"/>
  <c r="CK72" i="7"/>
  <c r="CI51" i="7"/>
  <c r="CL55" i="7"/>
  <c r="CO52" i="7"/>
  <c r="CM10" i="7"/>
  <c r="CP54" i="7"/>
  <c r="CI32" i="7"/>
  <c r="CI70" i="7"/>
  <c r="G709" i="6" s="1"/>
  <c r="CR51" i="7"/>
  <c r="CR74" i="7"/>
  <c r="CL52" i="7"/>
  <c r="CL50" i="7"/>
  <c r="G505" i="6" s="1"/>
  <c r="CM54" i="7"/>
  <c r="CS35" i="7"/>
  <c r="CA73" i="7"/>
  <c r="CF73" i="7"/>
  <c r="B699" i="6"/>
  <c r="BY71" i="7"/>
  <c r="C492" i="6"/>
  <c r="BY52" i="7"/>
  <c r="CN70" i="7"/>
  <c r="G714" i="6" s="1"/>
  <c r="F491" i="6"/>
  <c r="BX55" i="7"/>
  <c r="BX34" i="7"/>
  <c r="E284" i="6"/>
  <c r="BY50" i="7"/>
  <c r="C11" i="6"/>
  <c r="AS10" i="7"/>
  <c r="AS16" i="7" s="1"/>
  <c r="C46" i="6"/>
  <c r="B3" i="6"/>
  <c r="B68" i="6"/>
  <c r="BJ10" i="7"/>
  <c r="C63" i="6"/>
  <c r="E9" i="6"/>
  <c r="X10" i="7"/>
  <c r="X16" i="7" s="1"/>
  <c r="C25" i="6"/>
  <c r="E12" i="6"/>
  <c r="F10" i="7"/>
  <c r="F16" i="7" s="1"/>
  <c r="C10" i="6"/>
  <c r="BU10" i="7"/>
  <c r="B7" i="6"/>
  <c r="B72" i="6"/>
  <c r="BF10" i="7"/>
  <c r="BF16" i="7" s="1"/>
  <c r="C59" i="6"/>
  <c r="BV10" i="7"/>
  <c r="B58" i="6"/>
  <c r="AZ10" i="7"/>
  <c r="AZ16" i="7" s="1"/>
  <c r="C53" i="6"/>
  <c r="E36" i="6"/>
  <c r="E39" i="6"/>
  <c r="F34" i="6"/>
  <c r="E58" i="6"/>
  <c r="Q32" i="7"/>
  <c r="C225" i="6"/>
  <c r="AW32" i="7"/>
  <c r="C257" i="6"/>
  <c r="F27" i="6"/>
  <c r="F59" i="6"/>
  <c r="BL31" i="7"/>
  <c r="B272" i="6"/>
  <c r="AN33" i="7"/>
  <c r="D248" i="6"/>
  <c r="E29" i="6"/>
  <c r="F53" i="6"/>
  <c r="T31" i="7"/>
  <c r="B228" i="6"/>
  <c r="BD31" i="7"/>
  <c r="B264" i="6"/>
  <c r="Z32" i="7"/>
  <c r="C234" i="6"/>
  <c r="BF32" i="7"/>
  <c r="C266" i="6"/>
  <c r="F30" i="6"/>
  <c r="AI30" i="7"/>
  <c r="BO10" i="7"/>
  <c r="BO16" i="7" s="1"/>
  <c r="F23" i="6"/>
  <c r="F55" i="6"/>
  <c r="P34" i="7"/>
  <c r="E224" i="6"/>
  <c r="AC35" i="7"/>
  <c r="F237" i="6"/>
  <c r="D31" i="7"/>
  <c r="B212" i="6"/>
  <c r="Y34" i="7"/>
  <c r="E233" i="6"/>
  <c r="BE35" i="7"/>
  <c r="F265" i="6"/>
  <c r="R35" i="7"/>
  <c r="F226" i="6"/>
  <c r="S31" i="7"/>
  <c r="B227" i="6"/>
  <c r="V33" i="7"/>
  <c r="D230" i="6"/>
  <c r="BB33" i="7"/>
  <c r="D262" i="6"/>
  <c r="AI34" i="7"/>
  <c r="E243" i="6"/>
  <c r="AL30" i="7"/>
  <c r="U34" i="7"/>
  <c r="E229" i="6"/>
  <c r="Z35" i="7"/>
  <c r="F234" i="6"/>
  <c r="S50" i="7"/>
  <c r="AY50" i="7"/>
  <c r="AD30" i="7"/>
  <c r="N35" i="7"/>
  <c r="F222" i="6"/>
  <c r="F31" i="7"/>
  <c r="B214" i="6"/>
  <c r="R33" i="7"/>
  <c r="D226" i="6"/>
  <c r="AW34" i="7"/>
  <c r="E257" i="6"/>
  <c r="AR35" i="7"/>
  <c r="F252" i="6"/>
  <c r="AF35" i="7"/>
  <c r="F240" i="6"/>
  <c r="BK35" i="7"/>
  <c r="F271" i="6"/>
  <c r="AD51" i="7"/>
  <c r="B445" i="6"/>
  <c r="AV30" i="7"/>
  <c r="D51" i="7"/>
  <c r="B419" i="6"/>
  <c r="AZ35" i="7"/>
  <c r="F260" i="6"/>
  <c r="G53" i="7"/>
  <c r="D422" i="6"/>
  <c r="BG34" i="7"/>
  <c r="E267" i="6"/>
  <c r="Q51" i="7"/>
  <c r="B432" i="6"/>
  <c r="X34" i="7"/>
  <c r="E232" i="6"/>
  <c r="R51" i="7"/>
  <c r="B433" i="6"/>
  <c r="BP51" i="7"/>
  <c r="B483" i="6"/>
  <c r="E53" i="7"/>
  <c r="D420" i="6"/>
  <c r="AH51" i="7"/>
  <c r="B449" i="6"/>
  <c r="AQ53" i="7"/>
  <c r="D458" i="6"/>
  <c r="C55" i="7"/>
  <c r="BA55" i="7"/>
  <c r="F468" i="6"/>
  <c r="D666" i="6"/>
  <c r="AR73" i="7"/>
  <c r="E661" i="6"/>
  <c r="AM74" i="7"/>
  <c r="AJ53" i="7"/>
  <c r="AJ50" i="7"/>
  <c r="D451" i="6"/>
  <c r="T70" i="7"/>
  <c r="AZ70" i="7"/>
  <c r="D626" i="6"/>
  <c r="D73" i="7"/>
  <c r="D683" i="6"/>
  <c r="BI73" i="7"/>
  <c r="AS53" i="7"/>
  <c r="D460" i="6"/>
  <c r="AT70" i="7"/>
  <c r="AT73" i="7"/>
  <c r="D668" i="6"/>
  <c r="BB53" i="7"/>
  <c r="D469" i="6"/>
  <c r="AV55" i="7"/>
  <c r="F463" i="6"/>
  <c r="BJ50" i="7"/>
  <c r="G477" i="6" s="1"/>
  <c r="BK53" i="7"/>
  <c r="D478" i="6"/>
  <c r="BE55" i="7"/>
  <c r="F472" i="6"/>
  <c r="P73" i="7"/>
  <c r="D638" i="6"/>
  <c r="AV73" i="7"/>
  <c r="D670" i="6"/>
  <c r="AO74" i="7"/>
  <c r="E663" i="6"/>
  <c r="AJ35" i="7"/>
  <c r="F244" i="6"/>
  <c r="BD50" i="7"/>
  <c r="BD53" i="7"/>
  <c r="D471" i="6"/>
  <c r="Y70" i="7"/>
  <c r="BE70" i="7"/>
  <c r="Q73" i="7"/>
  <c r="D639" i="6"/>
  <c r="E636" i="6"/>
  <c r="N74" i="7"/>
  <c r="P52" i="7"/>
  <c r="P50" i="7"/>
  <c r="C431" i="6"/>
  <c r="AH53" i="7"/>
  <c r="D449" i="6"/>
  <c r="AZ55" i="7"/>
  <c r="F467" i="6"/>
  <c r="BO70" i="7"/>
  <c r="J73" i="7"/>
  <c r="D632" i="6"/>
  <c r="F638" i="6"/>
  <c r="P75" i="7"/>
  <c r="AL75" i="7"/>
  <c r="F660" i="6"/>
  <c r="BR75" i="7"/>
  <c r="F692" i="6"/>
  <c r="F663" i="6"/>
  <c r="AO75" i="7"/>
  <c r="V50" i="7"/>
  <c r="E645" i="6"/>
  <c r="W74" i="7"/>
  <c r="K75" i="7"/>
  <c r="F633" i="6"/>
  <c r="BG75" i="7"/>
  <c r="F681" i="6"/>
  <c r="AH75" i="7"/>
  <c r="F656" i="6"/>
  <c r="BP75" i="7"/>
  <c r="F690" i="6"/>
  <c r="AX70" i="7"/>
  <c r="G672" i="6" s="1"/>
  <c r="BK76" i="7" l="1"/>
  <c r="G685" i="6"/>
  <c r="BQ56" i="7"/>
  <c r="G97" i="6"/>
  <c r="CR16" i="7"/>
  <c r="G63" i="6"/>
  <c r="BJ16" i="7"/>
  <c r="G77" i="6"/>
  <c r="BW16" i="7"/>
  <c r="G81" i="6"/>
  <c r="CA16" i="7"/>
  <c r="C36" i="7"/>
  <c r="G211" i="6"/>
  <c r="G87" i="6"/>
  <c r="CG16" i="7"/>
  <c r="G90" i="6"/>
  <c r="CJ16" i="7"/>
  <c r="G86" i="6"/>
  <c r="CF16" i="7"/>
  <c r="G74" i="6"/>
  <c r="BT16" i="7"/>
  <c r="G83" i="6"/>
  <c r="CC16" i="7"/>
  <c r="CE56" i="7"/>
  <c r="G498" i="6"/>
  <c r="G91" i="6"/>
  <c r="CK16" i="7"/>
  <c r="BX16" i="7"/>
  <c r="G78" i="6"/>
  <c r="CD16" i="7"/>
  <c r="G84" i="6"/>
  <c r="G89" i="6"/>
  <c r="CI16" i="7"/>
  <c r="G99" i="6"/>
  <c r="G98" i="6"/>
  <c r="CS16" i="7"/>
  <c r="C16" i="7"/>
  <c r="G4" i="6"/>
  <c r="C76" i="7"/>
  <c r="G625" i="6"/>
  <c r="CE36" i="7"/>
  <c r="G291" i="6"/>
  <c r="G51" i="6"/>
  <c r="AX16" i="7"/>
  <c r="G73" i="6"/>
  <c r="BS16" i="7"/>
  <c r="G80" i="6"/>
  <c r="BZ16" i="7"/>
  <c r="CB36" i="7"/>
  <c r="G288" i="6"/>
  <c r="G85" i="6"/>
  <c r="CE16" i="7"/>
  <c r="G95" i="6"/>
  <c r="CO16" i="7"/>
  <c r="G79" i="6"/>
  <c r="BY16" i="7"/>
  <c r="CN16" i="7"/>
  <c r="G94" i="6"/>
  <c r="G76" i="6"/>
  <c r="BV16" i="7"/>
  <c r="G93" i="6"/>
  <c r="CM16" i="7"/>
  <c r="G88" i="6"/>
  <c r="CH16" i="7"/>
  <c r="G75" i="6"/>
  <c r="BU16" i="7"/>
  <c r="G82" i="6"/>
  <c r="CB16" i="7"/>
  <c r="G92" i="6"/>
  <c r="CL16" i="7"/>
  <c r="G96" i="6"/>
  <c r="CP16" i="7"/>
  <c r="G100" i="6"/>
  <c r="CT16" i="7"/>
  <c r="AD56" i="7"/>
  <c r="H76" i="7"/>
  <c r="G683" i="6"/>
  <c r="BG36" i="7"/>
  <c r="BC76" i="7"/>
  <c r="AG56" i="7"/>
  <c r="O36" i="7"/>
  <c r="CD36" i="7"/>
  <c r="G212" i="6"/>
  <c r="CA56" i="7"/>
  <c r="BM76" i="7"/>
  <c r="AK56" i="7"/>
  <c r="W56" i="7"/>
  <c r="CI36" i="7"/>
  <c r="G473" i="6"/>
  <c r="G660" i="6"/>
  <c r="CO76" i="7"/>
  <c r="G28" i="6"/>
  <c r="G453" i="6"/>
  <c r="CG56" i="7"/>
  <c r="G476" i="6"/>
  <c r="G36" i="6"/>
  <c r="CC56" i="7"/>
  <c r="AK76" i="7"/>
  <c r="AD76" i="7"/>
  <c r="G627" i="6"/>
  <c r="CM36" i="7"/>
  <c r="J36" i="7"/>
  <c r="CC36" i="7"/>
  <c r="AB76" i="7"/>
  <c r="G454" i="6"/>
  <c r="G472" i="6"/>
  <c r="BY76" i="7"/>
  <c r="G458" i="6"/>
  <c r="G457" i="6"/>
  <c r="BP76" i="7"/>
  <c r="G456" i="6"/>
  <c r="CS56" i="7"/>
  <c r="BH76" i="7"/>
  <c r="CG36" i="7"/>
  <c r="G655" i="6"/>
  <c r="G450" i="6"/>
  <c r="G428" i="6"/>
  <c r="CR76" i="7"/>
  <c r="CJ76" i="7"/>
  <c r="G676" i="6"/>
  <c r="G426" i="6"/>
  <c r="G675" i="6"/>
  <c r="G631" i="6"/>
  <c r="BB56" i="7"/>
  <c r="G44" i="6"/>
  <c r="G220" i="6"/>
  <c r="G447" i="6"/>
  <c r="CF76" i="7"/>
  <c r="G69" i="6"/>
  <c r="CL76" i="7"/>
  <c r="CP76" i="7"/>
  <c r="S36" i="7"/>
  <c r="BL76" i="7"/>
  <c r="G488" i="6"/>
  <c r="G263" i="6"/>
  <c r="G219" i="6"/>
  <c r="G478" i="6"/>
  <c r="G643" i="6"/>
  <c r="G10" i="6"/>
  <c r="G629" i="6"/>
  <c r="AQ36" i="7"/>
  <c r="G421" i="6"/>
  <c r="G449" i="6"/>
  <c r="K76" i="7"/>
  <c r="G419" i="6"/>
  <c r="G441" i="6"/>
  <c r="BR76" i="7"/>
  <c r="CK76" i="7"/>
  <c r="G653" i="6"/>
  <c r="W76" i="7"/>
  <c r="CE76" i="7"/>
  <c r="BW76" i="7"/>
  <c r="G462" i="6"/>
  <c r="CS76" i="7"/>
  <c r="CO36" i="7"/>
  <c r="BF76" i="7"/>
  <c r="G483" i="6"/>
  <c r="G235" i="6"/>
  <c r="BO36" i="7"/>
  <c r="G433" i="6"/>
  <c r="G461" i="6"/>
  <c r="G460" i="6"/>
  <c r="CF36" i="7"/>
  <c r="G237" i="6"/>
  <c r="BZ56" i="7"/>
  <c r="G446" i="6"/>
  <c r="G651" i="6"/>
  <c r="CK36" i="7"/>
  <c r="G626" i="6"/>
  <c r="CQ56" i="7"/>
  <c r="G226" i="6"/>
  <c r="Q76" i="7"/>
  <c r="BZ36" i="7"/>
  <c r="G13" i="6"/>
  <c r="G279" i="6"/>
  <c r="G52" i="6"/>
  <c r="G481" i="6"/>
  <c r="G422" i="6"/>
  <c r="G216" i="6"/>
  <c r="G266" i="6"/>
  <c r="G442" i="6"/>
  <c r="BS56" i="7"/>
  <c r="CF56" i="7"/>
  <c r="G228" i="6"/>
  <c r="G215" i="6"/>
  <c r="G230" i="6"/>
  <c r="S76" i="7"/>
  <c r="G231" i="6"/>
  <c r="AV76" i="7"/>
  <c r="G670" i="6"/>
  <c r="BE36" i="7"/>
  <c r="G265" i="6"/>
  <c r="AJ36" i="7"/>
  <c r="G244" i="6"/>
  <c r="AF36" i="7"/>
  <c r="G240" i="6"/>
  <c r="G55" i="6"/>
  <c r="CD56" i="7"/>
  <c r="CJ56" i="7"/>
  <c r="Y56" i="7"/>
  <c r="G440" i="6"/>
  <c r="AO36" i="7"/>
  <c r="G249" i="6"/>
  <c r="G12" i="6"/>
  <c r="CG76" i="7"/>
  <c r="G648" i="6"/>
  <c r="Z76" i="7"/>
  <c r="G662" i="6"/>
  <c r="AN76" i="7"/>
  <c r="AS76" i="7"/>
  <c r="G667" i="6"/>
  <c r="G65" i="6"/>
  <c r="CQ36" i="7"/>
  <c r="AZ56" i="7"/>
  <c r="G467" i="6"/>
  <c r="M76" i="7"/>
  <c r="G635" i="6"/>
  <c r="E36" i="7"/>
  <c r="G213" i="6"/>
  <c r="CB56" i="7"/>
  <c r="G632" i="6"/>
  <c r="J76" i="7"/>
  <c r="G72" i="6"/>
  <c r="G32" i="6"/>
  <c r="CN36" i="7"/>
  <c r="CO56" i="7"/>
  <c r="G71" i="6"/>
  <c r="G54" i="6"/>
  <c r="G62" i="6"/>
  <c r="G485" i="6"/>
  <c r="BR56" i="7"/>
  <c r="G38" i="6"/>
  <c r="AG36" i="7"/>
  <c r="G241" i="6"/>
  <c r="BU76" i="7"/>
  <c r="G695" i="6"/>
  <c r="G64" i="6"/>
  <c r="V56" i="7"/>
  <c r="G437" i="6"/>
  <c r="Y76" i="7"/>
  <c r="G647" i="6"/>
  <c r="G25" i="6"/>
  <c r="BY56" i="7"/>
  <c r="G492" i="6"/>
  <c r="BC56" i="7"/>
  <c r="G470" i="6"/>
  <c r="G66" i="6"/>
  <c r="CA36" i="7"/>
  <c r="CC76" i="7"/>
  <c r="F36" i="7"/>
  <c r="G214" i="6"/>
  <c r="G16" i="6"/>
  <c r="CJ36" i="7"/>
  <c r="CD76" i="7"/>
  <c r="H56" i="7"/>
  <c r="G423" i="6"/>
  <c r="G60" i="6"/>
  <c r="BH36" i="7"/>
  <c r="G268" i="6"/>
  <c r="G22" i="6"/>
  <c r="AI76" i="7"/>
  <c r="G657" i="6"/>
  <c r="G663" i="6"/>
  <c r="AO76" i="7"/>
  <c r="Q56" i="7"/>
  <c r="G432" i="6"/>
  <c r="AT36" i="7"/>
  <c r="G254" i="6"/>
  <c r="CA76" i="7"/>
  <c r="BH56" i="7"/>
  <c r="G475" i="6"/>
  <c r="BB36" i="7"/>
  <c r="G262" i="6"/>
  <c r="CN56" i="7"/>
  <c r="G688" i="6"/>
  <c r="BN76" i="7"/>
  <c r="P76" i="7"/>
  <c r="G638" i="6"/>
  <c r="CM56" i="7"/>
  <c r="G24" i="6"/>
  <c r="G15" i="6"/>
  <c r="G640" i="6"/>
  <c r="R76" i="7"/>
  <c r="BP36" i="7"/>
  <c r="G276" i="6"/>
  <c r="P56" i="7"/>
  <c r="G431" i="6"/>
  <c r="AT76" i="7"/>
  <c r="G668" i="6"/>
  <c r="AV36" i="7"/>
  <c r="G256" i="6"/>
  <c r="AL36" i="7"/>
  <c r="G246" i="6"/>
  <c r="G7" i="6"/>
  <c r="T56" i="7"/>
  <c r="G435" i="6"/>
  <c r="AV56" i="7"/>
  <c r="G463" i="6"/>
  <c r="BA56" i="7"/>
  <c r="G468" i="6"/>
  <c r="O56" i="7"/>
  <c r="G430" i="6"/>
  <c r="G45" i="6"/>
  <c r="G11" i="6"/>
  <c r="CK56" i="7"/>
  <c r="G671" i="6"/>
  <c r="AW76" i="7"/>
  <c r="BL36" i="7"/>
  <c r="G272" i="6"/>
  <c r="CP56" i="7"/>
  <c r="N56" i="7"/>
  <c r="G429" i="6"/>
  <c r="AS36" i="7"/>
  <c r="G253" i="6"/>
  <c r="G35" i="6"/>
  <c r="G50" i="6"/>
  <c r="G39" i="6"/>
  <c r="BU36" i="7"/>
  <c r="G281" i="6"/>
  <c r="AE36" i="7"/>
  <c r="G239" i="6"/>
  <c r="G40" i="6"/>
  <c r="CL36" i="7"/>
  <c r="G649" i="6"/>
  <c r="AA76" i="7"/>
  <c r="O76" i="7"/>
  <c r="G637" i="6"/>
  <c r="I36" i="7"/>
  <c r="G217" i="6"/>
  <c r="G26" i="6"/>
  <c r="BD76" i="7"/>
  <c r="G678" i="6"/>
  <c r="BE76" i="7"/>
  <c r="G679" i="6"/>
  <c r="AP76" i="7"/>
  <c r="G664" i="6"/>
  <c r="BW36" i="7"/>
  <c r="G283" i="6"/>
  <c r="CM76" i="7"/>
  <c r="CP36" i="7"/>
  <c r="G674" i="6"/>
  <c r="AZ76" i="7"/>
  <c r="AD36" i="7"/>
  <c r="G238" i="6"/>
  <c r="CL56" i="7"/>
  <c r="G681" i="6"/>
  <c r="BG76" i="7"/>
  <c r="B56" i="7"/>
  <c r="G417" i="6"/>
  <c r="Q36" i="7"/>
  <c r="G225" i="6"/>
  <c r="AC56" i="7"/>
  <c r="G444" i="6"/>
  <c r="F76" i="7"/>
  <c r="G628" i="6"/>
  <c r="E56" i="7"/>
  <c r="G420" i="6"/>
  <c r="P36" i="7"/>
  <c r="G224" i="6"/>
  <c r="BT36" i="7"/>
  <c r="G280" i="6"/>
  <c r="G47" i="6"/>
  <c r="G30" i="6"/>
  <c r="BO56" i="7"/>
  <c r="G482" i="6"/>
  <c r="BX76" i="7"/>
  <c r="G698" i="6"/>
  <c r="BS76" i="7"/>
  <c r="G693" i="6"/>
  <c r="G67" i="6"/>
  <c r="G654" i="6"/>
  <c r="AF76" i="7"/>
  <c r="G70" i="6"/>
  <c r="CB76" i="7"/>
  <c r="X76" i="7"/>
  <c r="G646" i="6"/>
  <c r="B36" i="7"/>
  <c r="G210" i="6"/>
  <c r="G18" i="6"/>
  <c r="G33" i="6"/>
  <c r="CR36" i="7"/>
  <c r="G59" i="6"/>
  <c r="AR76" i="7"/>
  <c r="G666" i="6"/>
  <c r="L76" i="7"/>
  <c r="G634" i="6"/>
  <c r="C56" i="7"/>
  <c r="G21" i="6"/>
  <c r="G285" i="6"/>
  <c r="BY36" i="7"/>
  <c r="N36" i="7"/>
  <c r="G222" i="6"/>
  <c r="BW56" i="7"/>
  <c r="G490" i="6"/>
  <c r="G689" i="6"/>
  <c r="BO76" i="7"/>
  <c r="BD56" i="7"/>
  <c r="G471" i="6"/>
  <c r="T76" i="7"/>
  <c r="G642" i="6"/>
  <c r="AY56" i="7"/>
  <c r="G466" i="6"/>
  <c r="CN76" i="7"/>
  <c r="CI76" i="7"/>
  <c r="AW56" i="7"/>
  <c r="G464" i="6"/>
  <c r="G624" i="6"/>
  <c r="B76" i="7"/>
  <c r="AP36" i="7"/>
  <c r="G250" i="6"/>
  <c r="BN36" i="7"/>
  <c r="G274" i="6"/>
  <c r="BQ36" i="7"/>
  <c r="G277" i="6"/>
  <c r="M36" i="7"/>
  <c r="G221" i="6"/>
  <c r="G284" i="6"/>
  <c r="BX36" i="7"/>
  <c r="G491" i="6"/>
  <c r="BX56" i="7"/>
  <c r="G656" i="6"/>
  <c r="AH76" i="7"/>
  <c r="I56" i="7"/>
  <c r="G424" i="6"/>
  <c r="G37" i="6"/>
  <c r="G43" i="6"/>
  <c r="G58" i="6"/>
  <c r="G700" i="6"/>
  <c r="BZ76" i="7"/>
  <c r="BR36" i="7"/>
  <c r="G278" i="6"/>
  <c r="AM36" i="7"/>
  <c r="G247" i="6"/>
  <c r="AK36" i="7"/>
  <c r="G245" i="6"/>
  <c r="G29" i="6"/>
  <c r="AB36" i="7"/>
  <c r="G236" i="6"/>
  <c r="G57" i="6"/>
  <c r="BG56" i="7"/>
  <c r="G474" i="6"/>
  <c r="BK36" i="7"/>
  <c r="G271" i="6"/>
  <c r="G3" i="6"/>
  <c r="G61" i="6"/>
  <c r="S56" i="7"/>
  <c r="G434" i="6"/>
  <c r="G68" i="6"/>
  <c r="G46" i="6"/>
  <c r="AU76" i="7"/>
  <c r="G669" i="6"/>
  <c r="CI56" i="7"/>
  <c r="G56" i="6"/>
  <c r="U56" i="7"/>
  <c r="G436" i="6"/>
  <c r="AR36" i="7"/>
  <c r="G252" i="6"/>
  <c r="BA36" i="7"/>
  <c r="G261" i="6"/>
  <c r="V76" i="7"/>
  <c r="G644" i="6"/>
  <c r="BM56" i="7"/>
  <c r="G480" i="6"/>
  <c r="AW36" i="7"/>
  <c r="G257" i="6"/>
  <c r="AH36" i="7"/>
  <c r="G242" i="6"/>
  <c r="G9" i="6"/>
  <c r="X56" i="7"/>
  <c r="G439" i="6"/>
  <c r="N76" i="7"/>
  <c r="G636" i="6"/>
  <c r="Z36" i="7"/>
  <c r="G234" i="6"/>
  <c r="AN36" i="7"/>
  <c r="G248" i="6"/>
  <c r="G27" i="6"/>
  <c r="G31" i="6"/>
  <c r="G14" i="6"/>
  <c r="Y36" i="7"/>
  <c r="G233" i="6"/>
  <c r="BI36" i="7"/>
  <c r="G269" i="6"/>
  <c r="G20" i="6"/>
  <c r="G19" i="6"/>
  <c r="G34" i="6"/>
  <c r="G49" i="6"/>
  <c r="L56" i="7"/>
  <c r="G427" i="6"/>
  <c r="U36" i="7"/>
  <c r="G229" i="6"/>
  <c r="G48" i="6"/>
  <c r="AJ56" i="7"/>
  <c r="G451" i="6"/>
  <c r="G17" i="6"/>
  <c r="G8" i="6"/>
  <c r="BT56" i="7"/>
  <c r="G487" i="6"/>
  <c r="AR56" i="7"/>
  <c r="G459" i="6"/>
  <c r="AI36" i="7"/>
  <c r="G243" i="6"/>
  <c r="G53" i="6"/>
  <c r="AB56" i="7"/>
  <c r="G443" i="6"/>
  <c r="BM36" i="7"/>
  <c r="G273" i="6"/>
  <c r="AY76" i="7"/>
  <c r="G673" i="6"/>
  <c r="AN56" i="7"/>
  <c r="G455" i="6"/>
  <c r="G661" i="6"/>
  <c r="AM76" i="7"/>
  <c r="AZ36" i="7"/>
  <c r="G260" i="6"/>
  <c r="X36" i="7"/>
  <c r="G232" i="6"/>
  <c r="CS36" i="7"/>
  <c r="G665" i="6"/>
  <c r="AQ76" i="7"/>
  <c r="BT76" i="7"/>
  <c r="G694" i="6"/>
  <c r="BD36" i="7"/>
  <c r="G264" i="6"/>
  <c r="AY36" i="7"/>
  <c r="G259" i="6"/>
  <c r="G41" i="6"/>
  <c r="J56" i="7"/>
  <c r="G425" i="6"/>
  <c r="AJ76" i="7"/>
  <c r="G658" i="6"/>
  <c r="G42" i="6"/>
  <c r="CQ76" i="7"/>
  <c r="G23" i="6"/>
  <c r="G6" i="6"/>
  <c r="CR56" i="7"/>
  <c r="BQ76" i="7"/>
  <c r="G691" i="6"/>
  <c r="BL56" i="7"/>
  <c r="G479" i="6"/>
  <c r="AU36" i="7"/>
  <c r="G255" i="6"/>
  <c r="G5" i="6"/>
</calcChain>
</file>

<file path=xl/sharedStrings.xml><?xml version="1.0" encoding="utf-8"?>
<sst xmlns="http://schemas.openxmlformats.org/spreadsheetml/2006/main" count="979" uniqueCount="70">
  <si>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</si>
  <si>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</si>
  <si>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</si>
  <si>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</si>
  <si>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</si>
  <si>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</si>
  <si>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</si>
  <si>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</si>
  <si>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</si>
  <si>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</si>
  <si>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</si>
  <si>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</si>
  <si>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Chips</t>
  </si>
  <si>
    <t>Residues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</si>
  <si>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</si>
  <si>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</si>
  <si>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</si>
  <si>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</si>
  <si>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</si>
  <si>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</si>
  <si>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</si>
  <si>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</si>
  <si>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</si>
  <si>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</si>
  <si>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</si>
  <si>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</si>
  <si>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</si>
  <si>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</si>
  <si>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Romania</t>
  </si>
  <si>
    <t>CzechRepublic</t>
  </si>
  <si>
    <t>Slovakia</t>
  </si>
  <si>
    <t>Slovenia</t>
  </si>
  <si>
    <t>Bulgaria</t>
  </si>
  <si>
    <t>Hungary</t>
  </si>
  <si>
    <t>Spain</t>
  </si>
  <si>
    <t>Greece</t>
  </si>
  <si>
    <t>Ireland</t>
  </si>
  <si>
    <t>UK</t>
  </si>
  <si>
    <t>Luxembourg</t>
  </si>
  <si>
    <t>Malta</t>
  </si>
  <si>
    <t>Croatia</t>
  </si>
  <si>
    <t>Cyprus</t>
  </si>
  <si>
    <t>yt 30 06 2015</t>
  </si>
  <si>
    <t>yt 31 12 2015</t>
  </si>
  <si>
    <t>yt 30 06 2016</t>
  </si>
  <si>
    <t>yt 31 12 2016</t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</si>
  <si>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</si>
  <si>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r>
      <t xml:space="preserve">Czech Republic's exports of four forms of woody biomass </t>
    </r>
    <r>
      <rPr>
        <sz val="10"/>
        <rFont val="Arial"/>
        <family val="2"/>
      </rPr>
      <t>- since 2010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</si>
  <si>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</si>
  <si>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</si>
  <si>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</si>
  <si>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</si>
  <si>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</si>
  <si>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</si>
  <si>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</si>
  <si>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</si>
  <si>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</si>
  <si>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</si>
  <si>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</si>
  <si>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</si>
  <si>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</si>
  <si>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`</t>
  </si>
  <si>
    <t>yt 30 06 2023</t>
  </si>
  <si>
    <t>yt 31 12 2023</t>
  </si>
  <si>
    <t>yt 30 06 2024</t>
  </si>
  <si>
    <t>yt 31 12 2024</t>
  </si>
  <si>
    <t>Non EU-27</t>
  </si>
  <si>
    <t>Other EU-27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</si>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</sst>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0" borderId="0" xfId="0" applyNumberFormat="1" applyAlignment="1">
      <alignment horizontal="center"/>
    </xf>
    <xf numFmtId="3" fontId="0" fillId="0" borderId="0" xfId="0" applyNumberFormat="1"/>
    <xf numFmtId="0" fontId="4" fillId="0" borderId="0" xfId="0" applyFont="1"/>
    <xf numFmtId="3" fontId="0" fillId="0" borderId="0" xfId="0" applyNumberFormat="1" applyAlignment="1">
      <alignment horizontal="right"/>
    </xf>
    <xf numFmtId="3" fontId="3" fillId="0" borderId="0" xfId="0" applyNumberFormat="1" applyFont="1"/>
    <xf numFmtId="3" fontId="2" fillId="2" borderId="0" xfId="0" applyNumberFormat="1" applyFont="1" applyFill="1"/>
    <xf numFmtId="3" fontId="0" fillId="3" borderId="0" xfId="0" applyNumberFormat="1" applyFill="1" applyAlignment="1">
      <alignment horizontal="center"/>
    </xf>
    <xf numFmtId="3" fontId="0" fillId="4" borderId="0" xfId="0" applyNumberForma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0463122465483"/>
          <c:y val="7.143037120359956E-2"/>
          <c:w val="0.82988663510172511"/>
          <c:h val="0.6585923509561304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ChartData!$B$2</c:f>
              <c:strCache>
                <c:ptCount val="1"/>
                <c:pt idx="0">
                  <c:v>Non EU-27</c:v>
                </c:pt>
              </c:strCache>
            </c:strRef>
          </c:tx>
          <c:spPr>
            <a:pattFill prst="narHorz">
              <a:fgClr>
                <a:srgbClr xmlns:mc="http://schemas.openxmlformats.org/markup-compatibility/2006" xmlns:a14="http://schemas.microsoft.com/office/drawing/2010/main" val="008000" mc:Ignorable="a14" a14:legacySpreadsheetColorIndex="17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ChartData!$A$3:$A$804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ChartData!$B$3:$B$804</c:f>
              <c:numCache>
                <c:formatCode>#,##0</c:formatCode>
                <c:ptCount val="790"/>
                <c:pt idx="0">
                  <c:v>0.129</c:v>
                </c:pt>
                <c:pt idx="1">
                  <c:v>0.105</c:v>
                </c:pt>
                <c:pt idx="2">
                  <c:v>8.4000000000000005E-2</c:v>
                </c:pt>
                <c:pt idx="3">
                  <c:v>6.3000000000000014E-2</c:v>
                </c:pt>
                <c:pt idx="4">
                  <c:v>2.1100000000000001E-2</c:v>
                </c:pt>
                <c:pt idx="5">
                  <c:v>2.1000000000000001E-2</c:v>
                </c:pt>
                <c:pt idx="6">
                  <c:v>0</c:v>
                </c:pt>
                <c:pt idx="7">
                  <c:v>4.2000000000000006E-3</c:v>
                </c:pt>
                <c:pt idx="8">
                  <c:v>4.2000000000000006E-3</c:v>
                </c:pt>
                <c:pt idx="9">
                  <c:v>2.6700000000000002E-2</c:v>
                </c:pt>
                <c:pt idx="10">
                  <c:v>3.6299999999999999E-2</c:v>
                </c:pt>
                <c:pt idx="11">
                  <c:v>4.4099999999999993E-2</c:v>
                </c:pt>
                <c:pt idx="12">
                  <c:v>4.8999999999999995E-2</c:v>
                </c:pt>
                <c:pt idx="13">
                  <c:v>9.6500000000000002E-2</c:v>
                </c:pt>
                <c:pt idx="14">
                  <c:v>0.1014</c:v>
                </c:pt>
                <c:pt idx="15">
                  <c:v>0.1014</c:v>
                </c:pt>
                <c:pt idx="16">
                  <c:v>0.1014</c:v>
                </c:pt>
                <c:pt idx="17">
                  <c:v>0.1014</c:v>
                </c:pt>
                <c:pt idx="18">
                  <c:v>0.1027</c:v>
                </c:pt>
                <c:pt idx="19">
                  <c:v>9.8500000000000018E-2</c:v>
                </c:pt>
                <c:pt idx="20">
                  <c:v>0.11600000000000002</c:v>
                </c:pt>
                <c:pt idx="21">
                  <c:v>9.8800000000000013E-2</c:v>
                </c:pt>
                <c:pt idx="22">
                  <c:v>9.4200000000000006E-2</c:v>
                </c:pt>
                <c:pt idx="23">
                  <c:v>9.9000000000000005E-2</c:v>
                </c:pt>
                <c:pt idx="24">
                  <c:v>9.9399999999999988E-2</c:v>
                </c:pt>
                <c:pt idx="25">
                  <c:v>8.270000000000001E-2</c:v>
                </c:pt>
                <c:pt idx="26">
                  <c:v>8.2000000000000003E-2</c:v>
                </c:pt>
                <c:pt idx="27">
                  <c:v>8.2000000000000003E-2</c:v>
                </c:pt>
                <c:pt idx="28">
                  <c:v>8.2000000000000003E-2</c:v>
                </c:pt>
                <c:pt idx="29">
                  <c:v>8.320000000000001E-2</c:v>
                </c:pt>
                <c:pt idx="30">
                  <c:v>8.610000000000001E-2</c:v>
                </c:pt>
                <c:pt idx="31">
                  <c:v>9.2100000000000015E-2</c:v>
                </c:pt>
                <c:pt idx="32">
                  <c:v>7.6700000000000004E-2</c:v>
                </c:pt>
                <c:pt idx="33">
                  <c:v>7.3499999999999996E-2</c:v>
                </c:pt>
                <c:pt idx="34">
                  <c:v>9.2600000000000002E-2</c:v>
                </c:pt>
                <c:pt idx="35">
                  <c:v>0.10630000000000002</c:v>
                </c:pt>
                <c:pt idx="36">
                  <c:v>0.10630000000000002</c:v>
                </c:pt>
                <c:pt idx="37">
                  <c:v>9.9700000000000011E-2</c:v>
                </c:pt>
                <c:pt idx="38">
                  <c:v>0.1008</c:v>
                </c:pt>
                <c:pt idx="39">
                  <c:v>0.1008</c:v>
                </c:pt>
                <c:pt idx="40">
                  <c:v>0.1008</c:v>
                </c:pt>
                <c:pt idx="41">
                  <c:v>0.10069999999999998</c:v>
                </c:pt>
                <c:pt idx="42">
                  <c:v>0.13769999999999999</c:v>
                </c:pt>
                <c:pt idx="43">
                  <c:v>0.13169999999999998</c:v>
                </c:pt>
                <c:pt idx="44">
                  <c:v>0.12959999999999999</c:v>
                </c:pt>
                <c:pt idx="45">
                  <c:v>0.13490000000000002</c:v>
                </c:pt>
                <c:pt idx="46">
                  <c:v>0.12030000000000002</c:v>
                </c:pt>
                <c:pt idx="47">
                  <c:v>0.12430000000000001</c:v>
                </c:pt>
                <c:pt idx="48">
                  <c:v>0.1525</c:v>
                </c:pt>
                <c:pt idx="49">
                  <c:v>0.17120000000000002</c:v>
                </c:pt>
                <c:pt idx="50">
                  <c:v>0.16800000000000001</c:v>
                </c:pt>
                <c:pt idx="51">
                  <c:v>0.192</c:v>
                </c:pt>
                <c:pt idx="52">
                  <c:v>0.6584000000000001</c:v>
                </c:pt>
                <c:pt idx="53">
                  <c:v>0.73240000000000005</c:v>
                </c:pt>
                <c:pt idx="54">
                  <c:v>0.69230000000000014</c:v>
                </c:pt>
                <c:pt idx="55">
                  <c:v>0.70390000000000008</c:v>
                </c:pt>
                <c:pt idx="56">
                  <c:v>0.75240000000000007</c:v>
                </c:pt>
                <c:pt idx="57">
                  <c:v>0.85110000000000019</c:v>
                </c:pt>
                <c:pt idx="58">
                  <c:v>1.0148000000000001</c:v>
                </c:pt>
                <c:pt idx="59">
                  <c:v>1.0691000000000002</c:v>
                </c:pt>
                <c:pt idx="60">
                  <c:v>1.1091000000000002</c:v>
                </c:pt>
                <c:pt idx="61">
                  <c:v>1.1163000000000003</c:v>
                </c:pt>
                <c:pt idx="62">
                  <c:v>1.2117</c:v>
                </c:pt>
                <c:pt idx="63">
                  <c:v>1.2149000000000001</c:v>
                </c:pt>
                <c:pt idx="64">
                  <c:v>0.75480000000000014</c:v>
                </c:pt>
                <c:pt idx="65">
                  <c:v>0.73610000000000009</c:v>
                </c:pt>
                <c:pt idx="66">
                  <c:v>0.76439999999999997</c:v>
                </c:pt>
                <c:pt idx="67">
                  <c:v>0.75280000000000014</c:v>
                </c:pt>
                <c:pt idx="68">
                  <c:v>0.85959999999999992</c:v>
                </c:pt>
                <c:pt idx="69">
                  <c:v>0.83499999999999996</c:v>
                </c:pt>
                <c:pt idx="70">
                  <c:v>0.83499999999999996</c:v>
                </c:pt>
                <c:pt idx="71">
                  <c:v>0.8044</c:v>
                </c:pt>
                <c:pt idx="72">
                  <c:v>0.95280000000000009</c:v>
                </c:pt>
                <c:pt idx="73">
                  <c:v>1.0669999999999999</c:v>
                </c:pt>
                <c:pt idx="74">
                  <c:v>1.1631000000000002</c:v>
                </c:pt>
                <c:pt idx="75">
                  <c:v>1.1215000000000002</c:v>
                </c:pt>
                <c:pt idx="76">
                  <c:v>1.1059000000000001</c:v>
                </c:pt>
                <c:pt idx="77">
                  <c:v>1.0996000000000001</c:v>
                </c:pt>
                <c:pt idx="78">
                  <c:v>1.0432999999999999</c:v>
                </c:pt>
                <c:pt idx="79">
                  <c:v>1.0143</c:v>
                </c:pt>
                <c:pt idx="80">
                  <c:v>1.0169000000000001</c:v>
                </c:pt>
                <c:pt idx="81">
                  <c:v>0.87330000000000019</c:v>
                </c:pt>
                <c:pt idx="82">
                  <c:v>0.9640000000000003</c:v>
                </c:pt>
                <c:pt idx="83">
                  <c:v>0.9842000000000003</c:v>
                </c:pt>
                <c:pt idx="84">
                  <c:v>0.78800000000000003</c:v>
                </c:pt>
                <c:pt idx="85">
                  <c:v>0.61709999999999987</c:v>
                </c:pt>
                <c:pt idx="86">
                  <c:v>0.58460000000000001</c:v>
                </c:pt>
                <c:pt idx="87">
                  <c:v>0.56330000000000013</c:v>
                </c:pt>
                <c:pt idx="88">
                  <c:v>0.59740000000000026</c:v>
                </c:pt>
                <c:pt idx="89">
                  <c:v>0.59740000000000026</c:v>
                </c:pt>
                <c:pt idx="90">
                  <c:v>0.59730000000000016</c:v>
                </c:pt>
                <c:pt idx="91">
                  <c:v>0.59690000000000021</c:v>
                </c:pt>
                <c:pt idx="92">
                  <c:v>0.59430000000000016</c:v>
                </c:pt>
                <c:pt idx="93">
                  <c:v>0.5878000000000001</c:v>
                </c:pt>
                <c:pt idx="94">
                  <c:v>0.31710000000000005</c:v>
                </c:pt>
                <c:pt idx="95">
                  <c:v>0.36249999999999999</c:v>
                </c:pt>
                <c:pt idx="96">
                  <c:v>0.36249999999999999</c:v>
                </c:pt>
                <c:pt idx="97">
                  <c:v>0.37590000000000001</c:v>
                </c:pt>
                <c:pt idx="98">
                  <c:v>0.32400000000000001</c:v>
                </c:pt>
                <c:pt idx="99">
                  <c:v>0.28940000000000005</c:v>
                </c:pt>
                <c:pt idx="100">
                  <c:v>0.2437</c:v>
                </c:pt>
                <c:pt idx="101">
                  <c:v>0.24379999999999999</c:v>
                </c:pt>
                <c:pt idx="102">
                  <c:v>0.24379999999999999</c:v>
                </c:pt>
                <c:pt idx="103">
                  <c:v>0.24379999999999999</c:v>
                </c:pt>
                <c:pt idx="104">
                  <c:v>0.24379999999999999</c:v>
                </c:pt>
                <c:pt idx="105">
                  <c:v>0.24379999999999999</c:v>
                </c:pt>
                <c:pt idx="106">
                  <c:v>0.3044</c:v>
                </c:pt>
                <c:pt idx="107">
                  <c:v>0.3968000000000001</c:v>
                </c:pt>
                <c:pt idx="108">
                  <c:v>0.61699999999999999</c:v>
                </c:pt>
                <c:pt idx="109">
                  <c:v>0.62880000000000014</c:v>
                </c:pt>
                <c:pt idx="110">
                  <c:v>0.6016949999999982</c:v>
                </c:pt>
                <c:pt idx="111">
                  <c:v>0.67131099999999577</c:v>
                </c:pt>
                <c:pt idx="112">
                  <c:v>0.67132899999999507</c:v>
                </c:pt>
                <c:pt idx="113">
                  <c:v>0.71961999999999848</c:v>
                </c:pt>
                <c:pt idx="114">
                  <c:v>0.76618799999999776</c:v>
                </c:pt>
                <c:pt idx="115">
                  <c:v>0.79034999999999778</c:v>
                </c:pt>
                <c:pt idx="116">
                  <c:v>0.83913599999999766</c:v>
                </c:pt>
                <c:pt idx="117">
                  <c:v>1.0076179999999983</c:v>
                </c:pt>
                <c:pt idx="118">
                  <c:v>1.0806059999999955</c:v>
                </c:pt>
                <c:pt idx="119">
                  <c:v>1.1821259999999967</c:v>
                </c:pt>
                <c:pt idx="120">
                  <c:v>0.94067299999999354</c:v>
                </c:pt>
                <c:pt idx="121">
                  <c:v>1.1049579999999983</c:v>
                </c:pt>
                <c:pt idx="122">
                  <c:v>1.217610999999998</c:v>
                </c:pt>
                <c:pt idx="123">
                  <c:v>1.2135550000000008</c:v>
                </c:pt>
                <c:pt idx="124">
                  <c:v>1.2606960000000038</c:v>
                </c:pt>
                <c:pt idx="125">
                  <c:v>1.2364550000000005</c:v>
                </c:pt>
                <c:pt idx="126">
                  <c:v>1.2213870000000013</c:v>
                </c:pt>
                <c:pt idx="127">
                  <c:v>1.1974560000000023</c:v>
                </c:pt>
                <c:pt idx="128">
                  <c:v>1.1486700000000021</c:v>
                </c:pt>
                <c:pt idx="129">
                  <c:v>1.0065189999999984</c:v>
                </c:pt>
                <c:pt idx="130">
                  <c:v>0.89714000000000382</c:v>
                </c:pt>
                <c:pt idx="131">
                  <c:v>0.7769099999999991</c:v>
                </c:pt>
                <c:pt idx="132">
                  <c:v>0.77523599999999993</c:v>
                </c:pt>
                <c:pt idx="133">
                  <c:v>0.63311299999999493</c:v>
                </c:pt>
                <c:pt idx="134">
                  <c:v>0.73660299999998902</c:v>
                </c:pt>
                <c:pt idx="135">
                  <c:v>0.73675099999998728</c:v>
                </c:pt>
                <c:pt idx="136">
                  <c:v>0.73640599999998713</c:v>
                </c:pt>
                <c:pt idx="137">
                  <c:v>0.77889599999998815</c:v>
                </c:pt>
                <c:pt idx="138">
                  <c:v>0.77882099999998733</c:v>
                </c:pt>
                <c:pt idx="139">
                  <c:v>0.82715999999998735</c:v>
                </c:pt>
                <c:pt idx="140">
                  <c:v>0.8548589999999896</c:v>
                </c:pt>
                <c:pt idx="141">
                  <c:v>1.0690799999999918</c:v>
                </c:pt>
                <c:pt idx="142">
                  <c:v>1.1444899999999953</c:v>
                </c:pt>
                <c:pt idx="143">
                  <c:v>1.1618669999999973</c:v>
                </c:pt>
                <c:pt idx="144">
                  <c:v>1.1309569999999998</c:v>
                </c:pt>
                <c:pt idx="145">
                  <c:v>1.0191259999999989</c:v>
                </c:pt>
                <c:pt idx="146">
                  <c:v>0.89837600000000473</c:v>
                </c:pt>
                <c:pt idx="147">
                  <c:v>0.94766900000000409</c:v>
                </c:pt>
                <c:pt idx="148">
                  <c:v>0.94801400000000413</c:v>
                </c:pt>
                <c:pt idx="149">
                  <c:v>1.0651240000000031</c:v>
                </c:pt>
                <c:pt idx="150">
                  <c:v>1.2340180000000029</c:v>
                </c:pt>
                <c:pt idx="151">
                  <c:v>1.3305790000000031</c:v>
                </c:pt>
                <c:pt idx="152">
                  <c:v>1.6335990000000045</c:v>
                </c:pt>
                <c:pt idx="153">
                  <c:v>2.0312189999999966</c:v>
                </c:pt>
                <c:pt idx="154">
                  <c:v>1.8579779999999935</c:v>
                </c:pt>
                <c:pt idx="155">
                  <c:v>1.8085269999999927</c:v>
                </c:pt>
                <c:pt idx="156">
                  <c:v>1.8344079999999923</c:v>
                </c:pt>
                <c:pt idx="157">
                  <c:v>1.8164429999999925</c:v>
                </c:pt>
                <c:pt idx="158">
                  <c:v>1.795205999999993</c:v>
                </c:pt>
                <c:pt idx="159">
                  <c:v>1.748950999999993</c:v>
                </c:pt>
                <c:pt idx="160">
                  <c:v>1.7808799999999929</c:v>
                </c:pt>
                <c:pt idx="161">
                  <c:v>1.712373999999993</c:v>
                </c:pt>
                <c:pt idx="162">
                  <c:v>1.6174449999999929</c:v>
                </c:pt>
                <c:pt idx="163">
                  <c:v>1.8329179999999932</c:v>
                </c:pt>
                <c:pt idx="164">
                  <c:v>1.5691379999999926</c:v>
                </c:pt>
                <c:pt idx="165">
                  <c:v>1.2753049999999955</c:v>
                </c:pt>
                <c:pt idx="166">
                  <c:v>1.3017149999999988</c:v>
                </c:pt>
                <c:pt idx="167">
                  <c:v>1.3503049999999996</c:v>
                </c:pt>
                <c:pt idx="168">
                  <c:v>1.3709120000000001</c:v>
                </c:pt>
                <c:pt idx="169">
                  <c:v>1.4657850000000001</c:v>
                </c:pt>
                <c:pt idx="170">
                  <c:v>1.4859020000000001</c:v>
                </c:pt>
                <c:pt idx="171">
                  <c:v>1.4839289999999998</c:v>
                </c:pt>
                <c:pt idx="172">
                  <c:v>1.4541040000000001</c:v>
                </c:pt>
                <c:pt idx="173">
                  <c:v>1.3352860000000002</c:v>
                </c:pt>
                <c:pt idx="174">
                  <c:v>1.4318630000000001</c:v>
                </c:pt>
                <c:pt idx="175">
                  <c:v>1.169343</c:v>
                </c:pt>
                <c:pt idx="176">
                  <c:v>1.0972659999999999</c:v>
                </c:pt>
                <c:pt idx="177">
                  <c:v>0.90965300000000027</c:v>
                </c:pt>
                <c:pt idx="203">
                  <c:v>0</c:v>
                </c:pt>
                <c:pt idx="204">
                  <c:v>0.34459999999999996</c:v>
                </c:pt>
                <c:pt idx="205">
                  <c:v>0.32649999999999996</c:v>
                </c:pt>
                <c:pt idx="206">
                  <c:v>0.30849999999999994</c:v>
                </c:pt>
                <c:pt idx="207">
                  <c:v>0.32269999999999993</c:v>
                </c:pt>
                <c:pt idx="208">
                  <c:v>0.34079999999999994</c:v>
                </c:pt>
                <c:pt idx="209">
                  <c:v>0.34079999999999994</c:v>
                </c:pt>
                <c:pt idx="210">
                  <c:v>0.32829999999999998</c:v>
                </c:pt>
                <c:pt idx="211">
                  <c:v>0.37789999999999996</c:v>
                </c:pt>
                <c:pt idx="212">
                  <c:v>0.42360000000000003</c:v>
                </c:pt>
                <c:pt idx="213">
                  <c:v>0.49750000000000005</c:v>
                </c:pt>
                <c:pt idx="214">
                  <c:v>0.46210000000000001</c:v>
                </c:pt>
                <c:pt idx="215">
                  <c:v>0.58179999999999998</c:v>
                </c:pt>
                <c:pt idx="216">
                  <c:v>0.65510000000000002</c:v>
                </c:pt>
                <c:pt idx="217">
                  <c:v>0.67700000000000005</c:v>
                </c:pt>
                <c:pt idx="218">
                  <c:v>0.71870000000000001</c:v>
                </c:pt>
                <c:pt idx="219">
                  <c:v>0.70330000000000004</c:v>
                </c:pt>
                <c:pt idx="220">
                  <c:v>0.67319999999999991</c:v>
                </c:pt>
                <c:pt idx="221">
                  <c:v>0.67319999999999991</c:v>
                </c:pt>
                <c:pt idx="222">
                  <c:v>0.69459999999999988</c:v>
                </c:pt>
                <c:pt idx="223">
                  <c:v>0.66100000000000003</c:v>
                </c:pt>
                <c:pt idx="224">
                  <c:v>0.6480999999999999</c:v>
                </c:pt>
                <c:pt idx="225">
                  <c:v>0.629</c:v>
                </c:pt>
                <c:pt idx="226">
                  <c:v>0.64400000000000002</c:v>
                </c:pt>
                <c:pt idx="227">
                  <c:v>0.56720000000000004</c:v>
                </c:pt>
                <c:pt idx="228">
                  <c:v>0.4955</c:v>
                </c:pt>
                <c:pt idx="229">
                  <c:v>0.49059999999999998</c:v>
                </c:pt>
                <c:pt idx="230">
                  <c:v>0.45529999999999998</c:v>
                </c:pt>
                <c:pt idx="231">
                  <c:v>0.46839999999999998</c:v>
                </c:pt>
                <c:pt idx="232">
                  <c:v>0.49940000000000007</c:v>
                </c:pt>
                <c:pt idx="233">
                  <c:v>0.54030000000000011</c:v>
                </c:pt>
                <c:pt idx="234">
                  <c:v>0.60670000000000002</c:v>
                </c:pt>
                <c:pt idx="235">
                  <c:v>0.62270000000000003</c:v>
                </c:pt>
                <c:pt idx="236">
                  <c:v>0.61690000000000011</c:v>
                </c:pt>
                <c:pt idx="237">
                  <c:v>0.58240000000000014</c:v>
                </c:pt>
                <c:pt idx="238">
                  <c:v>0.62680000000000013</c:v>
                </c:pt>
                <c:pt idx="239">
                  <c:v>0.73050000000000004</c:v>
                </c:pt>
                <c:pt idx="240">
                  <c:v>0.75429999999999997</c:v>
                </c:pt>
                <c:pt idx="241">
                  <c:v>0.79900000000000004</c:v>
                </c:pt>
                <c:pt idx="242">
                  <c:v>0.82269999999999999</c:v>
                </c:pt>
                <c:pt idx="243">
                  <c:v>0.80959999999999999</c:v>
                </c:pt>
                <c:pt idx="244">
                  <c:v>0.77629999999999999</c:v>
                </c:pt>
                <c:pt idx="245">
                  <c:v>0.76919999999999999</c:v>
                </c:pt>
                <c:pt idx="246">
                  <c:v>0.70369999999999999</c:v>
                </c:pt>
                <c:pt idx="247">
                  <c:v>0.70469999999999999</c:v>
                </c:pt>
                <c:pt idx="248">
                  <c:v>0.71379999999999999</c:v>
                </c:pt>
                <c:pt idx="249">
                  <c:v>0.74709999999999988</c:v>
                </c:pt>
                <c:pt idx="250">
                  <c:v>0.73060000000000003</c:v>
                </c:pt>
                <c:pt idx="251">
                  <c:v>0.66130000000000011</c:v>
                </c:pt>
                <c:pt idx="252">
                  <c:v>0.67730000000000012</c:v>
                </c:pt>
                <c:pt idx="253">
                  <c:v>0.68290000000000006</c:v>
                </c:pt>
                <c:pt idx="254">
                  <c:v>0.71390000000000009</c:v>
                </c:pt>
                <c:pt idx="255">
                  <c:v>0.71970000000000001</c:v>
                </c:pt>
                <c:pt idx="256">
                  <c:v>0.74550000000000005</c:v>
                </c:pt>
                <c:pt idx="257">
                  <c:v>0.72939999999999994</c:v>
                </c:pt>
                <c:pt idx="258">
                  <c:v>0.74399999999999999</c:v>
                </c:pt>
                <c:pt idx="259">
                  <c:v>0.73910000000000009</c:v>
                </c:pt>
                <c:pt idx="260">
                  <c:v>0.76650000000000007</c:v>
                </c:pt>
                <c:pt idx="261">
                  <c:v>0.82240000000000013</c:v>
                </c:pt>
                <c:pt idx="262">
                  <c:v>0.82400000000000007</c:v>
                </c:pt>
                <c:pt idx="263">
                  <c:v>0.92100000000000004</c:v>
                </c:pt>
                <c:pt idx="264">
                  <c:v>1.0195000000000001</c:v>
                </c:pt>
                <c:pt idx="265">
                  <c:v>1.0433999999999999</c:v>
                </c:pt>
                <c:pt idx="266">
                  <c:v>1.0419</c:v>
                </c:pt>
                <c:pt idx="267">
                  <c:v>1.0352999999999999</c:v>
                </c:pt>
                <c:pt idx="268">
                  <c:v>1.0553000000000001</c:v>
                </c:pt>
                <c:pt idx="269">
                  <c:v>1.0816000000000001</c:v>
                </c:pt>
                <c:pt idx="270">
                  <c:v>1.0762000000000003</c:v>
                </c:pt>
                <c:pt idx="271">
                  <c:v>1.0640999999999998</c:v>
                </c:pt>
                <c:pt idx="272">
                  <c:v>1.08</c:v>
                </c:pt>
                <c:pt idx="273">
                  <c:v>1.0666</c:v>
                </c:pt>
                <c:pt idx="274">
                  <c:v>1.1239000000000001</c:v>
                </c:pt>
                <c:pt idx="275">
                  <c:v>1.1718</c:v>
                </c:pt>
                <c:pt idx="276">
                  <c:v>1.2000999999999999</c:v>
                </c:pt>
                <c:pt idx="277">
                  <c:v>1.3840999999999999</c:v>
                </c:pt>
                <c:pt idx="278">
                  <c:v>1.4507000000000001</c:v>
                </c:pt>
                <c:pt idx="279">
                  <c:v>1.5195000000000001</c:v>
                </c:pt>
                <c:pt idx="280">
                  <c:v>1.4737</c:v>
                </c:pt>
                <c:pt idx="281">
                  <c:v>1.4777</c:v>
                </c:pt>
                <c:pt idx="282">
                  <c:v>1.4462000000000002</c:v>
                </c:pt>
                <c:pt idx="283">
                  <c:v>1.5254000000000001</c:v>
                </c:pt>
                <c:pt idx="284">
                  <c:v>1.4727999999999999</c:v>
                </c:pt>
                <c:pt idx="285">
                  <c:v>1.5226000000000002</c:v>
                </c:pt>
                <c:pt idx="286">
                  <c:v>1.5456000000000001</c:v>
                </c:pt>
                <c:pt idx="287">
                  <c:v>1.5682000000000003</c:v>
                </c:pt>
                <c:pt idx="288">
                  <c:v>1.5091999999999999</c:v>
                </c:pt>
                <c:pt idx="289">
                  <c:v>1.3425</c:v>
                </c:pt>
                <c:pt idx="290">
                  <c:v>1.2407000000000001</c:v>
                </c:pt>
                <c:pt idx="291">
                  <c:v>1.2387000000000001</c:v>
                </c:pt>
                <c:pt idx="292">
                  <c:v>1.2926000000000002</c:v>
                </c:pt>
                <c:pt idx="293">
                  <c:v>1.2767000000000002</c:v>
                </c:pt>
                <c:pt idx="294">
                  <c:v>1.3181000000000003</c:v>
                </c:pt>
                <c:pt idx="295">
                  <c:v>1.2389000000000001</c:v>
                </c:pt>
                <c:pt idx="296">
                  <c:v>1.2575000000000001</c:v>
                </c:pt>
                <c:pt idx="297">
                  <c:v>1.2168999999999999</c:v>
                </c:pt>
                <c:pt idx="298">
                  <c:v>1.2139000000000002</c:v>
                </c:pt>
                <c:pt idx="299">
                  <c:v>1.0983000000000003</c:v>
                </c:pt>
                <c:pt idx="300">
                  <c:v>1.0108000000000001</c:v>
                </c:pt>
                <c:pt idx="301">
                  <c:v>1.0446000000000002</c:v>
                </c:pt>
                <c:pt idx="302">
                  <c:v>1.1154999999999999</c:v>
                </c:pt>
                <c:pt idx="303">
                  <c:v>1.1132</c:v>
                </c:pt>
                <c:pt idx="304">
                  <c:v>1.0750000000000002</c:v>
                </c:pt>
                <c:pt idx="305">
                  <c:v>1.0429000000000002</c:v>
                </c:pt>
                <c:pt idx="306">
                  <c:v>1.0015000000000003</c:v>
                </c:pt>
                <c:pt idx="307">
                  <c:v>1.0015000000000003</c:v>
                </c:pt>
                <c:pt idx="308">
                  <c:v>0.98320000000000018</c:v>
                </c:pt>
                <c:pt idx="309">
                  <c:v>0.94190000000000007</c:v>
                </c:pt>
                <c:pt idx="310">
                  <c:v>0.87050000000000005</c:v>
                </c:pt>
                <c:pt idx="311">
                  <c:v>0.88800000000000001</c:v>
                </c:pt>
                <c:pt idx="312">
                  <c:v>0.92</c:v>
                </c:pt>
                <c:pt idx="313">
                  <c:v>0.94147999999999987</c:v>
                </c:pt>
                <c:pt idx="314">
                  <c:v>0.92521999999999982</c:v>
                </c:pt>
                <c:pt idx="315">
                  <c:v>0.84551999999999983</c:v>
                </c:pt>
                <c:pt idx="316">
                  <c:v>0.82982</c:v>
                </c:pt>
                <c:pt idx="317">
                  <c:v>0.82982</c:v>
                </c:pt>
                <c:pt idx="318">
                  <c:v>0.90029999999999999</c:v>
                </c:pt>
                <c:pt idx="319">
                  <c:v>0.9806220000000001</c:v>
                </c:pt>
                <c:pt idx="320">
                  <c:v>0.96962199999999987</c:v>
                </c:pt>
                <c:pt idx="321">
                  <c:v>0.91450200000000004</c:v>
                </c:pt>
                <c:pt idx="322">
                  <c:v>0.96105200000000013</c:v>
                </c:pt>
                <c:pt idx="323">
                  <c:v>0.97435200000000011</c:v>
                </c:pt>
                <c:pt idx="324">
                  <c:v>1.0529720000000002</c:v>
                </c:pt>
                <c:pt idx="325">
                  <c:v>1.042832</c:v>
                </c:pt>
                <c:pt idx="326">
                  <c:v>1.0447920000000002</c:v>
                </c:pt>
                <c:pt idx="327">
                  <c:v>1.1297920000000001</c:v>
                </c:pt>
                <c:pt idx="328">
                  <c:v>1.2147920000000001</c:v>
                </c:pt>
                <c:pt idx="329">
                  <c:v>1.2783520000000002</c:v>
                </c:pt>
                <c:pt idx="330">
                  <c:v>1.3326720000000001</c:v>
                </c:pt>
                <c:pt idx="331">
                  <c:v>1.2703500000000001</c:v>
                </c:pt>
                <c:pt idx="332">
                  <c:v>1.3019500000000004</c:v>
                </c:pt>
                <c:pt idx="333">
                  <c:v>1.3152699999999999</c:v>
                </c:pt>
                <c:pt idx="334">
                  <c:v>1.2887000000000002</c:v>
                </c:pt>
                <c:pt idx="335">
                  <c:v>1.6575210000000002</c:v>
                </c:pt>
                <c:pt idx="336">
                  <c:v>1.606401</c:v>
                </c:pt>
                <c:pt idx="337">
                  <c:v>1.5825610000000001</c:v>
                </c:pt>
                <c:pt idx="338">
                  <c:v>1.5759609999999999</c:v>
                </c:pt>
                <c:pt idx="339">
                  <c:v>1.5424610000000001</c:v>
                </c:pt>
                <c:pt idx="340">
                  <c:v>1.4574610000000003</c:v>
                </c:pt>
                <c:pt idx="341">
                  <c:v>1.3939010000000001</c:v>
                </c:pt>
                <c:pt idx="342">
                  <c:v>1.269101</c:v>
                </c:pt>
                <c:pt idx="343">
                  <c:v>1.2521010000000001</c:v>
                </c:pt>
                <c:pt idx="344">
                  <c:v>1.2869010000000001</c:v>
                </c:pt>
                <c:pt idx="345">
                  <c:v>1.3859009999999996</c:v>
                </c:pt>
                <c:pt idx="346">
                  <c:v>1.3545209999999999</c:v>
                </c:pt>
                <c:pt idx="347">
                  <c:v>0.88439999999999952</c:v>
                </c:pt>
                <c:pt idx="348">
                  <c:v>0.87479999999999947</c:v>
                </c:pt>
                <c:pt idx="349">
                  <c:v>0.84919999999999951</c:v>
                </c:pt>
                <c:pt idx="350">
                  <c:v>0.79291999999999951</c:v>
                </c:pt>
                <c:pt idx="351">
                  <c:v>0.81617999999999946</c:v>
                </c:pt>
                <c:pt idx="352">
                  <c:v>0.83317999999999948</c:v>
                </c:pt>
                <c:pt idx="353">
                  <c:v>0.86719999999999964</c:v>
                </c:pt>
                <c:pt idx="354">
                  <c:v>0.91819999999999957</c:v>
                </c:pt>
                <c:pt idx="355">
                  <c:v>0.90119999999999956</c:v>
                </c:pt>
                <c:pt idx="356">
                  <c:v>0.82049999999999956</c:v>
                </c:pt>
                <c:pt idx="357">
                  <c:v>0.78790000000000016</c:v>
                </c:pt>
                <c:pt idx="358">
                  <c:v>0.7638999999999998</c:v>
                </c:pt>
                <c:pt idx="359">
                  <c:v>0.73989999999999978</c:v>
                </c:pt>
                <c:pt idx="360">
                  <c:v>0.82489999999999974</c:v>
                </c:pt>
                <c:pt idx="361">
                  <c:v>0.8232999999999997</c:v>
                </c:pt>
                <c:pt idx="362">
                  <c:v>0.87377999999999978</c:v>
                </c:pt>
                <c:pt idx="363">
                  <c:v>0.81601999999999975</c:v>
                </c:pt>
                <c:pt idx="364">
                  <c:v>0.79901999999999973</c:v>
                </c:pt>
                <c:pt idx="365">
                  <c:v>0.7819999999999997</c:v>
                </c:pt>
                <c:pt idx="366">
                  <c:v>0.74799999999999967</c:v>
                </c:pt>
                <c:pt idx="367">
                  <c:v>0.79899999999999971</c:v>
                </c:pt>
                <c:pt idx="368">
                  <c:v>0.84999999999999964</c:v>
                </c:pt>
                <c:pt idx="369">
                  <c:v>0.79899999999999971</c:v>
                </c:pt>
                <c:pt idx="370">
                  <c:v>0.83299999999999996</c:v>
                </c:pt>
                <c:pt idx="371">
                  <c:v>0.85</c:v>
                </c:pt>
                <c:pt idx="372">
                  <c:v>0.83299999999999996</c:v>
                </c:pt>
                <c:pt idx="373">
                  <c:v>0.83299999999999996</c:v>
                </c:pt>
                <c:pt idx="374">
                  <c:v>0.78200000000000003</c:v>
                </c:pt>
                <c:pt idx="375">
                  <c:v>0.78200000000000003</c:v>
                </c:pt>
                <c:pt idx="376">
                  <c:v>0.81600000000000006</c:v>
                </c:pt>
                <c:pt idx="377">
                  <c:v>0.79900000000000004</c:v>
                </c:pt>
                <c:pt idx="378">
                  <c:v>0.78200000000000003</c:v>
                </c:pt>
                <c:pt idx="379">
                  <c:v>0.76500000000000001</c:v>
                </c:pt>
                <c:pt idx="380">
                  <c:v>0.748</c:v>
                </c:pt>
                <c:pt idx="381">
                  <c:v>0.81600000000000006</c:v>
                </c:pt>
                <c:pt idx="407">
                  <c:v>0</c:v>
                </c:pt>
                <c:pt idx="408">
                  <c:v>1.0199999999999999E-2</c:v>
                </c:pt>
                <c:pt idx="409">
                  <c:v>1.0199999999999999E-2</c:v>
                </c:pt>
                <c:pt idx="410">
                  <c:v>1.0199999999999999E-2</c:v>
                </c:pt>
                <c:pt idx="411">
                  <c:v>3.2000000000000002E-3</c:v>
                </c:pt>
                <c:pt idx="412">
                  <c:v>3.2000000000000002E-3</c:v>
                </c:pt>
                <c:pt idx="413">
                  <c:v>3.2000000000000002E-3</c:v>
                </c:pt>
                <c:pt idx="414">
                  <c:v>3.2000000000000002E-3</c:v>
                </c:pt>
                <c:pt idx="415">
                  <c:v>1.9000000000000004E-3</c:v>
                </c:pt>
                <c:pt idx="416">
                  <c:v>1.9000000000000004E-3</c:v>
                </c:pt>
                <c:pt idx="417">
                  <c:v>1.9000000000000004E-3</c:v>
                </c:pt>
                <c:pt idx="418">
                  <c:v>1.2000000000000001E-3</c:v>
                </c:pt>
                <c:pt idx="419">
                  <c:v>1.2000000000000001E-3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2.5000000000000001E-3</c:v>
                </c:pt>
                <c:pt idx="429">
                  <c:v>3.2000000000000002E-3</c:v>
                </c:pt>
                <c:pt idx="430">
                  <c:v>6.1000000000000004E-3</c:v>
                </c:pt>
                <c:pt idx="431">
                  <c:v>1.0400000000000001E-2</c:v>
                </c:pt>
                <c:pt idx="432">
                  <c:v>1.2600000000000002E-2</c:v>
                </c:pt>
                <c:pt idx="433">
                  <c:v>1.6900000000000002E-2</c:v>
                </c:pt>
                <c:pt idx="434">
                  <c:v>1.83E-2</c:v>
                </c:pt>
                <c:pt idx="435">
                  <c:v>2.0300000000000002E-2</c:v>
                </c:pt>
                <c:pt idx="436">
                  <c:v>2.07E-2</c:v>
                </c:pt>
                <c:pt idx="437">
                  <c:v>2.07E-2</c:v>
                </c:pt>
                <c:pt idx="438">
                  <c:v>2.07E-2</c:v>
                </c:pt>
                <c:pt idx="439">
                  <c:v>2.07E-2</c:v>
                </c:pt>
                <c:pt idx="440">
                  <c:v>2.0000000000000004E-2</c:v>
                </c:pt>
                <c:pt idx="441">
                  <c:v>2.0500000000000001E-2</c:v>
                </c:pt>
                <c:pt idx="442">
                  <c:v>2.8500000000000001E-2</c:v>
                </c:pt>
                <c:pt idx="443">
                  <c:v>3.0000000000000006E-2</c:v>
                </c:pt>
                <c:pt idx="444">
                  <c:v>3.4200000000000001E-2</c:v>
                </c:pt>
                <c:pt idx="445">
                  <c:v>3.6100000000000007E-2</c:v>
                </c:pt>
                <c:pt idx="446">
                  <c:v>3.4700000000000002E-2</c:v>
                </c:pt>
                <c:pt idx="447">
                  <c:v>3.3900000000000007E-2</c:v>
                </c:pt>
                <c:pt idx="448">
                  <c:v>3.3500000000000009E-2</c:v>
                </c:pt>
                <c:pt idx="449">
                  <c:v>3.4200000000000008E-2</c:v>
                </c:pt>
                <c:pt idx="450">
                  <c:v>3.6400000000000016E-2</c:v>
                </c:pt>
                <c:pt idx="451">
                  <c:v>3.7800000000000014E-2</c:v>
                </c:pt>
                <c:pt idx="452">
                  <c:v>3.6000000000000011E-2</c:v>
                </c:pt>
                <c:pt idx="453">
                  <c:v>3.4799999999999998E-2</c:v>
                </c:pt>
                <c:pt idx="454">
                  <c:v>3.5400000000000001E-2</c:v>
                </c:pt>
                <c:pt idx="455">
                  <c:v>3.2099999999999997E-2</c:v>
                </c:pt>
                <c:pt idx="456">
                  <c:v>3.5000000000000003E-2</c:v>
                </c:pt>
                <c:pt idx="457">
                  <c:v>3.2000000000000001E-2</c:v>
                </c:pt>
                <c:pt idx="458">
                  <c:v>3.3399999999999999E-2</c:v>
                </c:pt>
                <c:pt idx="459">
                  <c:v>3.2200000000000006E-2</c:v>
                </c:pt>
                <c:pt idx="460">
                  <c:v>3.3300000000000003E-2</c:v>
                </c:pt>
                <c:pt idx="461">
                  <c:v>3.2600000000000004E-2</c:v>
                </c:pt>
                <c:pt idx="462">
                  <c:v>3.1500000000000007E-2</c:v>
                </c:pt>
                <c:pt idx="463">
                  <c:v>3.0100000000000002E-2</c:v>
                </c:pt>
                <c:pt idx="464">
                  <c:v>4.0700000000000007E-2</c:v>
                </c:pt>
                <c:pt idx="465">
                  <c:v>4.4900000000000009E-2</c:v>
                </c:pt>
                <c:pt idx="466">
                  <c:v>3.4800000000000005E-2</c:v>
                </c:pt>
                <c:pt idx="467">
                  <c:v>3.7000000000000005E-2</c:v>
                </c:pt>
                <c:pt idx="468">
                  <c:v>3.5799999999999998E-2</c:v>
                </c:pt>
                <c:pt idx="469">
                  <c:v>4.2000000000000003E-2</c:v>
                </c:pt>
                <c:pt idx="470">
                  <c:v>4.2799999999999998E-2</c:v>
                </c:pt>
                <c:pt idx="471">
                  <c:v>4.2799999999999998E-2</c:v>
                </c:pt>
                <c:pt idx="472">
                  <c:v>4.1800000000000004E-2</c:v>
                </c:pt>
                <c:pt idx="473">
                  <c:v>4.3800000000000006E-2</c:v>
                </c:pt>
                <c:pt idx="474">
                  <c:v>4.2700000000000002E-2</c:v>
                </c:pt>
                <c:pt idx="475">
                  <c:v>4.3000000000000003E-2</c:v>
                </c:pt>
                <c:pt idx="476">
                  <c:v>3.4599999999999992E-2</c:v>
                </c:pt>
                <c:pt idx="477">
                  <c:v>3.2500000000000001E-2</c:v>
                </c:pt>
                <c:pt idx="478">
                  <c:v>3.6100000000000007E-2</c:v>
                </c:pt>
                <c:pt idx="479">
                  <c:v>3.7499999999999999E-2</c:v>
                </c:pt>
                <c:pt idx="480">
                  <c:v>3.1900000000000005E-2</c:v>
                </c:pt>
                <c:pt idx="481">
                  <c:v>2.5000000000000001E-2</c:v>
                </c:pt>
                <c:pt idx="482">
                  <c:v>2.5700000000000004E-2</c:v>
                </c:pt>
                <c:pt idx="483">
                  <c:v>3.0100000000000002E-2</c:v>
                </c:pt>
                <c:pt idx="484">
                  <c:v>3.39E-2</c:v>
                </c:pt>
                <c:pt idx="485">
                  <c:v>3.2000000000000001E-2</c:v>
                </c:pt>
                <c:pt idx="486">
                  <c:v>3.2600000000000004E-2</c:v>
                </c:pt>
                <c:pt idx="487">
                  <c:v>3.4100000000000005E-2</c:v>
                </c:pt>
                <c:pt idx="488">
                  <c:v>3.1900000000000005E-2</c:v>
                </c:pt>
                <c:pt idx="489">
                  <c:v>3.6299999999999999E-2</c:v>
                </c:pt>
                <c:pt idx="490">
                  <c:v>3.2700000000000014E-2</c:v>
                </c:pt>
                <c:pt idx="491">
                  <c:v>3.2700000000000007E-2</c:v>
                </c:pt>
                <c:pt idx="492">
                  <c:v>3.1599999999999996E-2</c:v>
                </c:pt>
                <c:pt idx="493">
                  <c:v>3.0499999999999999E-2</c:v>
                </c:pt>
                <c:pt idx="494">
                  <c:v>2.9399999999999999E-2</c:v>
                </c:pt>
                <c:pt idx="495">
                  <c:v>2.4999999999999998E-2</c:v>
                </c:pt>
                <c:pt idx="496">
                  <c:v>2.1099999999999997E-2</c:v>
                </c:pt>
                <c:pt idx="497">
                  <c:v>2.1100000000000001E-2</c:v>
                </c:pt>
                <c:pt idx="498">
                  <c:v>2.0500000000000001E-2</c:v>
                </c:pt>
                <c:pt idx="499">
                  <c:v>1.8700000000000005E-2</c:v>
                </c:pt>
                <c:pt idx="500">
                  <c:v>2.0100000000000003E-2</c:v>
                </c:pt>
                <c:pt idx="501">
                  <c:v>1.5400000000000002E-2</c:v>
                </c:pt>
                <c:pt idx="502">
                  <c:v>1.8700000000000005E-2</c:v>
                </c:pt>
                <c:pt idx="503">
                  <c:v>1.6700000000000003E-2</c:v>
                </c:pt>
                <c:pt idx="504">
                  <c:v>1.7700000000000004E-2</c:v>
                </c:pt>
                <c:pt idx="505">
                  <c:v>2.0200000000000003E-2</c:v>
                </c:pt>
                <c:pt idx="506">
                  <c:v>1.8400000000000003E-2</c:v>
                </c:pt>
                <c:pt idx="507">
                  <c:v>3.5700000000000003E-2</c:v>
                </c:pt>
                <c:pt idx="508">
                  <c:v>3.5700000000000003E-2</c:v>
                </c:pt>
                <c:pt idx="509">
                  <c:v>3.56E-2</c:v>
                </c:pt>
                <c:pt idx="510">
                  <c:v>5.3499999999999999E-2</c:v>
                </c:pt>
                <c:pt idx="511">
                  <c:v>5.3499999999999999E-2</c:v>
                </c:pt>
                <c:pt idx="512">
                  <c:v>6.2100000000000009E-2</c:v>
                </c:pt>
                <c:pt idx="513">
                  <c:v>6.2800000000000009E-2</c:v>
                </c:pt>
                <c:pt idx="514">
                  <c:v>6.1700000000000012E-2</c:v>
                </c:pt>
                <c:pt idx="515">
                  <c:v>7.6999999999999999E-2</c:v>
                </c:pt>
                <c:pt idx="516">
                  <c:v>7.9700000000000007E-2</c:v>
                </c:pt>
                <c:pt idx="517">
                  <c:v>8.0848000000000059E-2</c:v>
                </c:pt>
                <c:pt idx="518">
                  <c:v>8.0853000000000078E-2</c:v>
                </c:pt>
                <c:pt idx="519">
                  <c:v>6.3600000000000073E-2</c:v>
                </c:pt>
                <c:pt idx="520">
                  <c:v>8.123400000000007E-2</c:v>
                </c:pt>
                <c:pt idx="521">
                  <c:v>8.1432000000000115E-2</c:v>
                </c:pt>
                <c:pt idx="522">
                  <c:v>6.3614000000000157E-2</c:v>
                </c:pt>
                <c:pt idx="523">
                  <c:v>6.3705000000000164E-2</c:v>
                </c:pt>
                <c:pt idx="524">
                  <c:v>5.552000000000016E-2</c:v>
                </c:pt>
                <c:pt idx="525">
                  <c:v>7.0595000000000158E-2</c:v>
                </c:pt>
                <c:pt idx="526">
                  <c:v>7.0612000000000189E-2</c:v>
                </c:pt>
                <c:pt idx="527">
                  <c:v>5.3013000000000213E-2</c:v>
                </c:pt>
                <c:pt idx="528">
                  <c:v>5.1520000000000211E-2</c:v>
                </c:pt>
                <c:pt idx="529">
                  <c:v>5.2232000000000202E-2</c:v>
                </c:pt>
                <c:pt idx="530">
                  <c:v>5.2239000000000174E-2</c:v>
                </c:pt>
                <c:pt idx="531">
                  <c:v>6.9747000000000198E-2</c:v>
                </c:pt>
                <c:pt idx="532">
                  <c:v>5.2113000000000187E-2</c:v>
                </c:pt>
                <c:pt idx="533">
                  <c:v>5.2635000000000202E-2</c:v>
                </c:pt>
                <c:pt idx="534">
                  <c:v>5.2553000000000155E-2</c:v>
                </c:pt>
                <c:pt idx="535">
                  <c:v>5.2462000000000161E-2</c:v>
                </c:pt>
                <c:pt idx="536">
                  <c:v>6.9997000000000156E-2</c:v>
                </c:pt>
                <c:pt idx="537">
                  <c:v>5.3142000000000147E-2</c:v>
                </c:pt>
                <c:pt idx="538">
                  <c:v>5.0905000000000138E-2</c:v>
                </c:pt>
                <c:pt idx="539">
                  <c:v>4.9108000000000131E-2</c:v>
                </c:pt>
                <c:pt idx="540">
                  <c:v>4.9406000000000137E-2</c:v>
                </c:pt>
                <c:pt idx="541">
                  <c:v>4.6166000000000165E-2</c:v>
                </c:pt>
                <c:pt idx="542">
                  <c:v>6.3704000000000163E-2</c:v>
                </c:pt>
                <c:pt idx="543">
                  <c:v>4.62350000000002E-2</c:v>
                </c:pt>
                <c:pt idx="544">
                  <c:v>4.8295000000000053E-2</c:v>
                </c:pt>
                <c:pt idx="545">
                  <c:v>4.7618999999999849E-2</c:v>
                </c:pt>
                <c:pt idx="546">
                  <c:v>5.0268999999999849E-2</c:v>
                </c:pt>
                <c:pt idx="547">
                  <c:v>5.0490999999999606E-2</c:v>
                </c:pt>
                <c:pt idx="548">
                  <c:v>3.150099999999946E-2</c:v>
                </c:pt>
                <c:pt idx="549">
                  <c:v>4.0164999999999763E-2</c:v>
                </c:pt>
                <c:pt idx="550">
                  <c:v>4.7784999999999758E-2</c:v>
                </c:pt>
                <c:pt idx="551">
                  <c:v>5.6780999999999748E-2</c:v>
                </c:pt>
                <c:pt idx="552">
                  <c:v>5.287599999999975E-2</c:v>
                </c:pt>
                <c:pt idx="553">
                  <c:v>5.0355999999999686E-2</c:v>
                </c:pt>
                <c:pt idx="554">
                  <c:v>3.2805999999999683E-2</c:v>
                </c:pt>
                <c:pt idx="555">
                  <c:v>3.2719999999999624E-2</c:v>
                </c:pt>
                <c:pt idx="556">
                  <c:v>3.0659999999999771E-2</c:v>
                </c:pt>
                <c:pt idx="557">
                  <c:v>3.06159999999999E-2</c:v>
                </c:pt>
                <c:pt idx="558">
                  <c:v>2.8121999999999939E-2</c:v>
                </c:pt>
                <c:pt idx="559">
                  <c:v>2.7900000000000189E-2</c:v>
                </c:pt>
                <c:pt idx="560">
                  <c:v>2.7540000000000335E-2</c:v>
                </c:pt>
                <c:pt idx="561">
                  <c:v>2.8636000000000043E-2</c:v>
                </c:pt>
                <c:pt idx="562">
                  <c:v>1.9644000000000213E-2</c:v>
                </c:pt>
                <c:pt idx="563">
                  <c:v>1.0670000000000419E-2</c:v>
                </c:pt>
                <c:pt idx="564">
                  <c:v>1.0761000000000404E-2</c:v>
                </c:pt>
                <c:pt idx="565">
                  <c:v>1.0869000000000404E-2</c:v>
                </c:pt>
                <c:pt idx="566">
                  <c:v>1.1422000000000406E-2</c:v>
                </c:pt>
                <c:pt idx="567">
                  <c:v>1.1468000000000405E-2</c:v>
                </c:pt>
                <c:pt idx="568">
                  <c:v>1.2848000000000406E-2</c:v>
                </c:pt>
                <c:pt idx="569">
                  <c:v>2.2778000000000406E-2</c:v>
                </c:pt>
                <c:pt idx="570">
                  <c:v>2.3096000000000366E-2</c:v>
                </c:pt>
                <c:pt idx="571">
                  <c:v>2.5917000000000367E-2</c:v>
                </c:pt>
                <c:pt idx="572">
                  <c:v>2.8532000000000366E-2</c:v>
                </c:pt>
                <c:pt idx="573">
                  <c:v>1.8128000000000363E-2</c:v>
                </c:pt>
                <c:pt idx="574">
                  <c:v>1.822600000000019E-2</c:v>
                </c:pt>
                <c:pt idx="575">
                  <c:v>2.0070999999999988E-2</c:v>
                </c:pt>
                <c:pt idx="576">
                  <c:v>2.0025999999999999E-2</c:v>
                </c:pt>
                <c:pt idx="577">
                  <c:v>2.0118E-2</c:v>
                </c:pt>
                <c:pt idx="578">
                  <c:v>2.2965999999999997E-2</c:v>
                </c:pt>
                <c:pt idx="579">
                  <c:v>2.4349999999999997E-2</c:v>
                </c:pt>
                <c:pt idx="580">
                  <c:v>2.3137000000000001E-2</c:v>
                </c:pt>
                <c:pt idx="581">
                  <c:v>1.4217999999999996E-2</c:v>
                </c:pt>
                <c:pt idx="582">
                  <c:v>2.5433000000000001E-2</c:v>
                </c:pt>
                <c:pt idx="583">
                  <c:v>2.5463000000000003E-2</c:v>
                </c:pt>
                <c:pt idx="584">
                  <c:v>2.2863000000000001E-2</c:v>
                </c:pt>
                <c:pt idx="585">
                  <c:v>2.3913E-2</c:v>
                </c:pt>
                <c:pt idx="611">
                  <c:v>0</c:v>
                </c:pt>
                <c:pt idx="612">
                  <c:v>1.4152</c:v>
                </c:pt>
                <c:pt idx="613">
                  <c:v>1.4655</c:v>
                </c:pt>
                <c:pt idx="614">
                  <c:v>1.4462999999999999</c:v>
                </c:pt>
                <c:pt idx="615">
                  <c:v>1.4408000000000003</c:v>
                </c:pt>
                <c:pt idx="616">
                  <c:v>1.4145000000000001</c:v>
                </c:pt>
                <c:pt idx="617">
                  <c:v>1.4089</c:v>
                </c:pt>
                <c:pt idx="618">
                  <c:v>1.4361000000000002</c:v>
                </c:pt>
                <c:pt idx="619">
                  <c:v>1.4222000000000004</c:v>
                </c:pt>
                <c:pt idx="620">
                  <c:v>1.3431000000000002</c:v>
                </c:pt>
                <c:pt idx="621">
                  <c:v>1.1134000000000002</c:v>
                </c:pt>
                <c:pt idx="622">
                  <c:v>0.87759999999999994</c:v>
                </c:pt>
                <c:pt idx="623">
                  <c:v>0.56499999999999995</c:v>
                </c:pt>
                <c:pt idx="624">
                  <c:v>0.37610000000000016</c:v>
                </c:pt>
                <c:pt idx="625">
                  <c:v>0.31980000000000008</c:v>
                </c:pt>
                <c:pt idx="626">
                  <c:v>0.25769999999999998</c:v>
                </c:pt>
                <c:pt idx="627">
                  <c:v>0.24480000000000002</c:v>
                </c:pt>
                <c:pt idx="628">
                  <c:v>0.2271</c:v>
                </c:pt>
                <c:pt idx="629">
                  <c:v>0.18440000000000001</c:v>
                </c:pt>
                <c:pt idx="630">
                  <c:v>0.17150000000000001</c:v>
                </c:pt>
                <c:pt idx="631">
                  <c:v>0.15840000000000001</c:v>
                </c:pt>
                <c:pt idx="632">
                  <c:v>0.20720000000000002</c:v>
                </c:pt>
                <c:pt idx="633">
                  <c:v>0.30919999999999997</c:v>
                </c:pt>
                <c:pt idx="634">
                  <c:v>0.41280000000000006</c:v>
                </c:pt>
                <c:pt idx="635">
                  <c:v>0.54070000000000007</c:v>
                </c:pt>
                <c:pt idx="636">
                  <c:v>0.67270000000000008</c:v>
                </c:pt>
                <c:pt idx="637">
                  <c:v>0.80070000000000008</c:v>
                </c:pt>
                <c:pt idx="638">
                  <c:v>0.83220000000000005</c:v>
                </c:pt>
                <c:pt idx="639">
                  <c:v>0.83220000000000005</c:v>
                </c:pt>
                <c:pt idx="640">
                  <c:v>0.83110000000000006</c:v>
                </c:pt>
                <c:pt idx="641">
                  <c:v>0.91220000000000001</c:v>
                </c:pt>
                <c:pt idx="642">
                  <c:v>0.94840000000000013</c:v>
                </c:pt>
                <c:pt idx="643">
                  <c:v>0.95590000000000008</c:v>
                </c:pt>
                <c:pt idx="644">
                  <c:v>0.98960000000000004</c:v>
                </c:pt>
                <c:pt idx="645">
                  <c:v>1.0714000000000001</c:v>
                </c:pt>
                <c:pt idx="646">
                  <c:v>1.208</c:v>
                </c:pt>
                <c:pt idx="647">
                  <c:v>1.3012000000000001</c:v>
                </c:pt>
                <c:pt idx="648">
                  <c:v>1.3222</c:v>
                </c:pt>
                <c:pt idx="649">
                  <c:v>1.3473000000000002</c:v>
                </c:pt>
                <c:pt idx="650">
                  <c:v>1.353</c:v>
                </c:pt>
                <c:pt idx="651">
                  <c:v>1.3540000000000001</c:v>
                </c:pt>
                <c:pt idx="652">
                  <c:v>1.3582000000000001</c:v>
                </c:pt>
                <c:pt idx="653">
                  <c:v>1.2765999999999997</c:v>
                </c:pt>
                <c:pt idx="654">
                  <c:v>1.2184999999999999</c:v>
                </c:pt>
                <c:pt idx="655">
                  <c:v>1.2341999999999997</c:v>
                </c:pt>
                <c:pt idx="656">
                  <c:v>1.3500999999999999</c:v>
                </c:pt>
                <c:pt idx="657">
                  <c:v>1.4802000000000004</c:v>
                </c:pt>
                <c:pt idx="658">
                  <c:v>1.4241000000000001</c:v>
                </c:pt>
                <c:pt idx="659">
                  <c:v>1.3746000000000005</c:v>
                </c:pt>
                <c:pt idx="660">
                  <c:v>1.2444000000000002</c:v>
                </c:pt>
                <c:pt idx="661">
                  <c:v>1.1933999999999998</c:v>
                </c:pt>
                <c:pt idx="662">
                  <c:v>1.1642999999999999</c:v>
                </c:pt>
                <c:pt idx="663">
                  <c:v>1.1654</c:v>
                </c:pt>
                <c:pt idx="664">
                  <c:v>1.1611999999999998</c:v>
                </c:pt>
                <c:pt idx="665">
                  <c:v>1.1611999999999998</c:v>
                </c:pt>
                <c:pt idx="666">
                  <c:v>1.1831</c:v>
                </c:pt>
                <c:pt idx="667">
                  <c:v>1.1591</c:v>
                </c:pt>
                <c:pt idx="668">
                  <c:v>0.9971000000000001</c:v>
                </c:pt>
                <c:pt idx="669">
                  <c:v>0.74870000000000003</c:v>
                </c:pt>
                <c:pt idx="670">
                  <c:v>0.62650000000000017</c:v>
                </c:pt>
                <c:pt idx="671">
                  <c:v>0.5625</c:v>
                </c:pt>
                <c:pt idx="672">
                  <c:v>0.62639999999999996</c:v>
                </c:pt>
                <c:pt idx="673">
                  <c:v>0.55330000000000013</c:v>
                </c:pt>
                <c:pt idx="674">
                  <c:v>0.5334000000000001</c:v>
                </c:pt>
                <c:pt idx="675">
                  <c:v>0.53130000000000011</c:v>
                </c:pt>
                <c:pt idx="676">
                  <c:v>0.53230000000000011</c:v>
                </c:pt>
                <c:pt idx="677">
                  <c:v>0.53330000000000011</c:v>
                </c:pt>
                <c:pt idx="678">
                  <c:v>0.51129999999999998</c:v>
                </c:pt>
                <c:pt idx="679">
                  <c:v>0.51339999999999997</c:v>
                </c:pt>
                <c:pt idx="680">
                  <c:v>0.45640000000000008</c:v>
                </c:pt>
                <c:pt idx="681">
                  <c:v>0.38040000000000007</c:v>
                </c:pt>
                <c:pt idx="682">
                  <c:v>0.30520000000000003</c:v>
                </c:pt>
                <c:pt idx="683">
                  <c:v>0.20520000000000002</c:v>
                </c:pt>
                <c:pt idx="684">
                  <c:v>9.5400000000000013E-2</c:v>
                </c:pt>
                <c:pt idx="685">
                  <c:v>7.2400000000000006E-2</c:v>
                </c:pt>
                <c:pt idx="686">
                  <c:v>7.2299999999999989E-2</c:v>
                </c:pt>
                <c:pt idx="687">
                  <c:v>7.439999999999998E-2</c:v>
                </c:pt>
                <c:pt idx="688">
                  <c:v>7.3399999999999979E-2</c:v>
                </c:pt>
                <c:pt idx="689">
                  <c:v>9.6399999999999986E-2</c:v>
                </c:pt>
                <c:pt idx="690">
                  <c:v>9.4399999999999984E-2</c:v>
                </c:pt>
                <c:pt idx="691">
                  <c:v>9.329999999999998E-2</c:v>
                </c:pt>
                <c:pt idx="692">
                  <c:v>0.12229999999999999</c:v>
                </c:pt>
                <c:pt idx="693">
                  <c:v>0.14029999999999998</c:v>
                </c:pt>
                <c:pt idx="694">
                  <c:v>0.14749999999999996</c:v>
                </c:pt>
                <c:pt idx="695">
                  <c:v>0.12149999999999997</c:v>
                </c:pt>
                <c:pt idx="696">
                  <c:v>0.12259999999999997</c:v>
                </c:pt>
                <c:pt idx="697">
                  <c:v>0.14369999999999999</c:v>
                </c:pt>
                <c:pt idx="698">
                  <c:v>0.13969999999999999</c:v>
                </c:pt>
                <c:pt idx="699">
                  <c:v>0.13759999999999997</c:v>
                </c:pt>
                <c:pt idx="700">
                  <c:v>0.14179999999999995</c:v>
                </c:pt>
                <c:pt idx="701">
                  <c:v>0.11809999999999998</c:v>
                </c:pt>
                <c:pt idx="702">
                  <c:v>0.11809999999999998</c:v>
                </c:pt>
                <c:pt idx="703">
                  <c:v>0.14529999999999998</c:v>
                </c:pt>
                <c:pt idx="704">
                  <c:v>0.1424</c:v>
                </c:pt>
                <c:pt idx="705">
                  <c:v>0.12760000000000002</c:v>
                </c:pt>
                <c:pt idx="706">
                  <c:v>0.12710000000000002</c:v>
                </c:pt>
                <c:pt idx="707">
                  <c:v>0.17210000000000003</c:v>
                </c:pt>
                <c:pt idx="708">
                  <c:v>0.18090000000000001</c:v>
                </c:pt>
                <c:pt idx="709">
                  <c:v>0.19900000000000004</c:v>
                </c:pt>
                <c:pt idx="710">
                  <c:v>0.25510000000000005</c:v>
                </c:pt>
                <c:pt idx="711">
                  <c:v>0.25580000000000003</c:v>
                </c:pt>
                <c:pt idx="712">
                  <c:v>0.25669999999999998</c:v>
                </c:pt>
                <c:pt idx="713">
                  <c:v>0.25740000000000002</c:v>
                </c:pt>
                <c:pt idx="714">
                  <c:v>0.25780000000000003</c:v>
                </c:pt>
                <c:pt idx="715">
                  <c:v>0.25369999999999998</c:v>
                </c:pt>
                <c:pt idx="716">
                  <c:v>0.22859999999999997</c:v>
                </c:pt>
                <c:pt idx="717">
                  <c:v>0.25969999999999999</c:v>
                </c:pt>
                <c:pt idx="718">
                  <c:v>0.28049999999999997</c:v>
                </c:pt>
                <c:pt idx="719">
                  <c:v>0.32780000000000004</c:v>
                </c:pt>
                <c:pt idx="720">
                  <c:v>0.39239999999999997</c:v>
                </c:pt>
                <c:pt idx="721">
                  <c:v>0.38454799999999983</c:v>
                </c:pt>
                <c:pt idx="722">
                  <c:v>0.36707100000000048</c:v>
                </c:pt>
                <c:pt idx="723">
                  <c:v>0.44609100000000074</c:v>
                </c:pt>
                <c:pt idx="724">
                  <c:v>0.44215000000000049</c:v>
                </c:pt>
                <c:pt idx="725">
                  <c:v>0.4411620000000005</c:v>
                </c:pt>
                <c:pt idx="726">
                  <c:v>0.49339100000000008</c:v>
                </c:pt>
                <c:pt idx="727">
                  <c:v>0.46975400000000073</c:v>
                </c:pt>
                <c:pt idx="728">
                  <c:v>0.49456200000000072</c:v>
                </c:pt>
                <c:pt idx="729">
                  <c:v>0.50829700000000089</c:v>
                </c:pt>
                <c:pt idx="730">
                  <c:v>0.58147799999999983</c:v>
                </c:pt>
                <c:pt idx="731">
                  <c:v>0.60746199999999817</c:v>
                </c:pt>
                <c:pt idx="732">
                  <c:v>0.57831699999999819</c:v>
                </c:pt>
                <c:pt idx="733">
                  <c:v>0.69356899999999821</c:v>
                </c:pt>
                <c:pt idx="734">
                  <c:v>0.72610299999999717</c:v>
                </c:pt>
                <c:pt idx="735">
                  <c:v>0.74650299999999692</c:v>
                </c:pt>
                <c:pt idx="736">
                  <c:v>0.74742399999999665</c:v>
                </c:pt>
                <c:pt idx="737">
                  <c:v>0.77711799999999565</c:v>
                </c:pt>
                <c:pt idx="738">
                  <c:v>0.77468999999999699</c:v>
                </c:pt>
                <c:pt idx="739">
                  <c:v>0.77560899999999711</c:v>
                </c:pt>
                <c:pt idx="740">
                  <c:v>0.7510609999999962</c:v>
                </c:pt>
                <c:pt idx="741">
                  <c:v>0.75530599999999581</c:v>
                </c:pt>
                <c:pt idx="742">
                  <c:v>0.79808699999999644</c:v>
                </c:pt>
                <c:pt idx="743">
                  <c:v>0.75186999999999682</c:v>
                </c:pt>
                <c:pt idx="744">
                  <c:v>0.84936499999999737</c:v>
                </c:pt>
                <c:pt idx="745">
                  <c:v>0.72133099999999639</c:v>
                </c:pt>
                <c:pt idx="746">
                  <c:v>0.65017399999999681</c:v>
                </c:pt>
                <c:pt idx="747">
                  <c:v>0.55525399999999681</c:v>
                </c:pt>
                <c:pt idx="748">
                  <c:v>0.5777769999999971</c:v>
                </c:pt>
                <c:pt idx="749">
                  <c:v>0.54811599999999705</c:v>
                </c:pt>
                <c:pt idx="750">
                  <c:v>0.49837699999999491</c:v>
                </c:pt>
                <c:pt idx="751">
                  <c:v>0.50011499999999465</c:v>
                </c:pt>
                <c:pt idx="752">
                  <c:v>0.52711899999999545</c:v>
                </c:pt>
                <c:pt idx="753">
                  <c:v>0.51683899999999572</c:v>
                </c:pt>
                <c:pt idx="754">
                  <c:v>0.41577699999999473</c:v>
                </c:pt>
                <c:pt idx="755">
                  <c:v>0.37723999999999513</c:v>
                </c:pt>
                <c:pt idx="756">
                  <c:v>0.25017999999999457</c:v>
                </c:pt>
                <c:pt idx="757">
                  <c:v>0.22954399999999675</c:v>
                </c:pt>
                <c:pt idx="758">
                  <c:v>0.2297359999999973</c:v>
                </c:pt>
                <c:pt idx="759">
                  <c:v>0.24957599999999747</c:v>
                </c:pt>
                <c:pt idx="760">
                  <c:v>0.22497299999999756</c:v>
                </c:pt>
                <c:pt idx="761">
                  <c:v>0.22713999999999882</c:v>
                </c:pt>
                <c:pt idx="762">
                  <c:v>0.25504800000000044</c:v>
                </c:pt>
                <c:pt idx="763">
                  <c:v>0.25192799999999999</c:v>
                </c:pt>
                <c:pt idx="764">
                  <c:v>0.27170199999999989</c:v>
                </c:pt>
                <c:pt idx="765">
                  <c:v>0.24779900000000146</c:v>
                </c:pt>
                <c:pt idx="766">
                  <c:v>0.19783900000000304</c:v>
                </c:pt>
                <c:pt idx="767">
                  <c:v>0.16192100000000087</c:v>
                </c:pt>
                <c:pt idx="768">
                  <c:v>0.14932000000000081</c:v>
                </c:pt>
                <c:pt idx="769">
                  <c:v>0.19453099999999984</c:v>
                </c:pt>
                <c:pt idx="770">
                  <c:v>0.21956399999999926</c:v>
                </c:pt>
                <c:pt idx="771">
                  <c:v>0.22401399999999913</c:v>
                </c:pt>
                <c:pt idx="772">
                  <c:v>0.22716399999999914</c:v>
                </c:pt>
                <c:pt idx="773">
                  <c:v>0.2520909999999989</c:v>
                </c:pt>
                <c:pt idx="774">
                  <c:v>0.23102199999999845</c:v>
                </c:pt>
                <c:pt idx="775">
                  <c:v>0.25601499999999844</c:v>
                </c:pt>
                <c:pt idx="776">
                  <c:v>0.20993199999999865</c:v>
                </c:pt>
                <c:pt idx="777">
                  <c:v>0.2153799999999971</c:v>
                </c:pt>
                <c:pt idx="778">
                  <c:v>0.22474599999999692</c:v>
                </c:pt>
                <c:pt idx="779">
                  <c:v>0.2202569999999999</c:v>
                </c:pt>
                <c:pt idx="780">
                  <c:v>0.22324499999999997</c:v>
                </c:pt>
                <c:pt idx="781">
                  <c:v>0.17505300000000001</c:v>
                </c:pt>
                <c:pt idx="782">
                  <c:v>0.17773399999999998</c:v>
                </c:pt>
                <c:pt idx="783">
                  <c:v>0.14932999999999999</c:v>
                </c:pt>
                <c:pt idx="784">
                  <c:v>0.14711100000000002</c:v>
                </c:pt>
                <c:pt idx="785">
                  <c:v>0.12126999999999999</c:v>
                </c:pt>
                <c:pt idx="786">
                  <c:v>0.12479599999999999</c:v>
                </c:pt>
                <c:pt idx="787">
                  <c:v>0.14955299999999999</c:v>
                </c:pt>
                <c:pt idx="788">
                  <c:v>0.14943199999999998</c:v>
                </c:pt>
                <c:pt idx="789">
                  <c:v>0.12540299999999999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C1-4AC9-BAFC-B16E63BF9931}"/>
            </c:ext>
          </c:extLst>
        </c:ser>
        <c:ser>
          <c:idx val="2"/>
          <c:order val="1"/>
          <c:tx>
            <c:strRef>
              <c:f>ChartData!$C$2</c:f>
              <c:strCache>
                <c:ptCount val="1"/>
                <c:pt idx="0">
                  <c:v>Austria</c:v>
                </c:pt>
              </c:strCache>
            </c:strRef>
          </c:tx>
          <c:spPr>
            <a:pattFill prst="ltUpDiag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00" mc:Ignorable="a14" a14:legacySpreadsheetColorIndex="13"/>
              </a:bgClr>
            </a:pattFill>
            <a:ln w="25400">
              <a:noFill/>
            </a:ln>
          </c:spPr>
          <c:invertIfNegative val="0"/>
          <c:cat>
            <c:strRef>
              <c:f>ChartData!$A$3:$A$804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ChartData!$C$3:$C$804</c:f>
              <c:numCache>
                <c:formatCode>#,##0</c:formatCode>
                <c:ptCount val="790"/>
                <c:pt idx="0">
                  <c:v>40.794000000000004</c:v>
                </c:pt>
                <c:pt idx="1">
                  <c:v>38.802199999999999</c:v>
                </c:pt>
                <c:pt idx="2">
                  <c:v>37.211300000000001</c:v>
                </c:pt>
                <c:pt idx="3">
                  <c:v>34.790300000000002</c:v>
                </c:pt>
                <c:pt idx="4">
                  <c:v>35.706600000000002</c:v>
                </c:pt>
                <c:pt idx="5">
                  <c:v>34.0929</c:v>
                </c:pt>
                <c:pt idx="6">
                  <c:v>32.864899999999999</c:v>
                </c:pt>
                <c:pt idx="7">
                  <c:v>31.859700000000004</c:v>
                </c:pt>
                <c:pt idx="8">
                  <c:v>31.310600000000012</c:v>
                </c:pt>
                <c:pt idx="9">
                  <c:v>30.587000000000007</c:v>
                </c:pt>
                <c:pt idx="10">
                  <c:v>31.004500000000004</c:v>
                </c:pt>
                <c:pt idx="11">
                  <c:v>30.753600000000006</c:v>
                </c:pt>
                <c:pt idx="12">
                  <c:v>30.254300000000004</c:v>
                </c:pt>
                <c:pt idx="13">
                  <c:v>29.8979</c:v>
                </c:pt>
                <c:pt idx="14">
                  <c:v>30.465899999999998</c:v>
                </c:pt>
                <c:pt idx="15">
                  <c:v>29.902099999999997</c:v>
                </c:pt>
                <c:pt idx="16">
                  <c:v>29.118499999999997</c:v>
                </c:pt>
                <c:pt idx="17">
                  <c:v>31.005999999999997</c:v>
                </c:pt>
                <c:pt idx="18">
                  <c:v>32.290299999999995</c:v>
                </c:pt>
                <c:pt idx="19">
                  <c:v>33.794700000000006</c:v>
                </c:pt>
                <c:pt idx="20">
                  <c:v>36.793100000000003</c:v>
                </c:pt>
                <c:pt idx="21">
                  <c:v>38.000999999999998</c:v>
                </c:pt>
                <c:pt idx="22">
                  <c:v>42.182700000000004</c:v>
                </c:pt>
                <c:pt idx="23">
                  <c:v>47.637200000000007</c:v>
                </c:pt>
                <c:pt idx="24">
                  <c:v>49.603900000000003</c:v>
                </c:pt>
                <c:pt idx="25">
                  <c:v>51.170999999999999</c:v>
                </c:pt>
                <c:pt idx="26">
                  <c:v>52.536999999999999</c:v>
                </c:pt>
                <c:pt idx="27">
                  <c:v>53.422800000000002</c:v>
                </c:pt>
                <c:pt idx="28">
                  <c:v>55.0687</c:v>
                </c:pt>
                <c:pt idx="29">
                  <c:v>55.847300000000004</c:v>
                </c:pt>
                <c:pt idx="30">
                  <c:v>57.351900000000008</c:v>
                </c:pt>
                <c:pt idx="31">
                  <c:v>60.547800000000002</c:v>
                </c:pt>
                <c:pt idx="32">
                  <c:v>60.235599999999998</c:v>
                </c:pt>
                <c:pt idx="33">
                  <c:v>61.438900000000011</c:v>
                </c:pt>
                <c:pt idx="34">
                  <c:v>59.553200000000011</c:v>
                </c:pt>
                <c:pt idx="35">
                  <c:v>56.749000000000002</c:v>
                </c:pt>
                <c:pt idx="36">
                  <c:v>55.721900000000012</c:v>
                </c:pt>
                <c:pt idx="37">
                  <c:v>55.447600000000016</c:v>
                </c:pt>
                <c:pt idx="38">
                  <c:v>53.270100000000014</c:v>
                </c:pt>
                <c:pt idx="39">
                  <c:v>53.191700000000012</c:v>
                </c:pt>
                <c:pt idx="40">
                  <c:v>52.601200000000013</c:v>
                </c:pt>
                <c:pt idx="41">
                  <c:v>52.774100000000004</c:v>
                </c:pt>
                <c:pt idx="42">
                  <c:v>51.988600000000005</c:v>
                </c:pt>
                <c:pt idx="43">
                  <c:v>49.690900000000006</c:v>
                </c:pt>
                <c:pt idx="44">
                  <c:v>49.722999999999999</c:v>
                </c:pt>
                <c:pt idx="45">
                  <c:v>49.5411</c:v>
                </c:pt>
                <c:pt idx="46">
                  <c:v>47.772400000000005</c:v>
                </c:pt>
                <c:pt idx="47">
                  <c:v>44.8491</c:v>
                </c:pt>
                <c:pt idx="48">
                  <c:v>44.428200000000004</c:v>
                </c:pt>
                <c:pt idx="49">
                  <c:v>44.657700000000006</c:v>
                </c:pt>
                <c:pt idx="50">
                  <c:v>46.190200000000004</c:v>
                </c:pt>
                <c:pt idx="51">
                  <c:v>46.947200000000002</c:v>
                </c:pt>
                <c:pt idx="52">
                  <c:v>47.605800000000009</c:v>
                </c:pt>
                <c:pt idx="53">
                  <c:v>47.418000000000006</c:v>
                </c:pt>
                <c:pt idx="54">
                  <c:v>48.925800000000002</c:v>
                </c:pt>
                <c:pt idx="55">
                  <c:v>49.879300000000001</c:v>
                </c:pt>
                <c:pt idx="56">
                  <c:v>50.208199999999998</c:v>
                </c:pt>
                <c:pt idx="57">
                  <c:v>50.996099999999998</c:v>
                </c:pt>
                <c:pt idx="58">
                  <c:v>54.494800000000005</c:v>
                </c:pt>
                <c:pt idx="59">
                  <c:v>60.713999999999999</c:v>
                </c:pt>
                <c:pt idx="60">
                  <c:v>64.829800000000006</c:v>
                </c:pt>
                <c:pt idx="61">
                  <c:v>68.166200000000018</c:v>
                </c:pt>
                <c:pt idx="62">
                  <c:v>71.958400000000012</c:v>
                </c:pt>
                <c:pt idx="63">
                  <c:v>78.298900000000003</c:v>
                </c:pt>
                <c:pt idx="64">
                  <c:v>85.560200000000009</c:v>
                </c:pt>
                <c:pt idx="65">
                  <c:v>93.042900000000031</c:v>
                </c:pt>
                <c:pt idx="66">
                  <c:v>97.310600000000022</c:v>
                </c:pt>
                <c:pt idx="67">
                  <c:v>97.80540000000002</c:v>
                </c:pt>
                <c:pt idx="68">
                  <c:v>100.1887</c:v>
                </c:pt>
                <c:pt idx="69">
                  <c:v>103.0425</c:v>
                </c:pt>
                <c:pt idx="70">
                  <c:v>103.0425</c:v>
                </c:pt>
                <c:pt idx="71">
                  <c:v>103.5337</c:v>
                </c:pt>
                <c:pt idx="72">
                  <c:v>104.6921</c:v>
                </c:pt>
                <c:pt idx="73">
                  <c:v>105.32360000000001</c:v>
                </c:pt>
                <c:pt idx="74">
                  <c:v>106.31880000000002</c:v>
                </c:pt>
                <c:pt idx="75">
                  <c:v>107.99300000000002</c:v>
                </c:pt>
                <c:pt idx="76">
                  <c:v>106.92050000000002</c:v>
                </c:pt>
                <c:pt idx="77">
                  <c:v>104.60279999999999</c:v>
                </c:pt>
                <c:pt idx="78">
                  <c:v>107.11350000000002</c:v>
                </c:pt>
                <c:pt idx="79">
                  <c:v>111.77430000000001</c:v>
                </c:pt>
                <c:pt idx="80">
                  <c:v>115.04680000000002</c:v>
                </c:pt>
                <c:pt idx="81">
                  <c:v>117.68450000000003</c:v>
                </c:pt>
                <c:pt idx="82">
                  <c:v>122.22640000000003</c:v>
                </c:pt>
                <c:pt idx="83">
                  <c:v>130.91390000000001</c:v>
                </c:pt>
                <c:pt idx="84">
                  <c:v>136.40530000000001</c:v>
                </c:pt>
                <c:pt idx="85">
                  <c:v>139.0206</c:v>
                </c:pt>
                <c:pt idx="86">
                  <c:v>144.0275</c:v>
                </c:pt>
                <c:pt idx="87">
                  <c:v>148.3706</c:v>
                </c:pt>
                <c:pt idx="88">
                  <c:v>156.4246</c:v>
                </c:pt>
                <c:pt idx="89">
                  <c:v>160.09200000000001</c:v>
                </c:pt>
                <c:pt idx="90">
                  <c:v>160.2636</c:v>
                </c:pt>
                <c:pt idx="91">
                  <c:v>159.81950000000001</c:v>
                </c:pt>
                <c:pt idx="92">
                  <c:v>163.47890000000004</c:v>
                </c:pt>
                <c:pt idx="93">
                  <c:v>163.46530000000001</c:v>
                </c:pt>
                <c:pt idx="94">
                  <c:v>163.75320000000002</c:v>
                </c:pt>
                <c:pt idx="95">
                  <c:v>164.3031</c:v>
                </c:pt>
                <c:pt idx="96">
                  <c:v>164.3031</c:v>
                </c:pt>
                <c:pt idx="97">
                  <c:v>164.05340000000001</c:v>
                </c:pt>
                <c:pt idx="98">
                  <c:v>165.4659</c:v>
                </c:pt>
                <c:pt idx="99">
                  <c:v>162.5874</c:v>
                </c:pt>
                <c:pt idx="100">
                  <c:v>151.0883</c:v>
                </c:pt>
                <c:pt idx="101">
                  <c:v>151.23869999999999</c:v>
                </c:pt>
                <c:pt idx="102">
                  <c:v>151.80919999999998</c:v>
                </c:pt>
                <c:pt idx="103">
                  <c:v>151.18499999999997</c:v>
                </c:pt>
                <c:pt idx="104">
                  <c:v>150.4203</c:v>
                </c:pt>
                <c:pt idx="105">
                  <c:v>148.29</c:v>
                </c:pt>
                <c:pt idx="106">
                  <c:v>150.56840000000003</c:v>
                </c:pt>
                <c:pt idx="107">
                  <c:v>149.05840000000003</c:v>
                </c:pt>
                <c:pt idx="108">
                  <c:v>152.26660000000001</c:v>
                </c:pt>
                <c:pt idx="109">
                  <c:v>152.26439999999999</c:v>
                </c:pt>
                <c:pt idx="110">
                  <c:v>148.81316200000001</c:v>
                </c:pt>
                <c:pt idx="111">
                  <c:v>145.85925199999997</c:v>
                </c:pt>
                <c:pt idx="112">
                  <c:v>151.64649400000002</c:v>
                </c:pt>
                <c:pt idx="113">
                  <c:v>154.815606</c:v>
                </c:pt>
                <c:pt idx="114">
                  <c:v>155.823736</c:v>
                </c:pt>
                <c:pt idx="115">
                  <c:v>162.098026</c:v>
                </c:pt>
                <c:pt idx="116">
                  <c:v>162.965823</c:v>
                </c:pt>
                <c:pt idx="117">
                  <c:v>166.017394</c:v>
                </c:pt>
                <c:pt idx="118">
                  <c:v>166.09669399999999</c:v>
                </c:pt>
                <c:pt idx="119">
                  <c:v>168.49202400000001</c:v>
                </c:pt>
                <c:pt idx="120">
                  <c:v>167.75965100000002</c:v>
                </c:pt>
                <c:pt idx="121">
                  <c:v>167.30781200000001</c:v>
                </c:pt>
                <c:pt idx="122">
                  <c:v>171.395546</c:v>
                </c:pt>
                <c:pt idx="123">
                  <c:v>171.153526</c:v>
                </c:pt>
                <c:pt idx="124">
                  <c:v>174.92699400000001</c:v>
                </c:pt>
                <c:pt idx="125">
                  <c:v>179.92993199999998</c:v>
                </c:pt>
                <c:pt idx="126">
                  <c:v>187.05520300000001</c:v>
                </c:pt>
                <c:pt idx="127">
                  <c:v>189.48899299999999</c:v>
                </c:pt>
                <c:pt idx="128">
                  <c:v>189.844131</c:v>
                </c:pt>
                <c:pt idx="129">
                  <c:v>198.00274699999997</c:v>
                </c:pt>
                <c:pt idx="130">
                  <c:v>206.43805499999999</c:v>
                </c:pt>
                <c:pt idx="131">
                  <c:v>207.78486699999999</c:v>
                </c:pt>
                <c:pt idx="132">
                  <c:v>205.858678</c:v>
                </c:pt>
                <c:pt idx="133">
                  <c:v>206.37401700000001</c:v>
                </c:pt>
                <c:pt idx="134">
                  <c:v>212.25822099999999</c:v>
                </c:pt>
                <c:pt idx="135">
                  <c:v>212.488742</c:v>
                </c:pt>
                <c:pt idx="136">
                  <c:v>203.86265899999998</c:v>
                </c:pt>
                <c:pt idx="137">
                  <c:v>194.70676699999999</c:v>
                </c:pt>
                <c:pt idx="138">
                  <c:v>187.24671699999999</c:v>
                </c:pt>
                <c:pt idx="139">
                  <c:v>184.267042</c:v>
                </c:pt>
                <c:pt idx="140">
                  <c:v>178.09220300000001</c:v>
                </c:pt>
                <c:pt idx="141">
                  <c:v>168.57032300000003</c:v>
                </c:pt>
                <c:pt idx="142">
                  <c:v>163.16143100000005</c:v>
                </c:pt>
                <c:pt idx="143">
                  <c:v>157.52158700000001</c:v>
                </c:pt>
                <c:pt idx="144">
                  <c:v>150.02382499999999</c:v>
                </c:pt>
                <c:pt idx="145">
                  <c:v>141.073565</c:v>
                </c:pt>
                <c:pt idx="146">
                  <c:v>136.88781400000002</c:v>
                </c:pt>
                <c:pt idx="147">
                  <c:v>135.31387600000002</c:v>
                </c:pt>
                <c:pt idx="148">
                  <c:v>131.80812900000001</c:v>
                </c:pt>
                <c:pt idx="149">
                  <c:v>130.758284</c:v>
                </c:pt>
                <c:pt idx="150">
                  <c:v>128.95543200000003</c:v>
                </c:pt>
                <c:pt idx="151">
                  <c:v>132.166651</c:v>
                </c:pt>
                <c:pt idx="152">
                  <c:v>131.29761100000002</c:v>
                </c:pt>
                <c:pt idx="153">
                  <c:v>126.793751</c:v>
                </c:pt>
                <c:pt idx="154">
                  <c:v>120.62785100000001</c:v>
                </c:pt>
                <c:pt idx="155">
                  <c:v>116.50762300000002</c:v>
                </c:pt>
                <c:pt idx="156">
                  <c:v>117.22155700000002</c:v>
                </c:pt>
                <c:pt idx="157">
                  <c:v>124.05302700000001</c:v>
                </c:pt>
                <c:pt idx="158">
                  <c:v>124.75473600000001</c:v>
                </c:pt>
                <c:pt idx="159">
                  <c:v>121.35644200000003</c:v>
                </c:pt>
                <c:pt idx="160">
                  <c:v>122.57588900000002</c:v>
                </c:pt>
                <c:pt idx="161">
                  <c:v>119.67377200000003</c:v>
                </c:pt>
                <c:pt idx="162">
                  <c:v>118.147171</c:v>
                </c:pt>
                <c:pt idx="163">
                  <c:v>116.435084</c:v>
                </c:pt>
                <c:pt idx="164">
                  <c:v>112.85279300000001</c:v>
                </c:pt>
                <c:pt idx="165">
                  <c:v>114.52085900000002</c:v>
                </c:pt>
                <c:pt idx="166">
                  <c:v>118.923384</c:v>
                </c:pt>
                <c:pt idx="167">
                  <c:v>123.58844900000001</c:v>
                </c:pt>
                <c:pt idx="168">
                  <c:v>126.22932700000001</c:v>
                </c:pt>
                <c:pt idx="169">
                  <c:v>125.99286599999999</c:v>
                </c:pt>
                <c:pt idx="170">
                  <c:v>125.43439599999999</c:v>
                </c:pt>
                <c:pt idx="171">
                  <c:v>127.14784200000001</c:v>
                </c:pt>
                <c:pt idx="172">
                  <c:v>131.57938800000002</c:v>
                </c:pt>
                <c:pt idx="173">
                  <c:v>134.55083100000002</c:v>
                </c:pt>
                <c:pt idx="174">
                  <c:v>136.09735200000003</c:v>
                </c:pt>
                <c:pt idx="175">
                  <c:v>141.54225600000001</c:v>
                </c:pt>
                <c:pt idx="176">
                  <c:v>140.37239400000001</c:v>
                </c:pt>
                <c:pt idx="177">
                  <c:v>142.03459599999999</c:v>
                </c:pt>
                <c:pt idx="203">
                  <c:v>0</c:v>
                </c:pt>
                <c:pt idx="204">
                  <c:v>50.258000000000003</c:v>
                </c:pt>
                <c:pt idx="205">
                  <c:v>50.965800000000002</c:v>
                </c:pt>
                <c:pt idx="206">
                  <c:v>50.963000000000008</c:v>
                </c:pt>
                <c:pt idx="207">
                  <c:v>51.852500000000006</c:v>
                </c:pt>
                <c:pt idx="208">
                  <c:v>50.270500000000006</c:v>
                </c:pt>
                <c:pt idx="209">
                  <c:v>51.245100000000008</c:v>
                </c:pt>
                <c:pt idx="210">
                  <c:v>52.497900000000008</c:v>
                </c:pt>
                <c:pt idx="211">
                  <c:v>53.008200000000009</c:v>
                </c:pt>
                <c:pt idx="212">
                  <c:v>52.626900000000013</c:v>
                </c:pt>
                <c:pt idx="213">
                  <c:v>51.850600000000007</c:v>
                </c:pt>
                <c:pt idx="214">
                  <c:v>51.993200000000002</c:v>
                </c:pt>
                <c:pt idx="215">
                  <c:v>52.229100000000003</c:v>
                </c:pt>
                <c:pt idx="216">
                  <c:v>51.804399999999994</c:v>
                </c:pt>
                <c:pt idx="217">
                  <c:v>51.654799999999994</c:v>
                </c:pt>
                <c:pt idx="218">
                  <c:v>51.741599999999998</c:v>
                </c:pt>
                <c:pt idx="219">
                  <c:v>50.853500000000004</c:v>
                </c:pt>
                <c:pt idx="220">
                  <c:v>50.197600000000008</c:v>
                </c:pt>
                <c:pt idx="221">
                  <c:v>47.48190000000001</c:v>
                </c:pt>
                <c:pt idx="222">
                  <c:v>45.726300000000002</c:v>
                </c:pt>
                <c:pt idx="223">
                  <c:v>44.532400000000003</c:v>
                </c:pt>
                <c:pt idx="224">
                  <c:v>43.569200000000002</c:v>
                </c:pt>
                <c:pt idx="225">
                  <c:v>42.673000000000002</c:v>
                </c:pt>
                <c:pt idx="226">
                  <c:v>42.849300000000014</c:v>
                </c:pt>
                <c:pt idx="227">
                  <c:v>41.295800000000007</c:v>
                </c:pt>
                <c:pt idx="228">
                  <c:v>40.434199999999997</c:v>
                </c:pt>
                <c:pt idx="229">
                  <c:v>39.886199999999995</c:v>
                </c:pt>
                <c:pt idx="230">
                  <c:v>44.075700000000005</c:v>
                </c:pt>
                <c:pt idx="231">
                  <c:v>46.36760000000001</c:v>
                </c:pt>
                <c:pt idx="232">
                  <c:v>51.364000000000004</c:v>
                </c:pt>
                <c:pt idx="233">
                  <c:v>53.289099999999998</c:v>
                </c:pt>
                <c:pt idx="234">
                  <c:v>55.313200000000009</c:v>
                </c:pt>
                <c:pt idx="235">
                  <c:v>55.724700000000006</c:v>
                </c:pt>
                <c:pt idx="236">
                  <c:v>56.124900000000004</c:v>
                </c:pt>
                <c:pt idx="237">
                  <c:v>57.162800000000004</c:v>
                </c:pt>
                <c:pt idx="238">
                  <c:v>57.862200000000009</c:v>
                </c:pt>
                <c:pt idx="239">
                  <c:v>59.430100000000017</c:v>
                </c:pt>
                <c:pt idx="240">
                  <c:v>61.868200000000009</c:v>
                </c:pt>
                <c:pt idx="241">
                  <c:v>62.564800000000012</c:v>
                </c:pt>
                <c:pt idx="242">
                  <c:v>58.156500000000008</c:v>
                </c:pt>
                <c:pt idx="243">
                  <c:v>56.101100000000017</c:v>
                </c:pt>
                <c:pt idx="244">
                  <c:v>51.032200000000003</c:v>
                </c:pt>
                <c:pt idx="245">
                  <c:v>50.123900000000013</c:v>
                </c:pt>
                <c:pt idx="246">
                  <c:v>57.127400000000009</c:v>
                </c:pt>
                <c:pt idx="247">
                  <c:v>59.916500000000006</c:v>
                </c:pt>
                <c:pt idx="248">
                  <c:v>63.823399999999999</c:v>
                </c:pt>
                <c:pt idx="249">
                  <c:v>63.076700000000002</c:v>
                </c:pt>
                <c:pt idx="250">
                  <c:v>63.070099999999989</c:v>
                </c:pt>
                <c:pt idx="251">
                  <c:v>63.535200000000003</c:v>
                </c:pt>
                <c:pt idx="252">
                  <c:v>64.226799999999997</c:v>
                </c:pt>
                <c:pt idx="253">
                  <c:v>63.660300000000014</c:v>
                </c:pt>
                <c:pt idx="254">
                  <c:v>63.961500000000008</c:v>
                </c:pt>
                <c:pt idx="255">
                  <c:v>65.094800000000006</c:v>
                </c:pt>
                <c:pt idx="256">
                  <c:v>65.145500000000013</c:v>
                </c:pt>
                <c:pt idx="257">
                  <c:v>63.852000000000011</c:v>
                </c:pt>
                <c:pt idx="258">
                  <c:v>55.335800000000006</c:v>
                </c:pt>
                <c:pt idx="259">
                  <c:v>52.669699999999999</c:v>
                </c:pt>
                <c:pt idx="260">
                  <c:v>47.858000000000011</c:v>
                </c:pt>
                <c:pt idx="261">
                  <c:v>48.208100000000009</c:v>
                </c:pt>
                <c:pt idx="262">
                  <c:v>46.464700000000015</c:v>
                </c:pt>
                <c:pt idx="263">
                  <c:v>44.125200000000014</c:v>
                </c:pt>
                <c:pt idx="264">
                  <c:v>42.622399999999999</c:v>
                </c:pt>
                <c:pt idx="265">
                  <c:v>42.951600000000006</c:v>
                </c:pt>
                <c:pt idx="266">
                  <c:v>43.713099999999997</c:v>
                </c:pt>
                <c:pt idx="267">
                  <c:v>43.612500000000004</c:v>
                </c:pt>
                <c:pt idx="268">
                  <c:v>44.070599999999999</c:v>
                </c:pt>
                <c:pt idx="269">
                  <c:v>44.5045</c:v>
                </c:pt>
                <c:pt idx="270">
                  <c:v>44.092500000000001</c:v>
                </c:pt>
                <c:pt idx="271">
                  <c:v>43.998899999999999</c:v>
                </c:pt>
                <c:pt idx="272">
                  <c:v>44.2395</c:v>
                </c:pt>
                <c:pt idx="273">
                  <c:v>43.984300000000005</c:v>
                </c:pt>
                <c:pt idx="274">
                  <c:v>43.639099999999999</c:v>
                </c:pt>
                <c:pt idx="275">
                  <c:v>44.323500000000003</c:v>
                </c:pt>
                <c:pt idx="276">
                  <c:v>43.450600000000009</c:v>
                </c:pt>
                <c:pt idx="277">
                  <c:v>43.824000000000005</c:v>
                </c:pt>
                <c:pt idx="278">
                  <c:v>43.543400000000005</c:v>
                </c:pt>
                <c:pt idx="279">
                  <c:v>43.673699999999997</c:v>
                </c:pt>
                <c:pt idx="280">
                  <c:v>43.242000000000012</c:v>
                </c:pt>
                <c:pt idx="281">
                  <c:v>44.251899999999999</c:v>
                </c:pt>
                <c:pt idx="282">
                  <c:v>45.092599999999997</c:v>
                </c:pt>
                <c:pt idx="283">
                  <c:v>44.9358</c:v>
                </c:pt>
                <c:pt idx="284">
                  <c:v>46.510700000000007</c:v>
                </c:pt>
                <c:pt idx="285">
                  <c:v>46.111500000000007</c:v>
                </c:pt>
                <c:pt idx="286">
                  <c:v>47.675500000000007</c:v>
                </c:pt>
                <c:pt idx="287">
                  <c:v>49.139199999999995</c:v>
                </c:pt>
                <c:pt idx="288">
                  <c:v>50.0473</c:v>
                </c:pt>
                <c:pt idx="289">
                  <c:v>48.809499999999993</c:v>
                </c:pt>
                <c:pt idx="290">
                  <c:v>49.047700000000006</c:v>
                </c:pt>
                <c:pt idx="291">
                  <c:v>47.972900000000003</c:v>
                </c:pt>
                <c:pt idx="292">
                  <c:v>48.053000000000004</c:v>
                </c:pt>
                <c:pt idx="293">
                  <c:v>46.253800000000005</c:v>
                </c:pt>
                <c:pt idx="294">
                  <c:v>45.797499999999999</c:v>
                </c:pt>
                <c:pt idx="295">
                  <c:v>46.489100000000001</c:v>
                </c:pt>
                <c:pt idx="296">
                  <c:v>47.105799999999995</c:v>
                </c:pt>
                <c:pt idx="297">
                  <c:v>48.413400000000003</c:v>
                </c:pt>
                <c:pt idx="298">
                  <c:v>47.936500000000002</c:v>
                </c:pt>
                <c:pt idx="299">
                  <c:v>47.8626</c:v>
                </c:pt>
                <c:pt idx="300">
                  <c:v>47.520499999999991</c:v>
                </c:pt>
                <c:pt idx="301">
                  <c:v>48.357299999999995</c:v>
                </c:pt>
                <c:pt idx="302">
                  <c:v>48.173999999999992</c:v>
                </c:pt>
                <c:pt idx="303">
                  <c:v>49.188800000000001</c:v>
                </c:pt>
                <c:pt idx="304">
                  <c:v>48.940000000000005</c:v>
                </c:pt>
                <c:pt idx="305">
                  <c:v>47.93950000000001</c:v>
                </c:pt>
                <c:pt idx="306">
                  <c:v>46.533600000000007</c:v>
                </c:pt>
                <c:pt idx="307">
                  <c:v>45.641600000000004</c:v>
                </c:pt>
                <c:pt idx="308">
                  <c:v>43.366400000000006</c:v>
                </c:pt>
                <c:pt idx="309">
                  <c:v>42.862900000000003</c:v>
                </c:pt>
                <c:pt idx="310">
                  <c:v>42.212300000000006</c:v>
                </c:pt>
                <c:pt idx="311">
                  <c:v>40.073299999999996</c:v>
                </c:pt>
                <c:pt idx="312">
                  <c:v>39.480000000000004</c:v>
                </c:pt>
                <c:pt idx="313">
                  <c:v>39.154941000000001</c:v>
                </c:pt>
                <c:pt idx="314">
                  <c:v>36.920996000000009</c:v>
                </c:pt>
                <c:pt idx="315">
                  <c:v>34.061313000000006</c:v>
                </c:pt>
                <c:pt idx="316">
                  <c:v>32.218308</c:v>
                </c:pt>
                <c:pt idx="317">
                  <c:v>31.693401000000001</c:v>
                </c:pt>
                <c:pt idx="318">
                  <c:v>30.753154999999996</c:v>
                </c:pt>
                <c:pt idx="319">
                  <c:v>30.271599999999999</c:v>
                </c:pt>
                <c:pt idx="320">
                  <c:v>28.228151999999998</c:v>
                </c:pt>
                <c:pt idx="321">
                  <c:v>25.482342999999997</c:v>
                </c:pt>
                <c:pt idx="322">
                  <c:v>23.402980000000007</c:v>
                </c:pt>
                <c:pt idx="323">
                  <c:v>22.570605</c:v>
                </c:pt>
                <c:pt idx="324">
                  <c:v>22.272368</c:v>
                </c:pt>
                <c:pt idx="325">
                  <c:v>22.001378999999996</c:v>
                </c:pt>
                <c:pt idx="326">
                  <c:v>23.394704000000001</c:v>
                </c:pt>
                <c:pt idx="327">
                  <c:v>26.312038000000005</c:v>
                </c:pt>
                <c:pt idx="328">
                  <c:v>27.739665000000002</c:v>
                </c:pt>
                <c:pt idx="329">
                  <c:v>29.175389000000006</c:v>
                </c:pt>
                <c:pt idx="330">
                  <c:v>30.07385</c:v>
                </c:pt>
                <c:pt idx="331">
                  <c:v>29.262584</c:v>
                </c:pt>
                <c:pt idx="332">
                  <c:v>29.473765000000004</c:v>
                </c:pt>
                <c:pt idx="333">
                  <c:v>28.927952000000005</c:v>
                </c:pt>
                <c:pt idx="334">
                  <c:v>28.486069000000004</c:v>
                </c:pt>
                <c:pt idx="335">
                  <c:v>27.28687</c:v>
                </c:pt>
                <c:pt idx="336">
                  <c:v>27.094975000000002</c:v>
                </c:pt>
                <c:pt idx="337">
                  <c:v>27.281160000000003</c:v>
                </c:pt>
                <c:pt idx="338">
                  <c:v>27.420137000000008</c:v>
                </c:pt>
                <c:pt idx="339">
                  <c:v>27.103670000000001</c:v>
                </c:pt>
                <c:pt idx="340">
                  <c:v>26.685646000000006</c:v>
                </c:pt>
                <c:pt idx="341">
                  <c:v>27.225950000000001</c:v>
                </c:pt>
                <c:pt idx="342">
                  <c:v>26.530308000000002</c:v>
                </c:pt>
                <c:pt idx="343">
                  <c:v>26.449495000000002</c:v>
                </c:pt>
                <c:pt idx="344">
                  <c:v>27.809947000000001</c:v>
                </c:pt>
                <c:pt idx="345">
                  <c:v>30.248653999999998</c:v>
                </c:pt>
                <c:pt idx="346">
                  <c:v>32.274508000000004</c:v>
                </c:pt>
                <c:pt idx="347">
                  <c:v>35.063176999999996</c:v>
                </c:pt>
                <c:pt idx="348">
                  <c:v>34.392190999999997</c:v>
                </c:pt>
                <c:pt idx="349">
                  <c:v>33.543086000000002</c:v>
                </c:pt>
                <c:pt idx="350">
                  <c:v>33.746541000000001</c:v>
                </c:pt>
                <c:pt idx="351">
                  <c:v>31.024299000000003</c:v>
                </c:pt>
                <c:pt idx="352">
                  <c:v>29.549259000000003</c:v>
                </c:pt>
                <c:pt idx="353">
                  <c:v>27.677500999999999</c:v>
                </c:pt>
                <c:pt idx="354">
                  <c:v>29.364041</c:v>
                </c:pt>
                <c:pt idx="355">
                  <c:v>30.017410999999999</c:v>
                </c:pt>
                <c:pt idx="356">
                  <c:v>29.383656000000002</c:v>
                </c:pt>
                <c:pt idx="357">
                  <c:v>28.204819000000004</c:v>
                </c:pt>
                <c:pt idx="358">
                  <c:v>27.674185999999999</c:v>
                </c:pt>
                <c:pt idx="359">
                  <c:v>25.388802000000002</c:v>
                </c:pt>
                <c:pt idx="360">
                  <c:v>24.66536</c:v>
                </c:pt>
                <c:pt idx="361">
                  <c:v>23.534955000000004</c:v>
                </c:pt>
                <c:pt idx="362">
                  <c:v>21.392800000000005</c:v>
                </c:pt>
                <c:pt idx="363">
                  <c:v>20.360853000000002</c:v>
                </c:pt>
                <c:pt idx="364">
                  <c:v>20.274480999999998</c:v>
                </c:pt>
                <c:pt idx="365">
                  <c:v>19.690090000000001</c:v>
                </c:pt>
                <c:pt idx="366">
                  <c:v>17.507643000000002</c:v>
                </c:pt>
                <c:pt idx="367">
                  <c:v>16.461009999999998</c:v>
                </c:pt>
                <c:pt idx="368">
                  <c:v>15.338499999999998</c:v>
                </c:pt>
                <c:pt idx="369">
                  <c:v>15.029508999999999</c:v>
                </c:pt>
                <c:pt idx="370">
                  <c:v>13.452204</c:v>
                </c:pt>
                <c:pt idx="371">
                  <c:v>13.56339</c:v>
                </c:pt>
                <c:pt idx="372">
                  <c:v>14.021896</c:v>
                </c:pt>
                <c:pt idx="373">
                  <c:v>13.968916999999999</c:v>
                </c:pt>
                <c:pt idx="374">
                  <c:v>14.013316999999999</c:v>
                </c:pt>
                <c:pt idx="375">
                  <c:v>13.768847000000003</c:v>
                </c:pt>
                <c:pt idx="376">
                  <c:v>13.820933000000002</c:v>
                </c:pt>
                <c:pt idx="377">
                  <c:v>14.251055000000004</c:v>
                </c:pt>
                <c:pt idx="378">
                  <c:v>14.338191000000004</c:v>
                </c:pt>
                <c:pt idx="379">
                  <c:v>13.984564000000002</c:v>
                </c:pt>
                <c:pt idx="380">
                  <c:v>13.832533000000003</c:v>
                </c:pt>
                <c:pt idx="381">
                  <c:v>12.681043000000003</c:v>
                </c:pt>
                <c:pt idx="407">
                  <c:v>0</c:v>
                </c:pt>
                <c:pt idx="408">
                  <c:v>87.224000000000018</c:v>
                </c:pt>
                <c:pt idx="409">
                  <c:v>92.841800000000021</c:v>
                </c:pt>
                <c:pt idx="410">
                  <c:v>95.331000000000017</c:v>
                </c:pt>
                <c:pt idx="411">
                  <c:v>97.09620000000001</c:v>
                </c:pt>
                <c:pt idx="412">
                  <c:v>96.189600000000013</c:v>
                </c:pt>
                <c:pt idx="413">
                  <c:v>100.98060000000002</c:v>
                </c:pt>
                <c:pt idx="414">
                  <c:v>100.27250000000002</c:v>
                </c:pt>
                <c:pt idx="415">
                  <c:v>100.55220000000003</c:v>
                </c:pt>
                <c:pt idx="416">
                  <c:v>96.523700000000034</c:v>
                </c:pt>
                <c:pt idx="417">
                  <c:v>92.368600000000043</c:v>
                </c:pt>
                <c:pt idx="418">
                  <c:v>91.500700000000009</c:v>
                </c:pt>
                <c:pt idx="419">
                  <c:v>93.875800000000012</c:v>
                </c:pt>
                <c:pt idx="420">
                  <c:v>94.463399999999993</c:v>
                </c:pt>
                <c:pt idx="421">
                  <c:v>89.770999999999987</c:v>
                </c:pt>
                <c:pt idx="422">
                  <c:v>87.501599999999982</c:v>
                </c:pt>
                <c:pt idx="423">
                  <c:v>85.696299999999979</c:v>
                </c:pt>
                <c:pt idx="424">
                  <c:v>84.231799999999993</c:v>
                </c:pt>
                <c:pt idx="425">
                  <c:v>83.073800000000006</c:v>
                </c:pt>
                <c:pt idx="426">
                  <c:v>85.856300000000019</c:v>
                </c:pt>
                <c:pt idx="427">
                  <c:v>84.309100000000015</c:v>
                </c:pt>
                <c:pt idx="428">
                  <c:v>84.652500000000018</c:v>
                </c:pt>
                <c:pt idx="429">
                  <c:v>85.446100000000001</c:v>
                </c:pt>
                <c:pt idx="430">
                  <c:v>88.781900000000007</c:v>
                </c:pt>
                <c:pt idx="431">
                  <c:v>87.8459</c:v>
                </c:pt>
                <c:pt idx="432">
                  <c:v>87.005700000000004</c:v>
                </c:pt>
                <c:pt idx="433">
                  <c:v>91.251699999999985</c:v>
                </c:pt>
                <c:pt idx="434">
                  <c:v>91.695799999999991</c:v>
                </c:pt>
                <c:pt idx="435">
                  <c:v>93.685500000000005</c:v>
                </c:pt>
                <c:pt idx="436">
                  <c:v>97.799500000000009</c:v>
                </c:pt>
                <c:pt idx="437">
                  <c:v>105.11280000000002</c:v>
                </c:pt>
                <c:pt idx="438">
                  <c:v>109.77050000000001</c:v>
                </c:pt>
                <c:pt idx="439">
                  <c:v>116.39800000000001</c:v>
                </c:pt>
                <c:pt idx="440">
                  <c:v>119.98430000000002</c:v>
                </c:pt>
                <c:pt idx="441">
                  <c:v>124.20690000000003</c:v>
                </c:pt>
                <c:pt idx="442">
                  <c:v>122.14300000000003</c:v>
                </c:pt>
                <c:pt idx="443">
                  <c:v>123.03590000000003</c:v>
                </c:pt>
                <c:pt idx="444">
                  <c:v>122.74220000000003</c:v>
                </c:pt>
                <c:pt idx="445">
                  <c:v>124.98420000000002</c:v>
                </c:pt>
                <c:pt idx="446">
                  <c:v>130.92370000000003</c:v>
                </c:pt>
                <c:pt idx="447">
                  <c:v>131.78680000000003</c:v>
                </c:pt>
                <c:pt idx="448">
                  <c:v>129.16890000000004</c:v>
                </c:pt>
                <c:pt idx="449">
                  <c:v>119.36410000000001</c:v>
                </c:pt>
                <c:pt idx="450">
                  <c:v>114.7111</c:v>
                </c:pt>
                <c:pt idx="451">
                  <c:v>109.2319</c:v>
                </c:pt>
                <c:pt idx="452">
                  <c:v>102.22580000000001</c:v>
                </c:pt>
                <c:pt idx="453">
                  <c:v>94.716600000000014</c:v>
                </c:pt>
                <c:pt idx="454">
                  <c:v>90.729600000000005</c:v>
                </c:pt>
                <c:pt idx="455">
                  <c:v>85.816700000000012</c:v>
                </c:pt>
                <c:pt idx="456">
                  <c:v>86.331700000000012</c:v>
                </c:pt>
                <c:pt idx="457">
                  <c:v>82.991100000000003</c:v>
                </c:pt>
                <c:pt idx="458">
                  <c:v>76.9846</c:v>
                </c:pt>
                <c:pt idx="459">
                  <c:v>70.823900000000009</c:v>
                </c:pt>
                <c:pt idx="460">
                  <c:v>68.01260000000002</c:v>
                </c:pt>
                <c:pt idx="461">
                  <c:v>67.890799999999999</c:v>
                </c:pt>
                <c:pt idx="462">
                  <c:v>65.954300000000003</c:v>
                </c:pt>
                <c:pt idx="463">
                  <c:v>65.167800000000014</c:v>
                </c:pt>
                <c:pt idx="464">
                  <c:v>63.693400000000011</c:v>
                </c:pt>
                <c:pt idx="465">
                  <c:v>63.474100000000014</c:v>
                </c:pt>
                <c:pt idx="466">
                  <c:v>61.970400000000019</c:v>
                </c:pt>
                <c:pt idx="467">
                  <c:v>64.015500000000017</c:v>
                </c:pt>
                <c:pt idx="468">
                  <c:v>60.529900000000012</c:v>
                </c:pt>
                <c:pt idx="469">
                  <c:v>60.82670000000001</c:v>
                </c:pt>
                <c:pt idx="470">
                  <c:v>64.042400000000001</c:v>
                </c:pt>
                <c:pt idx="471">
                  <c:v>69.62639999999999</c:v>
                </c:pt>
                <c:pt idx="472">
                  <c:v>75.243499999999997</c:v>
                </c:pt>
                <c:pt idx="473">
                  <c:v>81.565200000000004</c:v>
                </c:pt>
                <c:pt idx="474">
                  <c:v>92.31410000000001</c:v>
                </c:pt>
                <c:pt idx="475">
                  <c:v>91.039500000000004</c:v>
                </c:pt>
                <c:pt idx="476">
                  <c:v>91.022800000000004</c:v>
                </c:pt>
                <c:pt idx="477">
                  <c:v>88.925600000000003</c:v>
                </c:pt>
                <c:pt idx="478">
                  <c:v>86.872100000000003</c:v>
                </c:pt>
                <c:pt idx="479">
                  <c:v>83.274400000000014</c:v>
                </c:pt>
                <c:pt idx="480">
                  <c:v>83.173100000000019</c:v>
                </c:pt>
                <c:pt idx="481">
                  <c:v>78.697000000000003</c:v>
                </c:pt>
                <c:pt idx="482">
                  <c:v>72.830600000000004</c:v>
                </c:pt>
                <c:pt idx="483">
                  <c:v>65.625900000000001</c:v>
                </c:pt>
                <c:pt idx="484">
                  <c:v>58.530099999999997</c:v>
                </c:pt>
                <c:pt idx="485">
                  <c:v>51.28</c:v>
                </c:pt>
                <c:pt idx="486">
                  <c:v>40.329699999999995</c:v>
                </c:pt>
                <c:pt idx="487">
                  <c:v>42.319100000000006</c:v>
                </c:pt>
                <c:pt idx="488">
                  <c:v>43.464800000000004</c:v>
                </c:pt>
                <c:pt idx="489">
                  <c:v>46.532300000000014</c:v>
                </c:pt>
                <c:pt idx="490">
                  <c:v>48.51080000000001</c:v>
                </c:pt>
                <c:pt idx="491">
                  <c:v>49.618800000000007</c:v>
                </c:pt>
                <c:pt idx="492">
                  <c:v>50.934800000000003</c:v>
                </c:pt>
                <c:pt idx="493">
                  <c:v>53.136600000000008</c:v>
                </c:pt>
                <c:pt idx="494">
                  <c:v>55.477499999999999</c:v>
                </c:pt>
                <c:pt idx="495">
                  <c:v>56.552000000000007</c:v>
                </c:pt>
                <c:pt idx="496">
                  <c:v>57.290500000000009</c:v>
                </c:pt>
                <c:pt idx="497">
                  <c:v>57.760500000000008</c:v>
                </c:pt>
                <c:pt idx="498">
                  <c:v>58.821400000000011</c:v>
                </c:pt>
                <c:pt idx="499">
                  <c:v>58.497400000000013</c:v>
                </c:pt>
                <c:pt idx="500">
                  <c:v>58.616200000000006</c:v>
                </c:pt>
                <c:pt idx="501">
                  <c:v>59.917999999999999</c:v>
                </c:pt>
                <c:pt idx="502">
                  <c:v>65.6738</c:v>
                </c:pt>
                <c:pt idx="503">
                  <c:v>71.659800000000004</c:v>
                </c:pt>
                <c:pt idx="504">
                  <c:v>73.306100000000001</c:v>
                </c:pt>
                <c:pt idx="505">
                  <c:v>77.460100000000011</c:v>
                </c:pt>
                <c:pt idx="506">
                  <c:v>79.064999999999998</c:v>
                </c:pt>
                <c:pt idx="507">
                  <c:v>82.052300000000002</c:v>
                </c:pt>
                <c:pt idx="508">
                  <c:v>84.712299999999999</c:v>
                </c:pt>
                <c:pt idx="509">
                  <c:v>85.293000000000021</c:v>
                </c:pt>
                <c:pt idx="510">
                  <c:v>88.211700000000008</c:v>
                </c:pt>
                <c:pt idx="511">
                  <c:v>91.941700000000012</c:v>
                </c:pt>
                <c:pt idx="512">
                  <c:v>92.415000000000006</c:v>
                </c:pt>
                <c:pt idx="513">
                  <c:v>92.188299999999984</c:v>
                </c:pt>
                <c:pt idx="514">
                  <c:v>89.703599999999994</c:v>
                </c:pt>
                <c:pt idx="515">
                  <c:v>81.654600000000016</c:v>
                </c:pt>
                <c:pt idx="516">
                  <c:v>80.736100000000008</c:v>
                </c:pt>
                <c:pt idx="517">
                  <c:v>78.095588000000006</c:v>
                </c:pt>
                <c:pt idx="518">
                  <c:v>76.44137400000001</c:v>
                </c:pt>
                <c:pt idx="519">
                  <c:v>75.201290999999998</c:v>
                </c:pt>
                <c:pt idx="520">
                  <c:v>70.297606999999999</c:v>
                </c:pt>
                <c:pt idx="521">
                  <c:v>67.16490300000001</c:v>
                </c:pt>
                <c:pt idx="522">
                  <c:v>60.481063000000013</c:v>
                </c:pt>
                <c:pt idx="523">
                  <c:v>55.535896000000015</c:v>
                </c:pt>
                <c:pt idx="524">
                  <c:v>52.154772000000015</c:v>
                </c:pt>
                <c:pt idx="525">
                  <c:v>47.595655000000008</c:v>
                </c:pt>
                <c:pt idx="526">
                  <c:v>42.825632000000006</c:v>
                </c:pt>
                <c:pt idx="527">
                  <c:v>42.879453000000005</c:v>
                </c:pt>
                <c:pt idx="528">
                  <c:v>40.792877000000011</c:v>
                </c:pt>
                <c:pt idx="529">
                  <c:v>35.678027</c:v>
                </c:pt>
                <c:pt idx="530">
                  <c:v>30.814585999999998</c:v>
                </c:pt>
                <c:pt idx="531">
                  <c:v>26.383548000000001</c:v>
                </c:pt>
                <c:pt idx="532">
                  <c:v>26.279000000000007</c:v>
                </c:pt>
                <c:pt idx="533">
                  <c:v>24.922647000000008</c:v>
                </c:pt>
                <c:pt idx="534">
                  <c:v>23.507634000000007</c:v>
                </c:pt>
                <c:pt idx="535">
                  <c:v>20.346476000000003</c:v>
                </c:pt>
                <c:pt idx="536">
                  <c:v>20.849557000000004</c:v>
                </c:pt>
                <c:pt idx="537">
                  <c:v>21.525966</c:v>
                </c:pt>
                <c:pt idx="538">
                  <c:v>19.845769000000001</c:v>
                </c:pt>
                <c:pt idx="539">
                  <c:v>20.286618000000004</c:v>
                </c:pt>
                <c:pt idx="540">
                  <c:v>19.375519000000001</c:v>
                </c:pt>
                <c:pt idx="541">
                  <c:v>21.602602000000001</c:v>
                </c:pt>
                <c:pt idx="542">
                  <c:v>23.982310000000002</c:v>
                </c:pt>
                <c:pt idx="543">
                  <c:v>24.561587000000006</c:v>
                </c:pt>
                <c:pt idx="544">
                  <c:v>25.253181000000001</c:v>
                </c:pt>
                <c:pt idx="545">
                  <c:v>27.818077000000006</c:v>
                </c:pt>
                <c:pt idx="546">
                  <c:v>30.249987000000001</c:v>
                </c:pt>
                <c:pt idx="547">
                  <c:v>32.227820000000001</c:v>
                </c:pt>
                <c:pt idx="548">
                  <c:v>33.157009000000002</c:v>
                </c:pt>
                <c:pt idx="549">
                  <c:v>33.978400999999998</c:v>
                </c:pt>
                <c:pt idx="550">
                  <c:v>39.423167999999997</c:v>
                </c:pt>
                <c:pt idx="551">
                  <c:v>42.183855000000008</c:v>
                </c:pt>
                <c:pt idx="552">
                  <c:v>43.224288000000008</c:v>
                </c:pt>
                <c:pt idx="553">
                  <c:v>42.671448000000005</c:v>
                </c:pt>
                <c:pt idx="554">
                  <c:v>42.591849000000011</c:v>
                </c:pt>
                <c:pt idx="555">
                  <c:v>43.648049000000015</c:v>
                </c:pt>
                <c:pt idx="556">
                  <c:v>46.003814000000006</c:v>
                </c:pt>
                <c:pt idx="557">
                  <c:v>46.904078000000005</c:v>
                </c:pt>
                <c:pt idx="558">
                  <c:v>47.489415999999999</c:v>
                </c:pt>
                <c:pt idx="559">
                  <c:v>48.182044000000005</c:v>
                </c:pt>
                <c:pt idx="560">
                  <c:v>49.34674900000001</c:v>
                </c:pt>
                <c:pt idx="561">
                  <c:v>49.456116000000009</c:v>
                </c:pt>
                <c:pt idx="562">
                  <c:v>46.609395000000006</c:v>
                </c:pt>
                <c:pt idx="563">
                  <c:v>44.16682200000001</c:v>
                </c:pt>
                <c:pt idx="564">
                  <c:v>43.724820000000001</c:v>
                </c:pt>
                <c:pt idx="565">
                  <c:v>43.409336000000003</c:v>
                </c:pt>
                <c:pt idx="566">
                  <c:v>43.272981000000009</c:v>
                </c:pt>
                <c:pt idx="567">
                  <c:v>43.589473000000012</c:v>
                </c:pt>
                <c:pt idx="568">
                  <c:v>41.816827999999994</c:v>
                </c:pt>
                <c:pt idx="569">
                  <c:v>40.829534000000002</c:v>
                </c:pt>
                <c:pt idx="570">
                  <c:v>40.505507999999999</c:v>
                </c:pt>
                <c:pt idx="571">
                  <c:v>39.517711000000006</c:v>
                </c:pt>
                <c:pt idx="572">
                  <c:v>36.619065000000006</c:v>
                </c:pt>
                <c:pt idx="573">
                  <c:v>33.750815000000003</c:v>
                </c:pt>
                <c:pt idx="574">
                  <c:v>31.754507000000004</c:v>
                </c:pt>
                <c:pt idx="575">
                  <c:v>29.875826</c:v>
                </c:pt>
                <c:pt idx="576">
                  <c:v>28.202596000000003</c:v>
                </c:pt>
                <c:pt idx="577">
                  <c:v>27.331326000000001</c:v>
                </c:pt>
                <c:pt idx="578">
                  <c:v>25.776424000000002</c:v>
                </c:pt>
                <c:pt idx="579">
                  <c:v>26.758481000000003</c:v>
                </c:pt>
                <c:pt idx="580">
                  <c:v>25.825942000000005</c:v>
                </c:pt>
                <c:pt idx="581">
                  <c:v>25.600168999999998</c:v>
                </c:pt>
                <c:pt idx="582">
                  <c:v>24.971602999999998</c:v>
                </c:pt>
                <c:pt idx="583">
                  <c:v>26.546810999999998</c:v>
                </c:pt>
                <c:pt idx="584">
                  <c:v>27.957322999999999</c:v>
                </c:pt>
                <c:pt idx="585">
                  <c:v>29.313351999999998</c:v>
                </c:pt>
                <c:pt idx="611">
                  <c:v>0</c:v>
                </c:pt>
                <c:pt idx="612">
                  <c:v>50.289400000000008</c:v>
                </c:pt>
                <c:pt idx="613">
                  <c:v>50.951400000000007</c:v>
                </c:pt>
                <c:pt idx="614">
                  <c:v>49.004800000000003</c:v>
                </c:pt>
                <c:pt idx="615">
                  <c:v>47.644600000000004</c:v>
                </c:pt>
                <c:pt idx="616">
                  <c:v>50.149099999999997</c:v>
                </c:pt>
                <c:pt idx="617">
                  <c:v>49.483300000000007</c:v>
                </c:pt>
                <c:pt idx="618">
                  <c:v>48.596000000000011</c:v>
                </c:pt>
                <c:pt idx="619">
                  <c:v>47.421400000000013</c:v>
                </c:pt>
                <c:pt idx="620">
                  <c:v>47.727000000000011</c:v>
                </c:pt>
                <c:pt idx="621">
                  <c:v>47.172200000000004</c:v>
                </c:pt>
                <c:pt idx="622">
                  <c:v>46.546799999999998</c:v>
                </c:pt>
                <c:pt idx="623">
                  <c:v>45.0105</c:v>
                </c:pt>
                <c:pt idx="624">
                  <c:v>43.563799999999986</c:v>
                </c:pt>
                <c:pt idx="625">
                  <c:v>41.499599999999994</c:v>
                </c:pt>
                <c:pt idx="626">
                  <c:v>42.309700000000007</c:v>
                </c:pt>
                <c:pt idx="627">
                  <c:v>43.356899999999996</c:v>
                </c:pt>
                <c:pt idx="628">
                  <c:v>41.980400000000003</c:v>
                </c:pt>
                <c:pt idx="629">
                  <c:v>41.549800000000012</c:v>
                </c:pt>
                <c:pt idx="630">
                  <c:v>41.514100000000006</c:v>
                </c:pt>
                <c:pt idx="631">
                  <c:v>40.82350000000001</c:v>
                </c:pt>
                <c:pt idx="632">
                  <c:v>46.231000000000009</c:v>
                </c:pt>
                <c:pt idx="633">
                  <c:v>46.428400000000003</c:v>
                </c:pt>
                <c:pt idx="634">
                  <c:v>47.099699999999999</c:v>
                </c:pt>
                <c:pt idx="635">
                  <c:v>48.406100000000002</c:v>
                </c:pt>
                <c:pt idx="636">
                  <c:v>50.216900000000003</c:v>
                </c:pt>
                <c:pt idx="637">
                  <c:v>54.150799999999997</c:v>
                </c:pt>
                <c:pt idx="638">
                  <c:v>55.364899999999999</c:v>
                </c:pt>
                <c:pt idx="639">
                  <c:v>54.680100000000003</c:v>
                </c:pt>
                <c:pt idx="640">
                  <c:v>55.498699999999999</c:v>
                </c:pt>
                <c:pt idx="641">
                  <c:v>56.678499999999993</c:v>
                </c:pt>
                <c:pt idx="642">
                  <c:v>58.215000000000003</c:v>
                </c:pt>
                <c:pt idx="643">
                  <c:v>62.929699999999997</c:v>
                </c:pt>
                <c:pt idx="644">
                  <c:v>58.585999999999999</c:v>
                </c:pt>
                <c:pt idx="645">
                  <c:v>64.724700000000013</c:v>
                </c:pt>
                <c:pt idx="646">
                  <c:v>69.461800000000011</c:v>
                </c:pt>
                <c:pt idx="647">
                  <c:v>73.965400000000017</c:v>
                </c:pt>
                <c:pt idx="648">
                  <c:v>75.735300000000024</c:v>
                </c:pt>
                <c:pt idx="649">
                  <c:v>75.108300000000014</c:v>
                </c:pt>
                <c:pt idx="650">
                  <c:v>74.627100000000013</c:v>
                </c:pt>
                <c:pt idx="651">
                  <c:v>75.338200000000001</c:v>
                </c:pt>
                <c:pt idx="652">
                  <c:v>74.307200000000009</c:v>
                </c:pt>
                <c:pt idx="653">
                  <c:v>71.98360000000001</c:v>
                </c:pt>
                <c:pt idx="654">
                  <c:v>71.758399999999995</c:v>
                </c:pt>
                <c:pt idx="655">
                  <c:v>69.50160000000001</c:v>
                </c:pt>
                <c:pt idx="656">
                  <c:v>67.273100000000014</c:v>
                </c:pt>
                <c:pt idx="657">
                  <c:v>62.436300000000003</c:v>
                </c:pt>
                <c:pt idx="658">
                  <c:v>57.638300000000001</c:v>
                </c:pt>
                <c:pt idx="659">
                  <c:v>53.988800000000005</c:v>
                </c:pt>
                <c:pt idx="660">
                  <c:v>52.869900000000008</c:v>
                </c:pt>
                <c:pt idx="661">
                  <c:v>51.942900000000002</c:v>
                </c:pt>
                <c:pt idx="662">
                  <c:v>53.198800000000006</c:v>
                </c:pt>
                <c:pt idx="663">
                  <c:v>54.4574</c:v>
                </c:pt>
                <c:pt idx="664">
                  <c:v>57.017199999999995</c:v>
                </c:pt>
                <c:pt idx="665">
                  <c:v>59.126300000000008</c:v>
                </c:pt>
                <c:pt idx="666">
                  <c:v>59.997599999999991</c:v>
                </c:pt>
                <c:pt idx="667">
                  <c:v>60.427199999999999</c:v>
                </c:pt>
                <c:pt idx="668">
                  <c:v>62.7759</c:v>
                </c:pt>
                <c:pt idx="669">
                  <c:v>64.695499999999996</c:v>
                </c:pt>
                <c:pt idx="670">
                  <c:v>67.852900000000005</c:v>
                </c:pt>
                <c:pt idx="671">
                  <c:v>70.118400000000008</c:v>
                </c:pt>
                <c:pt idx="672">
                  <c:v>70.206400000000016</c:v>
                </c:pt>
                <c:pt idx="673">
                  <c:v>72.149100000000004</c:v>
                </c:pt>
                <c:pt idx="674">
                  <c:v>71.643800000000013</c:v>
                </c:pt>
                <c:pt idx="675">
                  <c:v>70.664500000000018</c:v>
                </c:pt>
                <c:pt idx="676">
                  <c:v>69.818200000000004</c:v>
                </c:pt>
                <c:pt idx="677">
                  <c:v>70.036500000000018</c:v>
                </c:pt>
                <c:pt idx="678">
                  <c:v>69.973400000000012</c:v>
                </c:pt>
                <c:pt idx="679">
                  <c:v>74.133800000000008</c:v>
                </c:pt>
                <c:pt idx="680">
                  <c:v>83.082300000000018</c:v>
                </c:pt>
                <c:pt idx="681">
                  <c:v>86.252600000000001</c:v>
                </c:pt>
                <c:pt idx="682">
                  <c:v>91.189900000000009</c:v>
                </c:pt>
                <c:pt idx="683">
                  <c:v>98.936700000000016</c:v>
                </c:pt>
                <c:pt idx="684">
                  <c:v>101.8232</c:v>
                </c:pt>
                <c:pt idx="685">
                  <c:v>108.68790000000001</c:v>
                </c:pt>
                <c:pt idx="686">
                  <c:v>117.5986</c:v>
                </c:pt>
                <c:pt idx="687">
                  <c:v>128.66790000000003</c:v>
                </c:pt>
                <c:pt idx="688">
                  <c:v>134.75240000000002</c:v>
                </c:pt>
                <c:pt idx="689">
                  <c:v>144.14500000000004</c:v>
                </c:pt>
                <c:pt idx="690">
                  <c:v>151.12850000000003</c:v>
                </c:pt>
                <c:pt idx="691">
                  <c:v>151.4111</c:v>
                </c:pt>
                <c:pt idx="692">
                  <c:v>151.45780000000002</c:v>
                </c:pt>
                <c:pt idx="693">
                  <c:v>157.08480000000003</c:v>
                </c:pt>
                <c:pt idx="694">
                  <c:v>157.99730000000005</c:v>
                </c:pt>
                <c:pt idx="695">
                  <c:v>155.76390000000004</c:v>
                </c:pt>
                <c:pt idx="696">
                  <c:v>157.88740000000001</c:v>
                </c:pt>
                <c:pt idx="697">
                  <c:v>157.7003</c:v>
                </c:pt>
                <c:pt idx="698">
                  <c:v>158.21470000000002</c:v>
                </c:pt>
                <c:pt idx="699">
                  <c:v>160.47410000000002</c:v>
                </c:pt>
                <c:pt idx="700">
                  <c:v>164.95699999999999</c:v>
                </c:pt>
                <c:pt idx="701">
                  <c:v>165.06010000000001</c:v>
                </c:pt>
                <c:pt idx="702">
                  <c:v>172.5958</c:v>
                </c:pt>
                <c:pt idx="703">
                  <c:v>180.7689</c:v>
                </c:pt>
                <c:pt idx="704">
                  <c:v>181.48700000000002</c:v>
                </c:pt>
                <c:pt idx="705">
                  <c:v>182.42490000000004</c:v>
                </c:pt>
                <c:pt idx="706">
                  <c:v>190.05620000000002</c:v>
                </c:pt>
                <c:pt idx="707">
                  <c:v>196.90420000000003</c:v>
                </c:pt>
                <c:pt idx="708">
                  <c:v>200.82830000000001</c:v>
                </c:pt>
                <c:pt idx="709">
                  <c:v>204.69890000000001</c:v>
                </c:pt>
                <c:pt idx="710">
                  <c:v>206.88290000000003</c:v>
                </c:pt>
                <c:pt idx="711">
                  <c:v>202.33030000000002</c:v>
                </c:pt>
                <c:pt idx="712">
                  <c:v>199.39750000000001</c:v>
                </c:pt>
                <c:pt idx="713">
                  <c:v>192.74120000000002</c:v>
                </c:pt>
                <c:pt idx="714">
                  <c:v>185.2209</c:v>
                </c:pt>
                <c:pt idx="715">
                  <c:v>178.91749999999999</c:v>
                </c:pt>
                <c:pt idx="716">
                  <c:v>174.2062</c:v>
                </c:pt>
                <c:pt idx="717">
                  <c:v>169.41790000000003</c:v>
                </c:pt>
                <c:pt idx="718">
                  <c:v>160.6464</c:v>
                </c:pt>
                <c:pt idx="719">
                  <c:v>152.80230000000003</c:v>
                </c:pt>
                <c:pt idx="720">
                  <c:v>148.1259</c:v>
                </c:pt>
                <c:pt idx="721">
                  <c:v>140.98296300000001</c:v>
                </c:pt>
                <c:pt idx="722">
                  <c:v>131.74641200000002</c:v>
                </c:pt>
                <c:pt idx="723">
                  <c:v>128.16832200000002</c:v>
                </c:pt>
                <c:pt idx="724">
                  <c:v>125.12397700000001</c:v>
                </c:pt>
                <c:pt idx="725">
                  <c:v>128.30008100000001</c:v>
                </c:pt>
                <c:pt idx="726">
                  <c:v>128.86980299999999</c:v>
                </c:pt>
                <c:pt idx="727">
                  <c:v>128.44484799999998</c:v>
                </c:pt>
                <c:pt idx="728">
                  <c:v>128.17950500000001</c:v>
                </c:pt>
                <c:pt idx="729">
                  <c:v>127.80241699999999</c:v>
                </c:pt>
                <c:pt idx="730">
                  <c:v>129.63927799999999</c:v>
                </c:pt>
                <c:pt idx="731">
                  <c:v>131.679191</c:v>
                </c:pt>
                <c:pt idx="732">
                  <c:v>132.72312399999998</c:v>
                </c:pt>
                <c:pt idx="733">
                  <c:v>134.65705000000003</c:v>
                </c:pt>
                <c:pt idx="734">
                  <c:v>140.48256600000002</c:v>
                </c:pt>
                <c:pt idx="735">
                  <c:v>144.26394400000001</c:v>
                </c:pt>
                <c:pt idx="736">
                  <c:v>146.08171200000001</c:v>
                </c:pt>
                <c:pt idx="737">
                  <c:v>144.09095900000003</c:v>
                </c:pt>
                <c:pt idx="738">
                  <c:v>143.136653</c:v>
                </c:pt>
                <c:pt idx="739">
                  <c:v>143.30450699999997</c:v>
                </c:pt>
                <c:pt idx="740">
                  <c:v>143.02031799999997</c:v>
                </c:pt>
                <c:pt idx="741">
                  <c:v>139.32419200000001</c:v>
                </c:pt>
                <c:pt idx="742">
                  <c:v>137.335947</c:v>
                </c:pt>
                <c:pt idx="743">
                  <c:v>134.31911199999999</c:v>
                </c:pt>
                <c:pt idx="744">
                  <c:v>131.59302899999997</c:v>
                </c:pt>
                <c:pt idx="745">
                  <c:v>129.92493999999999</c:v>
                </c:pt>
                <c:pt idx="746">
                  <c:v>132.37530099999998</c:v>
                </c:pt>
                <c:pt idx="747">
                  <c:v>135.81833099999997</c:v>
                </c:pt>
                <c:pt idx="748">
                  <c:v>136.92461800000001</c:v>
                </c:pt>
                <c:pt idx="749">
                  <c:v>139.150757</c:v>
                </c:pt>
                <c:pt idx="750">
                  <c:v>142.981897</c:v>
                </c:pt>
                <c:pt idx="751">
                  <c:v>140.37400699999998</c:v>
                </c:pt>
                <c:pt idx="752">
                  <c:v>144.58314799999999</c:v>
                </c:pt>
                <c:pt idx="753">
                  <c:v>148.25875699999997</c:v>
                </c:pt>
                <c:pt idx="754">
                  <c:v>145.88547</c:v>
                </c:pt>
                <c:pt idx="755">
                  <c:v>151.010401</c:v>
                </c:pt>
                <c:pt idx="756">
                  <c:v>157.97003099999998</c:v>
                </c:pt>
                <c:pt idx="757">
                  <c:v>158.16851600000001</c:v>
                </c:pt>
                <c:pt idx="758">
                  <c:v>157.44214500000001</c:v>
                </c:pt>
                <c:pt idx="759">
                  <c:v>155.81344700000005</c:v>
                </c:pt>
                <c:pt idx="760">
                  <c:v>149.82583400000001</c:v>
                </c:pt>
                <c:pt idx="761">
                  <c:v>148.081717</c:v>
                </c:pt>
                <c:pt idx="762">
                  <c:v>143.678719</c:v>
                </c:pt>
                <c:pt idx="763">
                  <c:v>141.20463199999998</c:v>
                </c:pt>
                <c:pt idx="764">
                  <c:v>139.41699700000004</c:v>
                </c:pt>
                <c:pt idx="765">
                  <c:v>138.511143</c:v>
                </c:pt>
                <c:pt idx="766">
                  <c:v>138.99172400000003</c:v>
                </c:pt>
                <c:pt idx="767">
                  <c:v>134.66425100000001</c:v>
                </c:pt>
                <c:pt idx="768">
                  <c:v>126.24185600000003</c:v>
                </c:pt>
                <c:pt idx="769">
                  <c:v>123.21389900000003</c:v>
                </c:pt>
                <c:pt idx="770">
                  <c:v>116.58650400000002</c:v>
                </c:pt>
                <c:pt idx="771">
                  <c:v>109.543071</c:v>
                </c:pt>
                <c:pt idx="772">
                  <c:v>108.636312</c:v>
                </c:pt>
                <c:pt idx="773">
                  <c:v>107.34034100000001</c:v>
                </c:pt>
                <c:pt idx="774">
                  <c:v>104.18723600000001</c:v>
                </c:pt>
                <c:pt idx="775">
                  <c:v>104.75492600000001</c:v>
                </c:pt>
                <c:pt idx="776">
                  <c:v>100.52701500000003</c:v>
                </c:pt>
                <c:pt idx="777">
                  <c:v>97.195806000000005</c:v>
                </c:pt>
                <c:pt idx="778">
                  <c:v>93.951954000000015</c:v>
                </c:pt>
                <c:pt idx="779">
                  <c:v>91.620355000000018</c:v>
                </c:pt>
                <c:pt idx="780">
                  <c:v>90.919431000000017</c:v>
                </c:pt>
                <c:pt idx="781">
                  <c:v>85.648620000000008</c:v>
                </c:pt>
                <c:pt idx="782">
                  <c:v>79.522083000000009</c:v>
                </c:pt>
                <c:pt idx="783">
                  <c:v>73.142955000000001</c:v>
                </c:pt>
                <c:pt idx="784">
                  <c:v>67.994448000000006</c:v>
                </c:pt>
                <c:pt idx="785">
                  <c:v>60.750970000000002</c:v>
                </c:pt>
                <c:pt idx="786">
                  <c:v>54.201839999999997</c:v>
                </c:pt>
                <c:pt idx="787">
                  <c:v>49.743617999999998</c:v>
                </c:pt>
                <c:pt idx="788">
                  <c:v>43.388238000000001</c:v>
                </c:pt>
                <c:pt idx="789">
                  <c:v>37.316187000000006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C1-4AC9-BAFC-B16E63BF9931}"/>
            </c:ext>
          </c:extLst>
        </c:ser>
        <c:ser>
          <c:idx val="3"/>
          <c:order val="2"/>
          <c:tx>
            <c:strRef>
              <c:f>ChartData!$D$2</c:f>
              <c:strCache>
                <c:ptCount val="1"/>
                <c:pt idx="0">
                  <c:v>Germany</c:v>
                </c:pt>
              </c:strCache>
            </c:strRef>
          </c:tx>
          <c:spPr>
            <a:pattFill prst="dashVert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FF6600" mc:Ignorable="a14" a14:legacySpreadsheetColorIndex="53"/>
              </a:bgClr>
            </a:pattFill>
            <a:ln w="25400">
              <a:noFill/>
            </a:ln>
          </c:spPr>
          <c:invertIfNegative val="0"/>
          <c:cat>
            <c:strRef>
              <c:f>ChartData!$A$3:$A$804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ChartData!$D$3:$D$804</c:f>
              <c:numCache>
                <c:formatCode>#,##0</c:formatCode>
                <c:ptCount val="790"/>
                <c:pt idx="0">
                  <c:v>16.947600000000001</c:v>
                </c:pt>
                <c:pt idx="1">
                  <c:v>16.931000000000004</c:v>
                </c:pt>
                <c:pt idx="2">
                  <c:v>16.284100000000002</c:v>
                </c:pt>
                <c:pt idx="3">
                  <c:v>15.061000000000003</c:v>
                </c:pt>
                <c:pt idx="4">
                  <c:v>14.432500000000003</c:v>
                </c:pt>
                <c:pt idx="5">
                  <c:v>13.770200000000003</c:v>
                </c:pt>
                <c:pt idx="6">
                  <c:v>13.869700000000002</c:v>
                </c:pt>
                <c:pt idx="7">
                  <c:v>13.857700000000001</c:v>
                </c:pt>
                <c:pt idx="8">
                  <c:v>14.308100000000001</c:v>
                </c:pt>
                <c:pt idx="9">
                  <c:v>15.365300000000003</c:v>
                </c:pt>
                <c:pt idx="10">
                  <c:v>15.965700000000004</c:v>
                </c:pt>
                <c:pt idx="11">
                  <c:v>16.9863</c:v>
                </c:pt>
                <c:pt idx="12">
                  <c:v>17.2971</c:v>
                </c:pt>
                <c:pt idx="13">
                  <c:v>17.727900000000002</c:v>
                </c:pt>
                <c:pt idx="14">
                  <c:v>18.812100000000001</c:v>
                </c:pt>
                <c:pt idx="15">
                  <c:v>19.914300000000001</c:v>
                </c:pt>
                <c:pt idx="16">
                  <c:v>21.181400000000004</c:v>
                </c:pt>
                <c:pt idx="17">
                  <c:v>22.828400000000002</c:v>
                </c:pt>
                <c:pt idx="18">
                  <c:v>24.741099999999999</c:v>
                </c:pt>
                <c:pt idx="19">
                  <c:v>25.918800000000005</c:v>
                </c:pt>
                <c:pt idx="20">
                  <c:v>26.955700000000004</c:v>
                </c:pt>
                <c:pt idx="21">
                  <c:v>27.220500000000001</c:v>
                </c:pt>
                <c:pt idx="22">
                  <c:v>27.938600000000001</c:v>
                </c:pt>
                <c:pt idx="23">
                  <c:v>27.739300000000004</c:v>
                </c:pt>
                <c:pt idx="24">
                  <c:v>28.080800000000004</c:v>
                </c:pt>
                <c:pt idx="25">
                  <c:v>28.0823</c:v>
                </c:pt>
                <c:pt idx="26">
                  <c:v>26.814800000000002</c:v>
                </c:pt>
                <c:pt idx="27">
                  <c:v>25.939300000000003</c:v>
                </c:pt>
                <c:pt idx="28">
                  <c:v>26.828900000000001</c:v>
                </c:pt>
                <c:pt idx="29">
                  <c:v>26.339400000000001</c:v>
                </c:pt>
                <c:pt idx="30">
                  <c:v>25.614199999999997</c:v>
                </c:pt>
                <c:pt idx="31">
                  <c:v>25.415500000000005</c:v>
                </c:pt>
                <c:pt idx="32">
                  <c:v>25.384100000000004</c:v>
                </c:pt>
                <c:pt idx="33">
                  <c:v>26.571900000000003</c:v>
                </c:pt>
                <c:pt idx="34">
                  <c:v>26.710900000000002</c:v>
                </c:pt>
                <c:pt idx="35">
                  <c:v>26.451600000000003</c:v>
                </c:pt>
                <c:pt idx="36">
                  <c:v>28.077300000000005</c:v>
                </c:pt>
                <c:pt idx="37">
                  <c:v>29.030500000000004</c:v>
                </c:pt>
                <c:pt idx="38">
                  <c:v>29.885300000000004</c:v>
                </c:pt>
                <c:pt idx="39">
                  <c:v>31.300700000000003</c:v>
                </c:pt>
                <c:pt idx="40">
                  <c:v>31.316000000000006</c:v>
                </c:pt>
                <c:pt idx="41">
                  <c:v>33.458500000000008</c:v>
                </c:pt>
                <c:pt idx="42">
                  <c:v>34.830500000000008</c:v>
                </c:pt>
                <c:pt idx="43">
                  <c:v>35.9298</c:v>
                </c:pt>
                <c:pt idx="44">
                  <c:v>38.755300000000005</c:v>
                </c:pt>
                <c:pt idx="45">
                  <c:v>38.517700000000005</c:v>
                </c:pt>
                <c:pt idx="46">
                  <c:v>38.222300000000011</c:v>
                </c:pt>
                <c:pt idx="47">
                  <c:v>38.875700000000002</c:v>
                </c:pt>
                <c:pt idx="48">
                  <c:v>38.982100000000003</c:v>
                </c:pt>
                <c:pt idx="49">
                  <c:v>39.686099999999989</c:v>
                </c:pt>
                <c:pt idx="50">
                  <c:v>41.683299999999988</c:v>
                </c:pt>
                <c:pt idx="51">
                  <c:v>44.305499999999995</c:v>
                </c:pt>
                <c:pt idx="52">
                  <c:v>43.4255</c:v>
                </c:pt>
                <c:pt idx="53">
                  <c:v>41.565300000000001</c:v>
                </c:pt>
                <c:pt idx="54">
                  <c:v>39.978600000000007</c:v>
                </c:pt>
                <c:pt idx="55">
                  <c:v>38.771600000000007</c:v>
                </c:pt>
                <c:pt idx="56">
                  <c:v>36.299400000000013</c:v>
                </c:pt>
                <c:pt idx="57">
                  <c:v>36.278300000000002</c:v>
                </c:pt>
                <c:pt idx="58">
                  <c:v>37.83890000000001</c:v>
                </c:pt>
                <c:pt idx="59">
                  <c:v>37.771200000000015</c:v>
                </c:pt>
                <c:pt idx="60">
                  <c:v>37.064800000000005</c:v>
                </c:pt>
                <c:pt idx="61">
                  <c:v>37.157900000000005</c:v>
                </c:pt>
                <c:pt idx="62">
                  <c:v>35.8369</c:v>
                </c:pt>
                <c:pt idx="63">
                  <c:v>34.035499999999999</c:v>
                </c:pt>
                <c:pt idx="64">
                  <c:v>35.086200000000005</c:v>
                </c:pt>
                <c:pt idx="65">
                  <c:v>35.272100000000009</c:v>
                </c:pt>
                <c:pt idx="66">
                  <c:v>36.219200000000008</c:v>
                </c:pt>
                <c:pt idx="67">
                  <c:v>35.909199999999998</c:v>
                </c:pt>
                <c:pt idx="68">
                  <c:v>35.2395</c:v>
                </c:pt>
                <c:pt idx="69">
                  <c:v>35.133499999999998</c:v>
                </c:pt>
                <c:pt idx="70">
                  <c:v>35.133499999999998</c:v>
                </c:pt>
                <c:pt idx="71">
                  <c:v>33.496099999999998</c:v>
                </c:pt>
                <c:pt idx="72">
                  <c:v>33.536999999999999</c:v>
                </c:pt>
                <c:pt idx="73">
                  <c:v>33.014900000000004</c:v>
                </c:pt>
                <c:pt idx="74">
                  <c:v>32.353700000000003</c:v>
                </c:pt>
                <c:pt idx="75">
                  <c:v>33.222999999999999</c:v>
                </c:pt>
                <c:pt idx="76">
                  <c:v>31.852</c:v>
                </c:pt>
                <c:pt idx="77">
                  <c:v>29.5122</c:v>
                </c:pt>
                <c:pt idx="78">
                  <c:v>28.018199999999997</c:v>
                </c:pt>
                <c:pt idx="79">
                  <c:v>25.8842</c:v>
                </c:pt>
                <c:pt idx="80">
                  <c:v>24.787500000000001</c:v>
                </c:pt>
                <c:pt idx="81">
                  <c:v>23.6084</c:v>
                </c:pt>
                <c:pt idx="82">
                  <c:v>21.281499999999998</c:v>
                </c:pt>
                <c:pt idx="83">
                  <c:v>19.705799999999996</c:v>
                </c:pt>
                <c:pt idx="84">
                  <c:v>17.600899999999999</c:v>
                </c:pt>
                <c:pt idx="85">
                  <c:v>16.258299999999995</c:v>
                </c:pt>
                <c:pt idx="86">
                  <c:v>15.531899999999998</c:v>
                </c:pt>
                <c:pt idx="87">
                  <c:v>13.821200000000001</c:v>
                </c:pt>
                <c:pt idx="88">
                  <c:v>13.316700000000001</c:v>
                </c:pt>
                <c:pt idx="89">
                  <c:v>13.156500000000003</c:v>
                </c:pt>
                <c:pt idx="90">
                  <c:v>13.445600000000001</c:v>
                </c:pt>
                <c:pt idx="91">
                  <c:v>13.5998</c:v>
                </c:pt>
                <c:pt idx="92">
                  <c:v>13.5939</c:v>
                </c:pt>
                <c:pt idx="93">
                  <c:v>13.951900000000002</c:v>
                </c:pt>
                <c:pt idx="94">
                  <c:v>14.827700000000004</c:v>
                </c:pt>
                <c:pt idx="95">
                  <c:v>15.3705</c:v>
                </c:pt>
                <c:pt idx="96">
                  <c:v>15.3705</c:v>
                </c:pt>
                <c:pt idx="97">
                  <c:v>15.2155</c:v>
                </c:pt>
                <c:pt idx="98">
                  <c:v>14.284200000000002</c:v>
                </c:pt>
                <c:pt idx="99">
                  <c:v>13.426</c:v>
                </c:pt>
                <c:pt idx="100">
                  <c:v>13.0954</c:v>
                </c:pt>
                <c:pt idx="101">
                  <c:v>13.2516</c:v>
                </c:pt>
                <c:pt idx="102">
                  <c:v>13.001400000000002</c:v>
                </c:pt>
                <c:pt idx="103">
                  <c:v>12.479700000000001</c:v>
                </c:pt>
                <c:pt idx="104">
                  <c:v>12.062200000000001</c:v>
                </c:pt>
                <c:pt idx="105">
                  <c:v>11.8651</c:v>
                </c:pt>
                <c:pt idx="106">
                  <c:v>12.230599999999999</c:v>
                </c:pt>
                <c:pt idx="107">
                  <c:v>11.9864</c:v>
                </c:pt>
                <c:pt idx="108">
                  <c:v>11.488299999999999</c:v>
                </c:pt>
                <c:pt idx="109">
                  <c:v>11.471400000000001</c:v>
                </c:pt>
                <c:pt idx="110">
                  <c:v>11.325847</c:v>
                </c:pt>
                <c:pt idx="111">
                  <c:v>10.822187000000001</c:v>
                </c:pt>
                <c:pt idx="112">
                  <c:v>10.750937000000002</c:v>
                </c:pt>
                <c:pt idx="113">
                  <c:v>10.502765000000002</c:v>
                </c:pt>
                <c:pt idx="114">
                  <c:v>9.9430879999999995</c:v>
                </c:pt>
                <c:pt idx="115">
                  <c:v>15.072066000000001</c:v>
                </c:pt>
                <c:pt idx="116">
                  <c:v>14.697893000000002</c:v>
                </c:pt>
                <c:pt idx="117">
                  <c:v>14.258543</c:v>
                </c:pt>
                <c:pt idx="118">
                  <c:v>16.422018000000001</c:v>
                </c:pt>
                <c:pt idx="119">
                  <c:v>20.928440000000002</c:v>
                </c:pt>
                <c:pt idx="120">
                  <c:v>28.554500000000004</c:v>
                </c:pt>
                <c:pt idx="121">
                  <c:v>33.366757000000007</c:v>
                </c:pt>
                <c:pt idx="122">
                  <c:v>39.449048000000005</c:v>
                </c:pt>
                <c:pt idx="123">
                  <c:v>40.794180999999995</c:v>
                </c:pt>
                <c:pt idx="124">
                  <c:v>43.670631999999998</c:v>
                </c:pt>
                <c:pt idx="125">
                  <c:v>45.648367</c:v>
                </c:pt>
                <c:pt idx="126">
                  <c:v>48.207954999999998</c:v>
                </c:pt>
                <c:pt idx="127">
                  <c:v>45.145172999999993</c:v>
                </c:pt>
                <c:pt idx="128">
                  <c:v>45.903064999999998</c:v>
                </c:pt>
                <c:pt idx="129">
                  <c:v>46.267386999999999</c:v>
                </c:pt>
                <c:pt idx="130">
                  <c:v>43.17042399999999</c:v>
                </c:pt>
                <c:pt idx="131">
                  <c:v>38.538051000000003</c:v>
                </c:pt>
                <c:pt idx="132">
                  <c:v>32.115877000000005</c:v>
                </c:pt>
                <c:pt idx="133">
                  <c:v>27.169277000000001</c:v>
                </c:pt>
                <c:pt idx="134">
                  <c:v>30.669997000000002</c:v>
                </c:pt>
                <c:pt idx="135">
                  <c:v>32.507365000000007</c:v>
                </c:pt>
                <c:pt idx="136">
                  <c:v>34.372219999999999</c:v>
                </c:pt>
                <c:pt idx="137">
                  <c:v>37.410729000000011</c:v>
                </c:pt>
                <c:pt idx="138">
                  <c:v>39.835750000000012</c:v>
                </c:pt>
                <c:pt idx="139">
                  <c:v>42.191434000000001</c:v>
                </c:pt>
                <c:pt idx="140">
                  <c:v>45.517423999999998</c:v>
                </c:pt>
                <c:pt idx="141">
                  <c:v>49.593821000000005</c:v>
                </c:pt>
                <c:pt idx="142">
                  <c:v>52.232782000000007</c:v>
                </c:pt>
                <c:pt idx="143">
                  <c:v>51.76563800000001</c:v>
                </c:pt>
                <c:pt idx="144">
                  <c:v>55.988151999999999</c:v>
                </c:pt>
                <c:pt idx="145">
                  <c:v>61.367388000000005</c:v>
                </c:pt>
                <c:pt idx="146">
                  <c:v>59.933879000000005</c:v>
                </c:pt>
                <c:pt idx="147">
                  <c:v>56.305088000000005</c:v>
                </c:pt>
                <c:pt idx="148">
                  <c:v>54.499708999999996</c:v>
                </c:pt>
                <c:pt idx="149">
                  <c:v>50.414911000000004</c:v>
                </c:pt>
                <c:pt idx="150">
                  <c:v>48.039563999999999</c:v>
                </c:pt>
                <c:pt idx="151">
                  <c:v>46.392268999999999</c:v>
                </c:pt>
                <c:pt idx="152">
                  <c:v>44.914554000000003</c:v>
                </c:pt>
                <c:pt idx="153">
                  <c:v>41.736401000000001</c:v>
                </c:pt>
                <c:pt idx="154">
                  <c:v>44.057316000000007</c:v>
                </c:pt>
                <c:pt idx="155">
                  <c:v>49.532764000000014</c:v>
                </c:pt>
                <c:pt idx="156">
                  <c:v>44.797580000000011</c:v>
                </c:pt>
                <c:pt idx="157">
                  <c:v>37.273724000000001</c:v>
                </c:pt>
                <c:pt idx="158">
                  <c:v>36.282552000000003</c:v>
                </c:pt>
                <c:pt idx="159">
                  <c:v>36.473378999999994</c:v>
                </c:pt>
                <c:pt idx="160">
                  <c:v>36.308574</c:v>
                </c:pt>
                <c:pt idx="161">
                  <c:v>38.698861999999998</c:v>
                </c:pt>
                <c:pt idx="162">
                  <c:v>40.705911</c:v>
                </c:pt>
                <c:pt idx="163">
                  <c:v>42.263030000000001</c:v>
                </c:pt>
                <c:pt idx="164">
                  <c:v>42.770143000000004</c:v>
                </c:pt>
                <c:pt idx="165">
                  <c:v>44.878057999999996</c:v>
                </c:pt>
                <c:pt idx="166">
                  <c:v>42.736393</c:v>
                </c:pt>
                <c:pt idx="167">
                  <c:v>43.145405000000004</c:v>
                </c:pt>
                <c:pt idx="168">
                  <c:v>45.120180999999995</c:v>
                </c:pt>
                <c:pt idx="169">
                  <c:v>51.249691000000006</c:v>
                </c:pt>
                <c:pt idx="170">
                  <c:v>60.441393000000005</c:v>
                </c:pt>
                <c:pt idx="171">
                  <c:v>66.741101000000015</c:v>
                </c:pt>
                <c:pt idx="172">
                  <c:v>68.601117000000002</c:v>
                </c:pt>
                <c:pt idx="173">
                  <c:v>67.396107000000001</c:v>
                </c:pt>
                <c:pt idx="174">
                  <c:v>64.766061000000008</c:v>
                </c:pt>
                <c:pt idx="175">
                  <c:v>65.510039000000006</c:v>
                </c:pt>
                <c:pt idx="176">
                  <c:v>65.08733500000001</c:v>
                </c:pt>
                <c:pt idx="177">
                  <c:v>66.732793000000001</c:v>
                </c:pt>
                <c:pt idx="203">
                  <c:v>0</c:v>
                </c:pt>
                <c:pt idx="204">
                  <c:v>7.1834000000000007</c:v>
                </c:pt>
                <c:pt idx="205">
                  <c:v>7.4554000000000009</c:v>
                </c:pt>
                <c:pt idx="206">
                  <c:v>7.4424000000000001</c:v>
                </c:pt>
                <c:pt idx="207">
                  <c:v>7.2120999999999995</c:v>
                </c:pt>
                <c:pt idx="208">
                  <c:v>7.4215999999999998</c:v>
                </c:pt>
                <c:pt idx="209">
                  <c:v>7.2395000000000005</c:v>
                </c:pt>
                <c:pt idx="210">
                  <c:v>6.9955999999999996</c:v>
                </c:pt>
                <c:pt idx="211">
                  <c:v>6.8913000000000011</c:v>
                </c:pt>
                <c:pt idx="212">
                  <c:v>6.4762000000000013</c:v>
                </c:pt>
                <c:pt idx="213">
                  <c:v>7.700800000000001</c:v>
                </c:pt>
                <c:pt idx="214">
                  <c:v>8.5802000000000014</c:v>
                </c:pt>
                <c:pt idx="215">
                  <c:v>9.0690000000000008</c:v>
                </c:pt>
                <c:pt idx="216">
                  <c:v>9.3154000000000021</c:v>
                </c:pt>
                <c:pt idx="217">
                  <c:v>9.9983000000000022</c:v>
                </c:pt>
                <c:pt idx="218">
                  <c:v>10.920999999999999</c:v>
                </c:pt>
                <c:pt idx="219">
                  <c:v>12.373900000000003</c:v>
                </c:pt>
                <c:pt idx="220">
                  <c:v>14.417600000000002</c:v>
                </c:pt>
                <c:pt idx="221">
                  <c:v>15.2559</c:v>
                </c:pt>
                <c:pt idx="222">
                  <c:v>15.8756</c:v>
                </c:pt>
                <c:pt idx="223">
                  <c:v>17.439400000000003</c:v>
                </c:pt>
                <c:pt idx="224">
                  <c:v>21.662400000000002</c:v>
                </c:pt>
                <c:pt idx="225">
                  <c:v>21.507600000000004</c:v>
                </c:pt>
                <c:pt idx="226">
                  <c:v>21.363500000000002</c:v>
                </c:pt>
                <c:pt idx="227">
                  <c:v>22.408200000000001</c:v>
                </c:pt>
                <c:pt idx="228">
                  <c:v>22.6935</c:v>
                </c:pt>
                <c:pt idx="229">
                  <c:v>22.839600000000004</c:v>
                </c:pt>
                <c:pt idx="230">
                  <c:v>22.641200000000001</c:v>
                </c:pt>
                <c:pt idx="231">
                  <c:v>22.521600000000003</c:v>
                </c:pt>
                <c:pt idx="232">
                  <c:v>22.367300000000004</c:v>
                </c:pt>
                <c:pt idx="233">
                  <c:v>22.762000000000004</c:v>
                </c:pt>
                <c:pt idx="234">
                  <c:v>24.310600000000004</c:v>
                </c:pt>
                <c:pt idx="235">
                  <c:v>29.740500000000001</c:v>
                </c:pt>
                <c:pt idx="236">
                  <c:v>28.985599999999998</c:v>
                </c:pt>
                <c:pt idx="237">
                  <c:v>32.559400000000004</c:v>
                </c:pt>
                <c:pt idx="238">
                  <c:v>35.933899999999994</c:v>
                </c:pt>
                <c:pt idx="239">
                  <c:v>36.661399999999993</c:v>
                </c:pt>
                <c:pt idx="240">
                  <c:v>37.146599999999999</c:v>
                </c:pt>
                <c:pt idx="241">
                  <c:v>37.934999999999995</c:v>
                </c:pt>
                <c:pt idx="242">
                  <c:v>38.718600000000002</c:v>
                </c:pt>
                <c:pt idx="243">
                  <c:v>38.642300000000006</c:v>
                </c:pt>
                <c:pt idx="244">
                  <c:v>37.642499999999998</c:v>
                </c:pt>
                <c:pt idx="245">
                  <c:v>37.058800000000005</c:v>
                </c:pt>
                <c:pt idx="246">
                  <c:v>35.724400000000003</c:v>
                </c:pt>
                <c:pt idx="247">
                  <c:v>31.078600000000002</c:v>
                </c:pt>
                <c:pt idx="248">
                  <c:v>29.408900000000006</c:v>
                </c:pt>
                <c:pt idx="249">
                  <c:v>26.525200000000009</c:v>
                </c:pt>
                <c:pt idx="250">
                  <c:v>23.738700000000005</c:v>
                </c:pt>
                <c:pt idx="251">
                  <c:v>21.7804</c:v>
                </c:pt>
                <c:pt idx="252">
                  <c:v>21.0029</c:v>
                </c:pt>
                <c:pt idx="253">
                  <c:v>19.766099999999998</c:v>
                </c:pt>
                <c:pt idx="254">
                  <c:v>18.819899999999997</c:v>
                </c:pt>
                <c:pt idx="255">
                  <c:v>18.7591</c:v>
                </c:pt>
                <c:pt idx="256">
                  <c:v>18.510999999999999</c:v>
                </c:pt>
                <c:pt idx="257">
                  <c:v>18.138500000000001</c:v>
                </c:pt>
                <c:pt idx="258">
                  <c:v>17.908300000000004</c:v>
                </c:pt>
                <c:pt idx="259">
                  <c:v>16.0503</c:v>
                </c:pt>
                <c:pt idx="260">
                  <c:v>14.853700000000002</c:v>
                </c:pt>
                <c:pt idx="261">
                  <c:v>14.513300000000001</c:v>
                </c:pt>
                <c:pt idx="262">
                  <c:v>14.832900000000002</c:v>
                </c:pt>
                <c:pt idx="263">
                  <c:v>14.972899999999997</c:v>
                </c:pt>
                <c:pt idx="264">
                  <c:v>15.404700000000002</c:v>
                </c:pt>
                <c:pt idx="265">
                  <c:v>14.922700000000001</c:v>
                </c:pt>
                <c:pt idx="266">
                  <c:v>15.026599999999998</c:v>
                </c:pt>
                <c:pt idx="267">
                  <c:v>14.7506</c:v>
                </c:pt>
                <c:pt idx="268">
                  <c:v>14.8711</c:v>
                </c:pt>
                <c:pt idx="269">
                  <c:v>15.2484</c:v>
                </c:pt>
                <c:pt idx="270">
                  <c:v>15.671300000000002</c:v>
                </c:pt>
                <c:pt idx="271">
                  <c:v>15.648100000000003</c:v>
                </c:pt>
                <c:pt idx="272">
                  <c:v>15.438700000000001</c:v>
                </c:pt>
                <c:pt idx="273">
                  <c:v>15.116200000000001</c:v>
                </c:pt>
                <c:pt idx="274">
                  <c:v>14.155100000000001</c:v>
                </c:pt>
                <c:pt idx="275">
                  <c:v>13.973700000000001</c:v>
                </c:pt>
                <c:pt idx="276">
                  <c:v>13.641200000000001</c:v>
                </c:pt>
                <c:pt idx="277">
                  <c:v>14.3377</c:v>
                </c:pt>
                <c:pt idx="278">
                  <c:v>14.4854</c:v>
                </c:pt>
                <c:pt idx="279">
                  <c:v>14.3505</c:v>
                </c:pt>
                <c:pt idx="280">
                  <c:v>13.9031</c:v>
                </c:pt>
                <c:pt idx="281">
                  <c:v>14.295800000000002</c:v>
                </c:pt>
                <c:pt idx="282">
                  <c:v>14.460600000000003</c:v>
                </c:pt>
                <c:pt idx="283">
                  <c:v>14.713600000000003</c:v>
                </c:pt>
                <c:pt idx="284">
                  <c:v>14.897</c:v>
                </c:pt>
                <c:pt idx="285">
                  <c:v>14.479000000000001</c:v>
                </c:pt>
                <c:pt idx="286">
                  <c:v>14.3384</c:v>
                </c:pt>
                <c:pt idx="287">
                  <c:v>14.729800000000001</c:v>
                </c:pt>
                <c:pt idx="288">
                  <c:v>15.645400000000002</c:v>
                </c:pt>
                <c:pt idx="289">
                  <c:v>16.371600000000001</c:v>
                </c:pt>
                <c:pt idx="290">
                  <c:v>16.6845</c:v>
                </c:pt>
                <c:pt idx="291">
                  <c:v>16.894600000000004</c:v>
                </c:pt>
                <c:pt idx="292">
                  <c:v>17.4453</c:v>
                </c:pt>
                <c:pt idx="293">
                  <c:v>16.911100000000001</c:v>
                </c:pt>
                <c:pt idx="294">
                  <c:v>16.285900000000002</c:v>
                </c:pt>
                <c:pt idx="295">
                  <c:v>16.290500000000002</c:v>
                </c:pt>
                <c:pt idx="296">
                  <c:v>16.187100000000001</c:v>
                </c:pt>
                <c:pt idx="297">
                  <c:v>15.941700000000003</c:v>
                </c:pt>
                <c:pt idx="298">
                  <c:v>15.899800000000003</c:v>
                </c:pt>
                <c:pt idx="299">
                  <c:v>15.755100000000002</c:v>
                </c:pt>
                <c:pt idx="300">
                  <c:v>15.3645</c:v>
                </c:pt>
                <c:pt idx="301">
                  <c:v>15.541</c:v>
                </c:pt>
                <c:pt idx="302">
                  <c:v>15.4648</c:v>
                </c:pt>
                <c:pt idx="303">
                  <c:v>15.579799999999999</c:v>
                </c:pt>
                <c:pt idx="304">
                  <c:v>15.998100000000001</c:v>
                </c:pt>
                <c:pt idx="305">
                  <c:v>16.025400000000001</c:v>
                </c:pt>
                <c:pt idx="306">
                  <c:v>16.050000000000004</c:v>
                </c:pt>
                <c:pt idx="307">
                  <c:v>16.363300000000002</c:v>
                </c:pt>
                <c:pt idx="308">
                  <c:v>16.7225</c:v>
                </c:pt>
                <c:pt idx="309">
                  <c:v>17.242900000000002</c:v>
                </c:pt>
                <c:pt idx="310">
                  <c:v>17.347700000000003</c:v>
                </c:pt>
                <c:pt idx="311">
                  <c:v>16.587800000000005</c:v>
                </c:pt>
                <c:pt idx="312">
                  <c:v>15.953900000000004</c:v>
                </c:pt>
                <c:pt idx="313">
                  <c:v>15.432033000000002</c:v>
                </c:pt>
                <c:pt idx="314">
                  <c:v>14.772785000000001</c:v>
                </c:pt>
                <c:pt idx="315">
                  <c:v>14.217989000000001</c:v>
                </c:pt>
                <c:pt idx="316">
                  <c:v>13.013515999999999</c:v>
                </c:pt>
                <c:pt idx="317">
                  <c:v>12.730885000000001</c:v>
                </c:pt>
                <c:pt idx="318">
                  <c:v>11.917446000000002</c:v>
                </c:pt>
                <c:pt idx="319">
                  <c:v>10.740369000000001</c:v>
                </c:pt>
                <c:pt idx="320">
                  <c:v>10.044964999999999</c:v>
                </c:pt>
                <c:pt idx="321">
                  <c:v>9.4577630000000017</c:v>
                </c:pt>
                <c:pt idx="322">
                  <c:v>8.8969819999999995</c:v>
                </c:pt>
                <c:pt idx="323">
                  <c:v>8.9332470000000015</c:v>
                </c:pt>
                <c:pt idx="324">
                  <c:v>9.9503570000000003</c:v>
                </c:pt>
                <c:pt idx="325">
                  <c:v>10.432761000000001</c:v>
                </c:pt>
                <c:pt idx="326">
                  <c:v>11.045928</c:v>
                </c:pt>
                <c:pt idx="327">
                  <c:v>11.280616999999999</c:v>
                </c:pt>
                <c:pt idx="328">
                  <c:v>11.741571</c:v>
                </c:pt>
                <c:pt idx="329">
                  <c:v>11.629109999999999</c:v>
                </c:pt>
                <c:pt idx="330">
                  <c:v>12.414153000000002</c:v>
                </c:pt>
                <c:pt idx="331">
                  <c:v>12.663547000000001</c:v>
                </c:pt>
                <c:pt idx="332">
                  <c:v>13.065249</c:v>
                </c:pt>
                <c:pt idx="333">
                  <c:v>13.659129999999999</c:v>
                </c:pt>
                <c:pt idx="334">
                  <c:v>14.251076000000001</c:v>
                </c:pt>
                <c:pt idx="335">
                  <c:v>14.817027</c:v>
                </c:pt>
                <c:pt idx="336">
                  <c:v>13.556410000000001</c:v>
                </c:pt>
                <c:pt idx="337">
                  <c:v>13.895216000000003</c:v>
                </c:pt>
                <c:pt idx="338">
                  <c:v>14.019011000000003</c:v>
                </c:pt>
                <c:pt idx="339">
                  <c:v>13.832289000000001</c:v>
                </c:pt>
                <c:pt idx="340">
                  <c:v>13.515422000000001</c:v>
                </c:pt>
                <c:pt idx="341">
                  <c:v>13.125436000000001</c:v>
                </c:pt>
                <c:pt idx="342">
                  <c:v>12.298786999999999</c:v>
                </c:pt>
                <c:pt idx="343">
                  <c:v>12.232390999999998</c:v>
                </c:pt>
                <c:pt idx="344">
                  <c:v>11.852639</c:v>
                </c:pt>
                <c:pt idx="345">
                  <c:v>11.936788999999999</c:v>
                </c:pt>
                <c:pt idx="346">
                  <c:v>11.472761000000002</c:v>
                </c:pt>
                <c:pt idx="347">
                  <c:v>11.009025000000001</c:v>
                </c:pt>
                <c:pt idx="348">
                  <c:v>11.635194000000002</c:v>
                </c:pt>
                <c:pt idx="349">
                  <c:v>10.057245000000002</c:v>
                </c:pt>
                <c:pt idx="350">
                  <c:v>8.9592320000000019</c:v>
                </c:pt>
                <c:pt idx="351">
                  <c:v>8.3392830000000018</c:v>
                </c:pt>
                <c:pt idx="352">
                  <c:v>7.7119440000000008</c:v>
                </c:pt>
                <c:pt idx="353">
                  <c:v>7.4146260000000002</c:v>
                </c:pt>
                <c:pt idx="354">
                  <c:v>7.3702370000000013</c:v>
                </c:pt>
                <c:pt idx="355">
                  <c:v>7.3126810000000004</c:v>
                </c:pt>
                <c:pt idx="356">
                  <c:v>7.536994</c:v>
                </c:pt>
                <c:pt idx="357">
                  <c:v>6.1836130000000002</c:v>
                </c:pt>
                <c:pt idx="358">
                  <c:v>6.1532929999999997</c:v>
                </c:pt>
                <c:pt idx="359">
                  <c:v>5.6595220000000008</c:v>
                </c:pt>
                <c:pt idx="360">
                  <c:v>5.2953710000000012</c:v>
                </c:pt>
                <c:pt idx="361">
                  <c:v>5.2842260000000003</c:v>
                </c:pt>
                <c:pt idx="362">
                  <c:v>5.355589000000001</c:v>
                </c:pt>
                <c:pt idx="363">
                  <c:v>5.6492790000000008</c:v>
                </c:pt>
                <c:pt idx="364">
                  <c:v>6.1301850000000009</c:v>
                </c:pt>
                <c:pt idx="365">
                  <c:v>6.7421230000000012</c:v>
                </c:pt>
                <c:pt idx="366">
                  <c:v>6.5528770000000014</c:v>
                </c:pt>
                <c:pt idx="367">
                  <c:v>6.2251800000000017</c:v>
                </c:pt>
                <c:pt idx="368">
                  <c:v>5.5137780000000012</c:v>
                </c:pt>
                <c:pt idx="369">
                  <c:v>5.4919859999999998</c:v>
                </c:pt>
                <c:pt idx="370">
                  <c:v>5.1911769999999997</c:v>
                </c:pt>
                <c:pt idx="371">
                  <c:v>5.2325809999999997</c:v>
                </c:pt>
                <c:pt idx="372">
                  <c:v>4.9407479999999993</c:v>
                </c:pt>
                <c:pt idx="373">
                  <c:v>4.4543270000000001</c:v>
                </c:pt>
                <c:pt idx="374">
                  <c:v>4.1345359999999998</c:v>
                </c:pt>
                <c:pt idx="375">
                  <c:v>3.6022400000000006</c:v>
                </c:pt>
                <c:pt idx="376">
                  <c:v>3.1635969999999998</c:v>
                </c:pt>
                <c:pt idx="377">
                  <c:v>2.5436000000000001</c:v>
                </c:pt>
                <c:pt idx="378">
                  <c:v>2.5022350000000002</c:v>
                </c:pt>
                <c:pt idx="379">
                  <c:v>2.5237530000000001</c:v>
                </c:pt>
                <c:pt idx="380">
                  <c:v>2.563952</c:v>
                </c:pt>
                <c:pt idx="381">
                  <c:v>2.487975</c:v>
                </c:pt>
                <c:pt idx="407">
                  <c:v>0</c:v>
                </c:pt>
                <c:pt idx="408">
                  <c:v>132.61030000000002</c:v>
                </c:pt>
                <c:pt idx="409">
                  <c:v>132.86600000000001</c:v>
                </c:pt>
                <c:pt idx="410">
                  <c:v>137.15490000000003</c:v>
                </c:pt>
                <c:pt idx="411">
                  <c:v>142.49799999999999</c:v>
                </c:pt>
                <c:pt idx="412">
                  <c:v>143.26760000000002</c:v>
                </c:pt>
                <c:pt idx="413">
                  <c:v>150.88850000000002</c:v>
                </c:pt>
                <c:pt idx="414">
                  <c:v>161.59360000000004</c:v>
                </c:pt>
                <c:pt idx="415">
                  <c:v>161.80700000000004</c:v>
                </c:pt>
                <c:pt idx="416">
                  <c:v>150.83630000000002</c:v>
                </c:pt>
                <c:pt idx="417">
                  <c:v>146.13810000000001</c:v>
                </c:pt>
                <c:pt idx="418">
                  <c:v>135.90840000000003</c:v>
                </c:pt>
                <c:pt idx="419">
                  <c:v>127.4774</c:v>
                </c:pt>
                <c:pt idx="420">
                  <c:v>126.34830000000001</c:v>
                </c:pt>
                <c:pt idx="421">
                  <c:v>124.5458</c:v>
                </c:pt>
                <c:pt idx="422">
                  <c:v>120.53889999999998</c:v>
                </c:pt>
                <c:pt idx="423">
                  <c:v>113.27119999999998</c:v>
                </c:pt>
                <c:pt idx="424">
                  <c:v>106.4889</c:v>
                </c:pt>
                <c:pt idx="425">
                  <c:v>99.897000000000006</c:v>
                </c:pt>
                <c:pt idx="426">
                  <c:v>87.574600000000004</c:v>
                </c:pt>
                <c:pt idx="427">
                  <c:v>82.714000000000013</c:v>
                </c:pt>
                <c:pt idx="428">
                  <c:v>76.526100000000014</c:v>
                </c:pt>
                <c:pt idx="429">
                  <c:v>67.11630000000001</c:v>
                </c:pt>
                <c:pt idx="430">
                  <c:v>66.290400000000005</c:v>
                </c:pt>
                <c:pt idx="431">
                  <c:v>70.9435</c:v>
                </c:pt>
                <c:pt idx="432">
                  <c:v>70.837500000000006</c:v>
                </c:pt>
                <c:pt idx="433">
                  <c:v>72.343199999999996</c:v>
                </c:pt>
                <c:pt idx="434">
                  <c:v>75.112800000000007</c:v>
                </c:pt>
                <c:pt idx="435">
                  <c:v>76.753200000000007</c:v>
                </c:pt>
                <c:pt idx="436">
                  <c:v>78.943399999999997</c:v>
                </c:pt>
                <c:pt idx="437">
                  <c:v>82.9285</c:v>
                </c:pt>
                <c:pt idx="438">
                  <c:v>85.775399999999991</c:v>
                </c:pt>
                <c:pt idx="439">
                  <c:v>89.045099999999991</c:v>
                </c:pt>
                <c:pt idx="440">
                  <c:v>93.150899999999993</c:v>
                </c:pt>
                <c:pt idx="441">
                  <c:v>95.118300000000005</c:v>
                </c:pt>
                <c:pt idx="442">
                  <c:v>98.638500000000008</c:v>
                </c:pt>
                <c:pt idx="443">
                  <c:v>96.802600000000012</c:v>
                </c:pt>
                <c:pt idx="444">
                  <c:v>98.729500000000016</c:v>
                </c:pt>
                <c:pt idx="445">
                  <c:v>102.05910000000002</c:v>
                </c:pt>
                <c:pt idx="446">
                  <c:v>100.13720000000001</c:v>
                </c:pt>
                <c:pt idx="447">
                  <c:v>98.975200000000015</c:v>
                </c:pt>
                <c:pt idx="448">
                  <c:v>97.024500000000018</c:v>
                </c:pt>
                <c:pt idx="449">
                  <c:v>93.761600000000001</c:v>
                </c:pt>
                <c:pt idx="450">
                  <c:v>91.110900000000015</c:v>
                </c:pt>
                <c:pt idx="451">
                  <c:v>92.196800000000025</c:v>
                </c:pt>
                <c:pt idx="452">
                  <c:v>90.696800000000025</c:v>
                </c:pt>
                <c:pt idx="453">
                  <c:v>92.45780000000002</c:v>
                </c:pt>
                <c:pt idx="454">
                  <c:v>89.332800000000006</c:v>
                </c:pt>
                <c:pt idx="455">
                  <c:v>87.543099999999995</c:v>
                </c:pt>
                <c:pt idx="456">
                  <c:v>85.289500000000004</c:v>
                </c:pt>
                <c:pt idx="457">
                  <c:v>80.422399999999996</c:v>
                </c:pt>
                <c:pt idx="458">
                  <c:v>84.613799999999998</c:v>
                </c:pt>
                <c:pt idx="459">
                  <c:v>86.10250000000002</c:v>
                </c:pt>
                <c:pt idx="460">
                  <c:v>88.697000000000003</c:v>
                </c:pt>
                <c:pt idx="461">
                  <c:v>88.217000000000013</c:v>
                </c:pt>
                <c:pt idx="462">
                  <c:v>90.592400000000012</c:v>
                </c:pt>
                <c:pt idx="463">
                  <c:v>89.135199999999998</c:v>
                </c:pt>
                <c:pt idx="464">
                  <c:v>88.493399999999994</c:v>
                </c:pt>
                <c:pt idx="465">
                  <c:v>88.965699999999998</c:v>
                </c:pt>
                <c:pt idx="466">
                  <c:v>88.493800000000007</c:v>
                </c:pt>
                <c:pt idx="467">
                  <c:v>87.087000000000018</c:v>
                </c:pt>
                <c:pt idx="468">
                  <c:v>87.057700000000011</c:v>
                </c:pt>
                <c:pt idx="469">
                  <c:v>88.668199999999999</c:v>
                </c:pt>
                <c:pt idx="470">
                  <c:v>86.811900000000009</c:v>
                </c:pt>
                <c:pt idx="471">
                  <c:v>85.537700000000015</c:v>
                </c:pt>
                <c:pt idx="472">
                  <c:v>83.648200000000017</c:v>
                </c:pt>
                <c:pt idx="473">
                  <c:v>81.32680000000002</c:v>
                </c:pt>
                <c:pt idx="474">
                  <c:v>78.33150000000002</c:v>
                </c:pt>
                <c:pt idx="475">
                  <c:v>74.044100000000014</c:v>
                </c:pt>
                <c:pt idx="476">
                  <c:v>74.093100000000007</c:v>
                </c:pt>
                <c:pt idx="477">
                  <c:v>72.549900000000008</c:v>
                </c:pt>
                <c:pt idx="478">
                  <c:v>71.183499999999995</c:v>
                </c:pt>
                <c:pt idx="479">
                  <c:v>74.026900000000012</c:v>
                </c:pt>
                <c:pt idx="480">
                  <c:v>74.662500000000023</c:v>
                </c:pt>
                <c:pt idx="481">
                  <c:v>76.22890000000001</c:v>
                </c:pt>
                <c:pt idx="482">
                  <c:v>73.799800000000005</c:v>
                </c:pt>
                <c:pt idx="483">
                  <c:v>78.986100000000008</c:v>
                </c:pt>
                <c:pt idx="484">
                  <c:v>77.229000000000013</c:v>
                </c:pt>
                <c:pt idx="485">
                  <c:v>83.025100000000009</c:v>
                </c:pt>
                <c:pt idx="486">
                  <c:v>81.962199999999996</c:v>
                </c:pt>
                <c:pt idx="487">
                  <c:v>81.443599999999989</c:v>
                </c:pt>
                <c:pt idx="488">
                  <c:v>79.006199999999993</c:v>
                </c:pt>
                <c:pt idx="489">
                  <c:v>76.296000000000006</c:v>
                </c:pt>
                <c:pt idx="490">
                  <c:v>77.328800000000001</c:v>
                </c:pt>
                <c:pt idx="491">
                  <c:v>74.655100000000019</c:v>
                </c:pt>
                <c:pt idx="492">
                  <c:v>73.427300000000017</c:v>
                </c:pt>
                <c:pt idx="493">
                  <c:v>74.106400000000008</c:v>
                </c:pt>
                <c:pt idx="494">
                  <c:v>74.182100000000005</c:v>
                </c:pt>
                <c:pt idx="495">
                  <c:v>68.003900000000016</c:v>
                </c:pt>
                <c:pt idx="496">
                  <c:v>67.692000000000021</c:v>
                </c:pt>
                <c:pt idx="497">
                  <c:v>63.309899999999999</c:v>
                </c:pt>
                <c:pt idx="498">
                  <c:v>64.912000000000006</c:v>
                </c:pt>
                <c:pt idx="499">
                  <c:v>67.137700000000009</c:v>
                </c:pt>
                <c:pt idx="500">
                  <c:v>70.499099999999999</c:v>
                </c:pt>
                <c:pt idx="501">
                  <c:v>74.010599999999997</c:v>
                </c:pt>
                <c:pt idx="502">
                  <c:v>78.505200000000002</c:v>
                </c:pt>
                <c:pt idx="503">
                  <c:v>84.727100000000007</c:v>
                </c:pt>
                <c:pt idx="504">
                  <c:v>88.882500000000007</c:v>
                </c:pt>
                <c:pt idx="505">
                  <c:v>89.156300000000016</c:v>
                </c:pt>
                <c:pt idx="506">
                  <c:v>90.185400000000001</c:v>
                </c:pt>
                <c:pt idx="507">
                  <c:v>91.146300000000011</c:v>
                </c:pt>
                <c:pt idx="508">
                  <c:v>93.293199999999999</c:v>
                </c:pt>
                <c:pt idx="509">
                  <c:v>94.459200000000024</c:v>
                </c:pt>
                <c:pt idx="510">
                  <c:v>93.899100000000018</c:v>
                </c:pt>
                <c:pt idx="511">
                  <c:v>93.881500000000003</c:v>
                </c:pt>
                <c:pt idx="512">
                  <c:v>91.76230000000001</c:v>
                </c:pt>
                <c:pt idx="513">
                  <c:v>91.753099999999989</c:v>
                </c:pt>
                <c:pt idx="514">
                  <c:v>88.744100000000003</c:v>
                </c:pt>
                <c:pt idx="515">
                  <c:v>85.736799999999988</c:v>
                </c:pt>
                <c:pt idx="516">
                  <c:v>81.841700000000003</c:v>
                </c:pt>
                <c:pt idx="517">
                  <c:v>81.435342000000006</c:v>
                </c:pt>
                <c:pt idx="518">
                  <c:v>79.976984000000002</c:v>
                </c:pt>
                <c:pt idx="519">
                  <c:v>79.331051000000002</c:v>
                </c:pt>
                <c:pt idx="520">
                  <c:v>76.990266000000005</c:v>
                </c:pt>
                <c:pt idx="521">
                  <c:v>73.376121000000012</c:v>
                </c:pt>
                <c:pt idx="522">
                  <c:v>71.206020000000009</c:v>
                </c:pt>
                <c:pt idx="523">
                  <c:v>70.864960000000011</c:v>
                </c:pt>
                <c:pt idx="524">
                  <c:v>68.287554</c:v>
                </c:pt>
                <c:pt idx="525">
                  <c:v>65.203557000000004</c:v>
                </c:pt>
                <c:pt idx="526">
                  <c:v>60.868150000000007</c:v>
                </c:pt>
                <c:pt idx="527">
                  <c:v>55.720919000000016</c:v>
                </c:pt>
                <c:pt idx="528">
                  <c:v>52.498325999999999</c:v>
                </c:pt>
                <c:pt idx="529">
                  <c:v>48.719114000000012</c:v>
                </c:pt>
                <c:pt idx="530">
                  <c:v>46.117539000000008</c:v>
                </c:pt>
                <c:pt idx="531">
                  <c:v>44.480610000000006</c:v>
                </c:pt>
                <c:pt idx="532">
                  <c:v>44.206509000000004</c:v>
                </c:pt>
                <c:pt idx="533">
                  <c:v>44.401000000000018</c:v>
                </c:pt>
                <c:pt idx="534">
                  <c:v>44.091807000000003</c:v>
                </c:pt>
                <c:pt idx="535">
                  <c:v>42.430394000000007</c:v>
                </c:pt>
                <c:pt idx="536">
                  <c:v>41.659023000000012</c:v>
                </c:pt>
                <c:pt idx="537">
                  <c:v>40.931235000000008</c:v>
                </c:pt>
                <c:pt idx="538">
                  <c:v>41.228687000000008</c:v>
                </c:pt>
                <c:pt idx="539">
                  <c:v>40.574479999999994</c:v>
                </c:pt>
                <c:pt idx="540">
                  <c:v>39.933616000000001</c:v>
                </c:pt>
                <c:pt idx="541">
                  <c:v>40.40591400000001</c:v>
                </c:pt>
                <c:pt idx="542">
                  <c:v>43.774261000000003</c:v>
                </c:pt>
                <c:pt idx="543">
                  <c:v>48.713982000000001</c:v>
                </c:pt>
                <c:pt idx="544">
                  <c:v>52.201962000000002</c:v>
                </c:pt>
                <c:pt idx="545">
                  <c:v>57.019912000000005</c:v>
                </c:pt>
                <c:pt idx="546">
                  <c:v>66.347863000000018</c:v>
                </c:pt>
                <c:pt idx="547">
                  <c:v>70.115153000000007</c:v>
                </c:pt>
                <c:pt idx="548">
                  <c:v>74.189484000000007</c:v>
                </c:pt>
                <c:pt idx="549">
                  <c:v>79.032083</c:v>
                </c:pt>
                <c:pt idx="550">
                  <c:v>82.030465000000007</c:v>
                </c:pt>
                <c:pt idx="551">
                  <c:v>90.341481000000016</c:v>
                </c:pt>
                <c:pt idx="552">
                  <c:v>90.357252000000003</c:v>
                </c:pt>
                <c:pt idx="553">
                  <c:v>89.480905000000007</c:v>
                </c:pt>
                <c:pt idx="554">
                  <c:v>85.895846000000006</c:v>
                </c:pt>
                <c:pt idx="555">
                  <c:v>80.558804999999992</c:v>
                </c:pt>
                <c:pt idx="556">
                  <c:v>76.065815000000001</c:v>
                </c:pt>
                <c:pt idx="557">
                  <c:v>70.788881000000003</c:v>
                </c:pt>
                <c:pt idx="558">
                  <c:v>60.778116000000011</c:v>
                </c:pt>
                <c:pt idx="559">
                  <c:v>56.786256000000009</c:v>
                </c:pt>
                <c:pt idx="560">
                  <c:v>52.734759000000004</c:v>
                </c:pt>
                <c:pt idx="561">
                  <c:v>48.573475000000009</c:v>
                </c:pt>
                <c:pt idx="562">
                  <c:v>46.803000999999988</c:v>
                </c:pt>
                <c:pt idx="563">
                  <c:v>36.779145</c:v>
                </c:pt>
                <c:pt idx="564">
                  <c:v>36.048196000000004</c:v>
                </c:pt>
                <c:pt idx="565">
                  <c:v>36.361867000000004</c:v>
                </c:pt>
                <c:pt idx="566">
                  <c:v>37.590510000000002</c:v>
                </c:pt>
                <c:pt idx="567">
                  <c:v>37.855277000000001</c:v>
                </c:pt>
                <c:pt idx="568">
                  <c:v>39.702145999999992</c:v>
                </c:pt>
                <c:pt idx="569">
                  <c:v>40.941082999999992</c:v>
                </c:pt>
                <c:pt idx="570">
                  <c:v>41.995522000000001</c:v>
                </c:pt>
                <c:pt idx="571">
                  <c:v>42.475647999999993</c:v>
                </c:pt>
                <c:pt idx="572">
                  <c:v>42.33643</c:v>
                </c:pt>
                <c:pt idx="573">
                  <c:v>40.524791</c:v>
                </c:pt>
                <c:pt idx="574">
                  <c:v>40.038198000000001</c:v>
                </c:pt>
                <c:pt idx="575">
                  <c:v>41.528801000000001</c:v>
                </c:pt>
                <c:pt idx="576">
                  <c:v>41.704343999999999</c:v>
                </c:pt>
                <c:pt idx="577">
                  <c:v>41.536525999999995</c:v>
                </c:pt>
                <c:pt idx="578">
                  <c:v>41.467148000000002</c:v>
                </c:pt>
                <c:pt idx="579">
                  <c:v>41.976315000000007</c:v>
                </c:pt>
                <c:pt idx="580">
                  <c:v>40.709704000000009</c:v>
                </c:pt>
                <c:pt idx="581">
                  <c:v>38.734804000000004</c:v>
                </c:pt>
                <c:pt idx="582">
                  <c:v>38.411467999999992</c:v>
                </c:pt>
                <c:pt idx="583">
                  <c:v>40.004946000000004</c:v>
                </c:pt>
                <c:pt idx="584">
                  <c:v>41.219028000000002</c:v>
                </c:pt>
                <c:pt idx="585">
                  <c:v>45.330075000000001</c:v>
                </c:pt>
                <c:pt idx="611">
                  <c:v>0</c:v>
                </c:pt>
                <c:pt idx="612">
                  <c:v>179.249</c:v>
                </c:pt>
                <c:pt idx="613">
                  <c:v>181.25719999999998</c:v>
                </c:pt>
                <c:pt idx="614">
                  <c:v>181.00399999999999</c:v>
                </c:pt>
                <c:pt idx="615">
                  <c:v>178.58919999999998</c:v>
                </c:pt>
                <c:pt idx="616">
                  <c:v>178.06529999999998</c:v>
                </c:pt>
                <c:pt idx="617">
                  <c:v>172.43720000000002</c:v>
                </c:pt>
                <c:pt idx="618">
                  <c:v>161.42120000000003</c:v>
                </c:pt>
                <c:pt idx="619">
                  <c:v>165.32990000000004</c:v>
                </c:pt>
                <c:pt idx="620">
                  <c:v>165.6078</c:v>
                </c:pt>
                <c:pt idx="621">
                  <c:v>166.31159999999997</c:v>
                </c:pt>
                <c:pt idx="622">
                  <c:v>169.17809999999997</c:v>
                </c:pt>
                <c:pt idx="623">
                  <c:v>171.90640000000002</c:v>
                </c:pt>
                <c:pt idx="624">
                  <c:v>171.57580000000002</c:v>
                </c:pt>
                <c:pt idx="625">
                  <c:v>175.059</c:v>
                </c:pt>
                <c:pt idx="626">
                  <c:v>174.2799</c:v>
                </c:pt>
                <c:pt idx="627">
                  <c:v>174.3742</c:v>
                </c:pt>
                <c:pt idx="628">
                  <c:v>171.71430000000001</c:v>
                </c:pt>
                <c:pt idx="629">
                  <c:v>174.22810000000004</c:v>
                </c:pt>
                <c:pt idx="630">
                  <c:v>179.07100000000003</c:v>
                </c:pt>
                <c:pt idx="631">
                  <c:v>185.63360000000003</c:v>
                </c:pt>
                <c:pt idx="632">
                  <c:v>188.26650000000004</c:v>
                </c:pt>
                <c:pt idx="633">
                  <c:v>188.54040000000003</c:v>
                </c:pt>
                <c:pt idx="634">
                  <c:v>188.1294</c:v>
                </c:pt>
                <c:pt idx="635">
                  <c:v>189.5026</c:v>
                </c:pt>
                <c:pt idx="636">
                  <c:v>191.56570000000002</c:v>
                </c:pt>
                <c:pt idx="637">
                  <c:v>190.46</c:v>
                </c:pt>
                <c:pt idx="638">
                  <c:v>190.9597</c:v>
                </c:pt>
                <c:pt idx="639">
                  <c:v>192.56710000000001</c:v>
                </c:pt>
                <c:pt idx="640">
                  <c:v>196.45520000000002</c:v>
                </c:pt>
                <c:pt idx="641">
                  <c:v>192.98270000000002</c:v>
                </c:pt>
                <c:pt idx="642">
                  <c:v>191.53269999999998</c:v>
                </c:pt>
                <c:pt idx="643">
                  <c:v>189.1</c:v>
                </c:pt>
                <c:pt idx="644">
                  <c:v>185.3374</c:v>
                </c:pt>
                <c:pt idx="645">
                  <c:v>184.90020000000001</c:v>
                </c:pt>
                <c:pt idx="646">
                  <c:v>182.29960000000003</c:v>
                </c:pt>
                <c:pt idx="647">
                  <c:v>180.24600000000004</c:v>
                </c:pt>
                <c:pt idx="648">
                  <c:v>178.82390000000004</c:v>
                </c:pt>
                <c:pt idx="649">
                  <c:v>178.2474</c:v>
                </c:pt>
                <c:pt idx="650">
                  <c:v>178.43059999999997</c:v>
                </c:pt>
                <c:pt idx="651">
                  <c:v>176.18469999999996</c:v>
                </c:pt>
                <c:pt idx="652">
                  <c:v>174.65809999999999</c:v>
                </c:pt>
                <c:pt idx="653">
                  <c:v>172.84430000000003</c:v>
                </c:pt>
                <c:pt idx="654">
                  <c:v>170.90260000000001</c:v>
                </c:pt>
                <c:pt idx="655">
                  <c:v>168.7585</c:v>
                </c:pt>
                <c:pt idx="656">
                  <c:v>166.06169999999997</c:v>
                </c:pt>
                <c:pt idx="657">
                  <c:v>162.43629999999999</c:v>
                </c:pt>
                <c:pt idx="658">
                  <c:v>162.03560000000002</c:v>
                </c:pt>
                <c:pt idx="659">
                  <c:v>157.77759999999998</c:v>
                </c:pt>
                <c:pt idx="660">
                  <c:v>157.02199999999996</c:v>
                </c:pt>
                <c:pt idx="661">
                  <c:v>152.12539999999998</c:v>
                </c:pt>
                <c:pt idx="662">
                  <c:v>152.04070000000002</c:v>
                </c:pt>
                <c:pt idx="663">
                  <c:v>152.58460000000002</c:v>
                </c:pt>
                <c:pt idx="664">
                  <c:v>150.24970000000002</c:v>
                </c:pt>
                <c:pt idx="665">
                  <c:v>148.08899999999997</c:v>
                </c:pt>
                <c:pt idx="666">
                  <c:v>146.36209999999997</c:v>
                </c:pt>
                <c:pt idx="667">
                  <c:v>144.44029999999998</c:v>
                </c:pt>
                <c:pt idx="668">
                  <c:v>143.56020000000001</c:v>
                </c:pt>
                <c:pt idx="669">
                  <c:v>142.79390000000004</c:v>
                </c:pt>
                <c:pt idx="670">
                  <c:v>140.96340000000001</c:v>
                </c:pt>
                <c:pt idx="671">
                  <c:v>141.55279999999999</c:v>
                </c:pt>
                <c:pt idx="672">
                  <c:v>140.72450000000001</c:v>
                </c:pt>
                <c:pt idx="673">
                  <c:v>141.25259999999997</c:v>
                </c:pt>
                <c:pt idx="674">
                  <c:v>135.87710000000001</c:v>
                </c:pt>
                <c:pt idx="675">
                  <c:v>132.63499999999999</c:v>
                </c:pt>
                <c:pt idx="676">
                  <c:v>130.76400000000001</c:v>
                </c:pt>
                <c:pt idx="677">
                  <c:v>130.44520000000003</c:v>
                </c:pt>
                <c:pt idx="678">
                  <c:v>128.59690000000001</c:v>
                </c:pt>
                <c:pt idx="679">
                  <c:v>126.1527</c:v>
                </c:pt>
                <c:pt idx="680">
                  <c:v>127.47959999999999</c:v>
                </c:pt>
                <c:pt idx="681">
                  <c:v>128.02760000000001</c:v>
                </c:pt>
                <c:pt idx="682">
                  <c:v>127.74360000000001</c:v>
                </c:pt>
                <c:pt idx="683">
                  <c:v>128.75810000000001</c:v>
                </c:pt>
                <c:pt idx="684">
                  <c:v>129.38030000000001</c:v>
                </c:pt>
                <c:pt idx="685">
                  <c:v>129.49930000000003</c:v>
                </c:pt>
                <c:pt idx="686">
                  <c:v>131.2158</c:v>
                </c:pt>
                <c:pt idx="687">
                  <c:v>131.44050000000001</c:v>
                </c:pt>
                <c:pt idx="688">
                  <c:v>129.91080000000002</c:v>
                </c:pt>
                <c:pt idx="689">
                  <c:v>129.77560000000003</c:v>
                </c:pt>
                <c:pt idx="690">
                  <c:v>133.81950000000003</c:v>
                </c:pt>
                <c:pt idx="691">
                  <c:v>133.66200000000003</c:v>
                </c:pt>
                <c:pt idx="692">
                  <c:v>135.15850000000003</c:v>
                </c:pt>
                <c:pt idx="693">
                  <c:v>133.36270000000002</c:v>
                </c:pt>
                <c:pt idx="694">
                  <c:v>137.72120000000001</c:v>
                </c:pt>
                <c:pt idx="695">
                  <c:v>136.3057</c:v>
                </c:pt>
                <c:pt idx="696">
                  <c:v>135.77809999999999</c:v>
                </c:pt>
                <c:pt idx="697">
                  <c:v>136.8381</c:v>
                </c:pt>
                <c:pt idx="698">
                  <c:v>138.56190000000004</c:v>
                </c:pt>
                <c:pt idx="699">
                  <c:v>140.24520000000001</c:v>
                </c:pt>
                <c:pt idx="700">
                  <c:v>142.47790000000003</c:v>
                </c:pt>
                <c:pt idx="701">
                  <c:v>147.6644</c:v>
                </c:pt>
                <c:pt idx="702">
                  <c:v>147.74460000000002</c:v>
                </c:pt>
                <c:pt idx="703">
                  <c:v>155.29209999999998</c:v>
                </c:pt>
                <c:pt idx="704">
                  <c:v>157.04350000000002</c:v>
                </c:pt>
                <c:pt idx="705">
                  <c:v>158.72070000000002</c:v>
                </c:pt>
                <c:pt idx="706">
                  <c:v>158.3015</c:v>
                </c:pt>
                <c:pt idx="707">
                  <c:v>173.786</c:v>
                </c:pt>
                <c:pt idx="708">
                  <c:v>176.6122</c:v>
                </c:pt>
                <c:pt idx="709">
                  <c:v>179.3528</c:v>
                </c:pt>
                <c:pt idx="710">
                  <c:v>185.28450000000001</c:v>
                </c:pt>
                <c:pt idx="711">
                  <c:v>189.51319999999998</c:v>
                </c:pt>
                <c:pt idx="712">
                  <c:v>191.40090000000001</c:v>
                </c:pt>
                <c:pt idx="713">
                  <c:v>188.81509999999997</c:v>
                </c:pt>
                <c:pt idx="714">
                  <c:v>188.76219999999998</c:v>
                </c:pt>
                <c:pt idx="715">
                  <c:v>183.77919999999997</c:v>
                </c:pt>
                <c:pt idx="716">
                  <c:v>181.87</c:v>
                </c:pt>
                <c:pt idx="717">
                  <c:v>184.87890000000002</c:v>
                </c:pt>
                <c:pt idx="718">
                  <c:v>186.37889999999996</c:v>
                </c:pt>
                <c:pt idx="719">
                  <c:v>176.86380000000003</c:v>
                </c:pt>
                <c:pt idx="720">
                  <c:v>175.61260000000004</c:v>
                </c:pt>
                <c:pt idx="721">
                  <c:v>176.21866400000005</c:v>
                </c:pt>
                <c:pt idx="722">
                  <c:v>171.11909300000002</c:v>
                </c:pt>
                <c:pt idx="723">
                  <c:v>166.78666700000005</c:v>
                </c:pt>
                <c:pt idx="724">
                  <c:v>161.57080000000005</c:v>
                </c:pt>
                <c:pt idx="725">
                  <c:v>160.71929100000003</c:v>
                </c:pt>
                <c:pt idx="726">
                  <c:v>161.08572200000003</c:v>
                </c:pt>
                <c:pt idx="727">
                  <c:v>162.89425600000001</c:v>
                </c:pt>
                <c:pt idx="728">
                  <c:v>157.30064900000002</c:v>
                </c:pt>
                <c:pt idx="729">
                  <c:v>156.55725100000001</c:v>
                </c:pt>
                <c:pt idx="730">
                  <c:v>153.30470900000003</c:v>
                </c:pt>
                <c:pt idx="731">
                  <c:v>149.25625100000002</c:v>
                </c:pt>
                <c:pt idx="732">
                  <c:v>149.979771</c:v>
                </c:pt>
                <c:pt idx="733">
                  <c:v>150.06279600000005</c:v>
                </c:pt>
                <c:pt idx="734">
                  <c:v>148.80118099999999</c:v>
                </c:pt>
                <c:pt idx="735">
                  <c:v>150.62991700000001</c:v>
                </c:pt>
                <c:pt idx="736">
                  <c:v>159.76773200000002</c:v>
                </c:pt>
                <c:pt idx="737">
                  <c:v>163.82459400000002</c:v>
                </c:pt>
                <c:pt idx="738">
                  <c:v>166.12539700000005</c:v>
                </c:pt>
                <c:pt idx="739">
                  <c:v>168.92329400000003</c:v>
                </c:pt>
                <c:pt idx="740">
                  <c:v>171.59709400000003</c:v>
                </c:pt>
                <c:pt idx="741">
                  <c:v>172.64166100000003</c:v>
                </c:pt>
                <c:pt idx="742">
                  <c:v>172.38387200000003</c:v>
                </c:pt>
                <c:pt idx="743">
                  <c:v>175.81669700000003</c:v>
                </c:pt>
                <c:pt idx="744">
                  <c:v>175.96631700000003</c:v>
                </c:pt>
                <c:pt idx="745">
                  <c:v>181.68100400000003</c:v>
                </c:pt>
                <c:pt idx="746">
                  <c:v>186.637821</c:v>
                </c:pt>
                <c:pt idx="747">
                  <c:v>189.08870300000001</c:v>
                </c:pt>
                <c:pt idx="748">
                  <c:v>189.37229700000003</c:v>
                </c:pt>
                <c:pt idx="749">
                  <c:v>192.98636400000004</c:v>
                </c:pt>
                <c:pt idx="750">
                  <c:v>193.06791400000006</c:v>
                </c:pt>
                <c:pt idx="751">
                  <c:v>193.99536900000001</c:v>
                </c:pt>
                <c:pt idx="752">
                  <c:v>196.76852700000003</c:v>
                </c:pt>
                <c:pt idx="753">
                  <c:v>200.24319500000001</c:v>
                </c:pt>
                <c:pt idx="754">
                  <c:v>200.43145500000003</c:v>
                </c:pt>
                <c:pt idx="755">
                  <c:v>200.69411100000002</c:v>
                </c:pt>
                <c:pt idx="756">
                  <c:v>198.71335700000006</c:v>
                </c:pt>
                <c:pt idx="757">
                  <c:v>189.01792300000002</c:v>
                </c:pt>
                <c:pt idx="758">
                  <c:v>184.67558800000003</c:v>
                </c:pt>
                <c:pt idx="759">
                  <c:v>182.41906900000001</c:v>
                </c:pt>
                <c:pt idx="760">
                  <c:v>175.44633300000004</c:v>
                </c:pt>
                <c:pt idx="761">
                  <c:v>168.309788</c:v>
                </c:pt>
                <c:pt idx="762">
                  <c:v>168.628593</c:v>
                </c:pt>
                <c:pt idx="763">
                  <c:v>165.27267500000002</c:v>
                </c:pt>
                <c:pt idx="764">
                  <c:v>163.27535600000004</c:v>
                </c:pt>
                <c:pt idx="765">
                  <c:v>162.33109300000004</c:v>
                </c:pt>
                <c:pt idx="766">
                  <c:v>163.737064</c:v>
                </c:pt>
                <c:pt idx="767">
                  <c:v>162.80196800000002</c:v>
                </c:pt>
                <c:pt idx="768">
                  <c:v>166.40659900000006</c:v>
                </c:pt>
                <c:pt idx="769">
                  <c:v>167.37637900000001</c:v>
                </c:pt>
                <c:pt idx="770">
                  <c:v>172.347904</c:v>
                </c:pt>
                <c:pt idx="771">
                  <c:v>170.39465800000005</c:v>
                </c:pt>
                <c:pt idx="772">
                  <c:v>177.47997000000001</c:v>
                </c:pt>
                <c:pt idx="773">
                  <c:v>181.95405400000001</c:v>
                </c:pt>
                <c:pt idx="774">
                  <c:v>181.89197000000004</c:v>
                </c:pt>
                <c:pt idx="775">
                  <c:v>186.950176</c:v>
                </c:pt>
                <c:pt idx="776">
                  <c:v>192.57729499999999</c:v>
                </c:pt>
                <c:pt idx="777">
                  <c:v>192.09391499999998</c:v>
                </c:pt>
                <c:pt idx="778">
                  <c:v>194.69666699999999</c:v>
                </c:pt>
                <c:pt idx="779">
                  <c:v>195.89782400000001</c:v>
                </c:pt>
                <c:pt idx="780">
                  <c:v>193.46429699999999</c:v>
                </c:pt>
                <c:pt idx="781">
                  <c:v>193.467668</c:v>
                </c:pt>
                <c:pt idx="782">
                  <c:v>189.46223800000001</c:v>
                </c:pt>
                <c:pt idx="783">
                  <c:v>190.47227400000003</c:v>
                </c:pt>
                <c:pt idx="784">
                  <c:v>184.56212800000003</c:v>
                </c:pt>
                <c:pt idx="785">
                  <c:v>180.230605</c:v>
                </c:pt>
                <c:pt idx="786">
                  <c:v>175.11059999999998</c:v>
                </c:pt>
                <c:pt idx="787">
                  <c:v>171.21543800000001</c:v>
                </c:pt>
                <c:pt idx="788">
                  <c:v>161.42131899999998</c:v>
                </c:pt>
                <c:pt idx="789">
                  <c:v>156.50509399999999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C1-4AC9-BAFC-B16E63BF9931}"/>
            </c:ext>
          </c:extLst>
        </c:ser>
        <c:ser>
          <c:idx val="4"/>
          <c:order val="3"/>
          <c:tx>
            <c:strRef>
              <c:f>ChartData!$E$2</c:f>
              <c:strCache>
                <c:ptCount val="1"/>
                <c:pt idx="0">
                  <c:v>Italy</c:v>
                </c:pt>
              </c:strCache>
            </c:strRef>
          </c:tx>
          <c:spPr>
            <a:pattFill prst="lgConfetti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ChartData!$A$3:$A$804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ChartData!$E$3:$E$804</c:f>
              <c:numCache>
                <c:formatCode>#,##0</c:formatCode>
                <c:ptCount val="790"/>
                <c:pt idx="0">
                  <c:v>38.795099999999998</c:v>
                </c:pt>
                <c:pt idx="1">
                  <c:v>37.390499999999996</c:v>
                </c:pt>
                <c:pt idx="2">
                  <c:v>36.195999999999998</c:v>
                </c:pt>
                <c:pt idx="3">
                  <c:v>36.463699999999996</c:v>
                </c:pt>
                <c:pt idx="4">
                  <c:v>37.9587</c:v>
                </c:pt>
                <c:pt idx="5">
                  <c:v>36.482599999999998</c:v>
                </c:pt>
                <c:pt idx="6">
                  <c:v>33.281199999999998</c:v>
                </c:pt>
                <c:pt idx="7">
                  <c:v>28.598799999999997</c:v>
                </c:pt>
                <c:pt idx="8">
                  <c:v>27.2988</c:v>
                </c:pt>
                <c:pt idx="9">
                  <c:v>25.945399999999999</c:v>
                </c:pt>
                <c:pt idx="10">
                  <c:v>25.840500000000002</c:v>
                </c:pt>
                <c:pt idx="11">
                  <c:v>24.231000000000009</c:v>
                </c:pt>
                <c:pt idx="12">
                  <c:v>23.881300000000003</c:v>
                </c:pt>
                <c:pt idx="13">
                  <c:v>25.333000000000009</c:v>
                </c:pt>
                <c:pt idx="14">
                  <c:v>28.545400000000008</c:v>
                </c:pt>
                <c:pt idx="15">
                  <c:v>28.376400000000007</c:v>
                </c:pt>
                <c:pt idx="16">
                  <c:v>27.499300000000005</c:v>
                </c:pt>
                <c:pt idx="17">
                  <c:v>30.356900000000003</c:v>
                </c:pt>
                <c:pt idx="18">
                  <c:v>34.8934</c:v>
                </c:pt>
                <c:pt idx="19">
                  <c:v>38.645800000000001</c:v>
                </c:pt>
                <c:pt idx="20">
                  <c:v>40.129200000000004</c:v>
                </c:pt>
                <c:pt idx="21">
                  <c:v>42.399500000000003</c:v>
                </c:pt>
                <c:pt idx="22">
                  <c:v>44.439900000000002</c:v>
                </c:pt>
                <c:pt idx="23">
                  <c:v>47.105000000000004</c:v>
                </c:pt>
                <c:pt idx="24">
                  <c:v>48.971299999999999</c:v>
                </c:pt>
                <c:pt idx="25">
                  <c:v>49.911799999999999</c:v>
                </c:pt>
                <c:pt idx="26">
                  <c:v>49.025700000000001</c:v>
                </c:pt>
                <c:pt idx="27">
                  <c:v>50.906500000000001</c:v>
                </c:pt>
                <c:pt idx="28">
                  <c:v>51.422799999999995</c:v>
                </c:pt>
                <c:pt idx="29">
                  <c:v>51.981000000000002</c:v>
                </c:pt>
                <c:pt idx="30">
                  <c:v>50.099400000000003</c:v>
                </c:pt>
                <c:pt idx="31">
                  <c:v>49.580100000000009</c:v>
                </c:pt>
                <c:pt idx="32">
                  <c:v>48.891900000000007</c:v>
                </c:pt>
                <c:pt idx="33">
                  <c:v>46.588200000000015</c:v>
                </c:pt>
                <c:pt idx="34">
                  <c:v>43.60410000000001</c:v>
                </c:pt>
                <c:pt idx="35">
                  <c:v>41.838900000000002</c:v>
                </c:pt>
                <c:pt idx="36">
                  <c:v>40.620100000000008</c:v>
                </c:pt>
                <c:pt idx="37">
                  <c:v>38.884600000000006</c:v>
                </c:pt>
                <c:pt idx="38">
                  <c:v>36.955700000000007</c:v>
                </c:pt>
                <c:pt idx="39">
                  <c:v>34.330300000000008</c:v>
                </c:pt>
                <c:pt idx="40">
                  <c:v>34.94700000000001</c:v>
                </c:pt>
                <c:pt idx="41">
                  <c:v>36.039500000000004</c:v>
                </c:pt>
                <c:pt idx="42">
                  <c:v>38.146300000000004</c:v>
                </c:pt>
                <c:pt idx="43">
                  <c:v>38.011600000000001</c:v>
                </c:pt>
                <c:pt idx="44">
                  <c:v>39.020100000000006</c:v>
                </c:pt>
                <c:pt idx="45">
                  <c:v>43.297500000000007</c:v>
                </c:pt>
                <c:pt idx="46">
                  <c:v>46.224900000000005</c:v>
                </c:pt>
                <c:pt idx="47">
                  <c:v>47.418300000000002</c:v>
                </c:pt>
                <c:pt idx="48">
                  <c:v>48.716200000000015</c:v>
                </c:pt>
                <c:pt idx="49">
                  <c:v>53.422600000000017</c:v>
                </c:pt>
                <c:pt idx="50">
                  <c:v>57.362200000000016</c:v>
                </c:pt>
                <c:pt idx="51">
                  <c:v>62.026200000000003</c:v>
                </c:pt>
                <c:pt idx="52">
                  <c:v>66.817800000000005</c:v>
                </c:pt>
                <c:pt idx="53">
                  <c:v>70.168999999999997</c:v>
                </c:pt>
                <c:pt idx="54">
                  <c:v>74.164400000000001</c:v>
                </c:pt>
                <c:pt idx="55">
                  <c:v>80.687100000000001</c:v>
                </c:pt>
                <c:pt idx="56">
                  <c:v>83.342300000000009</c:v>
                </c:pt>
                <c:pt idx="57">
                  <c:v>89.546999999999997</c:v>
                </c:pt>
                <c:pt idx="58">
                  <c:v>97.727200000000011</c:v>
                </c:pt>
                <c:pt idx="59">
                  <c:v>107.71080000000002</c:v>
                </c:pt>
                <c:pt idx="60">
                  <c:v>114.49300000000001</c:v>
                </c:pt>
                <c:pt idx="61">
                  <c:v>119.43690000000001</c:v>
                </c:pt>
                <c:pt idx="62">
                  <c:v>122.22560000000001</c:v>
                </c:pt>
                <c:pt idx="63">
                  <c:v>124.5626</c:v>
                </c:pt>
                <c:pt idx="64">
                  <c:v>125.63140000000003</c:v>
                </c:pt>
                <c:pt idx="65">
                  <c:v>127.79860000000002</c:v>
                </c:pt>
                <c:pt idx="66">
                  <c:v>130.98460000000003</c:v>
                </c:pt>
                <c:pt idx="67">
                  <c:v>132.61130000000003</c:v>
                </c:pt>
                <c:pt idx="68">
                  <c:v>136.60330000000002</c:v>
                </c:pt>
                <c:pt idx="69">
                  <c:v>136.59700000000004</c:v>
                </c:pt>
                <c:pt idx="70">
                  <c:v>136.59700000000004</c:v>
                </c:pt>
                <c:pt idx="71">
                  <c:v>135.0461</c:v>
                </c:pt>
                <c:pt idx="72">
                  <c:v>136.0915</c:v>
                </c:pt>
                <c:pt idx="73">
                  <c:v>134.60329999999999</c:v>
                </c:pt>
                <c:pt idx="74">
                  <c:v>133.23490000000004</c:v>
                </c:pt>
                <c:pt idx="75">
                  <c:v>137.08990000000003</c:v>
                </c:pt>
                <c:pt idx="76">
                  <c:v>135.4136</c:v>
                </c:pt>
                <c:pt idx="77">
                  <c:v>133.77560000000003</c:v>
                </c:pt>
                <c:pt idx="78">
                  <c:v>134.44190000000003</c:v>
                </c:pt>
                <c:pt idx="79">
                  <c:v>134.02350000000001</c:v>
                </c:pt>
                <c:pt idx="80">
                  <c:v>131.27660000000003</c:v>
                </c:pt>
                <c:pt idx="81">
                  <c:v>130.97670000000005</c:v>
                </c:pt>
                <c:pt idx="82">
                  <c:v>129.02020000000002</c:v>
                </c:pt>
                <c:pt idx="83">
                  <c:v>130.06800000000004</c:v>
                </c:pt>
                <c:pt idx="84">
                  <c:v>130.39850000000001</c:v>
                </c:pt>
                <c:pt idx="85">
                  <c:v>131.75770000000003</c:v>
                </c:pt>
                <c:pt idx="86">
                  <c:v>133.1891</c:v>
                </c:pt>
                <c:pt idx="87">
                  <c:v>133.56209999999999</c:v>
                </c:pt>
                <c:pt idx="88">
                  <c:v>138.1088</c:v>
                </c:pt>
                <c:pt idx="89">
                  <c:v>139.36590000000001</c:v>
                </c:pt>
                <c:pt idx="90">
                  <c:v>139.98659999999998</c:v>
                </c:pt>
                <c:pt idx="91">
                  <c:v>139.30590000000001</c:v>
                </c:pt>
                <c:pt idx="92">
                  <c:v>141.1756</c:v>
                </c:pt>
                <c:pt idx="93">
                  <c:v>140.96100000000001</c:v>
                </c:pt>
                <c:pt idx="94">
                  <c:v>139.1926</c:v>
                </c:pt>
                <c:pt idx="95">
                  <c:v>132.9366</c:v>
                </c:pt>
                <c:pt idx="96">
                  <c:v>132.9366</c:v>
                </c:pt>
                <c:pt idx="97">
                  <c:v>130.5291</c:v>
                </c:pt>
                <c:pt idx="98">
                  <c:v>127.86700000000002</c:v>
                </c:pt>
                <c:pt idx="99">
                  <c:v>123.08410000000001</c:v>
                </c:pt>
                <c:pt idx="100">
                  <c:v>116.31770000000002</c:v>
                </c:pt>
                <c:pt idx="101">
                  <c:v>118.80950000000001</c:v>
                </c:pt>
                <c:pt idx="102">
                  <c:v>118.34280000000003</c:v>
                </c:pt>
                <c:pt idx="103">
                  <c:v>118.48730000000002</c:v>
                </c:pt>
                <c:pt idx="104">
                  <c:v>118.48620000000001</c:v>
                </c:pt>
                <c:pt idx="105">
                  <c:v>115.36570000000002</c:v>
                </c:pt>
                <c:pt idx="106">
                  <c:v>116.7007</c:v>
                </c:pt>
                <c:pt idx="107">
                  <c:v>115.3002</c:v>
                </c:pt>
                <c:pt idx="108">
                  <c:v>117.607</c:v>
                </c:pt>
                <c:pt idx="109">
                  <c:v>117.33150000000001</c:v>
                </c:pt>
                <c:pt idx="110">
                  <c:v>119.728126</c:v>
                </c:pt>
                <c:pt idx="111">
                  <c:v>118.58070599999999</c:v>
                </c:pt>
                <c:pt idx="112">
                  <c:v>123.367915</c:v>
                </c:pt>
                <c:pt idx="113">
                  <c:v>122.854692</c:v>
                </c:pt>
                <c:pt idx="114">
                  <c:v>122.340031</c:v>
                </c:pt>
                <c:pt idx="115">
                  <c:v>123.97839099999999</c:v>
                </c:pt>
                <c:pt idx="116">
                  <c:v>122.91070900000001</c:v>
                </c:pt>
                <c:pt idx="117">
                  <c:v>125.33604400000002</c:v>
                </c:pt>
                <c:pt idx="118">
                  <c:v>125.05375900000001</c:v>
                </c:pt>
                <c:pt idx="119">
                  <c:v>126.81002400000001</c:v>
                </c:pt>
                <c:pt idx="120">
                  <c:v>129.05650200000002</c:v>
                </c:pt>
                <c:pt idx="121">
                  <c:v>128.25926000000001</c:v>
                </c:pt>
                <c:pt idx="122">
                  <c:v>129.34497300000001</c:v>
                </c:pt>
                <c:pt idx="123">
                  <c:v>133.359712</c:v>
                </c:pt>
                <c:pt idx="124">
                  <c:v>133.82426299999997</c:v>
                </c:pt>
                <c:pt idx="125">
                  <c:v>137.19094999999999</c:v>
                </c:pt>
                <c:pt idx="126">
                  <c:v>150.63786800000003</c:v>
                </c:pt>
                <c:pt idx="127">
                  <c:v>150.41253000000003</c:v>
                </c:pt>
                <c:pt idx="128">
                  <c:v>151.79095200000003</c:v>
                </c:pt>
                <c:pt idx="129">
                  <c:v>155.14560699999998</c:v>
                </c:pt>
                <c:pt idx="130">
                  <c:v>155.881157</c:v>
                </c:pt>
                <c:pt idx="131">
                  <c:v>153.23511700000003</c:v>
                </c:pt>
                <c:pt idx="132">
                  <c:v>157.56756800000002</c:v>
                </c:pt>
                <c:pt idx="133">
                  <c:v>161.69495400000002</c:v>
                </c:pt>
                <c:pt idx="134">
                  <c:v>165.92982500000002</c:v>
                </c:pt>
                <c:pt idx="135">
                  <c:v>177.12459400000006</c:v>
                </c:pt>
                <c:pt idx="136">
                  <c:v>175.15332500000002</c:v>
                </c:pt>
                <c:pt idx="137">
                  <c:v>164.16072800000001</c:v>
                </c:pt>
                <c:pt idx="138">
                  <c:v>164.13118100000003</c:v>
                </c:pt>
                <c:pt idx="139">
                  <c:v>163.39127100000002</c:v>
                </c:pt>
                <c:pt idx="140">
                  <c:v>162.52637100000001</c:v>
                </c:pt>
                <c:pt idx="141">
                  <c:v>163.08043599999999</c:v>
                </c:pt>
                <c:pt idx="142">
                  <c:v>166.94135600000001</c:v>
                </c:pt>
                <c:pt idx="143">
                  <c:v>160.99837300000002</c:v>
                </c:pt>
                <c:pt idx="144">
                  <c:v>158.12495099999998</c:v>
                </c:pt>
                <c:pt idx="145">
                  <c:v>153.87667499999995</c:v>
                </c:pt>
                <c:pt idx="146">
                  <c:v>149.60512</c:v>
                </c:pt>
                <c:pt idx="147">
                  <c:v>146.88979100000003</c:v>
                </c:pt>
                <c:pt idx="148">
                  <c:v>150.04876100000004</c:v>
                </c:pt>
                <c:pt idx="149">
                  <c:v>153.62655100000001</c:v>
                </c:pt>
                <c:pt idx="150">
                  <c:v>150.62334100000001</c:v>
                </c:pt>
                <c:pt idx="151">
                  <c:v>144.90219100000002</c:v>
                </c:pt>
                <c:pt idx="152">
                  <c:v>138.325793</c:v>
                </c:pt>
                <c:pt idx="153">
                  <c:v>136.49560400000001</c:v>
                </c:pt>
                <c:pt idx="154">
                  <c:v>133.43197600000002</c:v>
                </c:pt>
                <c:pt idx="155">
                  <c:v>135.368807</c:v>
                </c:pt>
                <c:pt idx="156">
                  <c:v>138.073272</c:v>
                </c:pt>
                <c:pt idx="157">
                  <c:v>142.91378700000001</c:v>
                </c:pt>
                <c:pt idx="158">
                  <c:v>145.22203300000001</c:v>
                </c:pt>
                <c:pt idx="159">
                  <c:v>141.90881200000001</c:v>
                </c:pt>
                <c:pt idx="160">
                  <c:v>138.626462</c:v>
                </c:pt>
                <c:pt idx="161">
                  <c:v>128.68628200000001</c:v>
                </c:pt>
                <c:pt idx="162">
                  <c:v>124.040243</c:v>
                </c:pt>
                <c:pt idx="163">
                  <c:v>125.796746</c:v>
                </c:pt>
                <c:pt idx="164">
                  <c:v>126.58989899999999</c:v>
                </c:pt>
                <c:pt idx="165">
                  <c:v>123.650228</c:v>
                </c:pt>
                <c:pt idx="166">
                  <c:v>123.43755400000001</c:v>
                </c:pt>
                <c:pt idx="167">
                  <c:v>120.06907100000001</c:v>
                </c:pt>
                <c:pt idx="168">
                  <c:v>119.55570000000002</c:v>
                </c:pt>
                <c:pt idx="169">
                  <c:v>116.13171800000001</c:v>
                </c:pt>
                <c:pt idx="170">
                  <c:v>111.36221100000002</c:v>
                </c:pt>
                <c:pt idx="171">
                  <c:v>101.39433800000002</c:v>
                </c:pt>
                <c:pt idx="172">
                  <c:v>97.337642000000017</c:v>
                </c:pt>
                <c:pt idx="173">
                  <c:v>99.025577000000027</c:v>
                </c:pt>
                <c:pt idx="174">
                  <c:v>101.369962</c:v>
                </c:pt>
                <c:pt idx="175">
                  <c:v>103.694577</c:v>
                </c:pt>
                <c:pt idx="176">
                  <c:v>104.87387799999999</c:v>
                </c:pt>
                <c:pt idx="177">
                  <c:v>107.04914699999999</c:v>
                </c:pt>
                <c:pt idx="203">
                  <c:v>0</c:v>
                </c:pt>
                <c:pt idx="204">
                  <c:v>4.1273999999999997</c:v>
                </c:pt>
                <c:pt idx="205">
                  <c:v>4.1852</c:v>
                </c:pt>
                <c:pt idx="206">
                  <c:v>4.2327000000000012</c:v>
                </c:pt>
                <c:pt idx="207">
                  <c:v>4.0546000000000006</c:v>
                </c:pt>
                <c:pt idx="208">
                  <c:v>3.8270000000000004</c:v>
                </c:pt>
                <c:pt idx="209">
                  <c:v>3.6057000000000001</c:v>
                </c:pt>
                <c:pt idx="210">
                  <c:v>3.3340000000000005</c:v>
                </c:pt>
                <c:pt idx="211">
                  <c:v>3.0176000000000007</c:v>
                </c:pt>
                <c:pt idx="212">
                  <c:v>2.7288000000000006</c:v>
                </c:pt>
                <c:pt idx="213">
                  <c:v>2.5682000000000005</c:v>
                </c:pt>
                <c:pt idx="214">
                  <c:v>2.1945000000000001</c:v>
                </c:pt>
                <c:pt idx="215">
                  <c:v>1.9874000000000003</c:v>
                </c:pt>
                <c:pt idx="216">
                  <c:v>1.8590000000000002</c:v>
                </c:pt>
                <c:pt idx="217">
                  <c:v>1.7603000000000002</c:v>
                </c:pt>
                <c:pt idx="218">
                  <c:v>1.6161000000000001</c:v>
                </c:pt>
                <c:pt idx="219">
                  <c:v>1.3720000000000003</c:v>
                </c:pt>
                <c:pt idx="220">
                  <c:v>1.3275999999999999</c:v>
                </c:pt>
                <c:pt idx="221">
                  <c:v>1.2890999999999999</c:v>
                </c:pt>
                <c:pt idx="222">
                  <c:v>1.2875999999999999</c:v>
                </c:pt>
                <c:pt idx="223">
                  <c:v>1.2385000000000002</c:v>
                </c:pt>
                <c:pt idx="224">
                  <c:v>1.1093000000000002</c:v>
                </c:pt>
                <c:pt idx="225">
                  <c:v>1.0531000000000001</c:v>
                </c:pt>
                <c:pt idx="226">
                  <c:v>1.0819000000000001</c:v>
                </c:pt>
                <c:pt idx="227">
                  <c:v>1.1339000000000001</c:v>
                </c:pt>
                <c:pt idx="228">
                  <c:v>1.1339000000000001</c:v>
                </c:pt>
                <c:pt idx="229">
                  <c:v>1.1008000000000002</c:v>
                </c:pt>
                <c:pt idx="230">
                  <c:v>1.0720000000000001</c:v>
                </c:pt>
                <c:pt idx="231">
                  <c:v>1.1445000000000001</c:v>
                </c:pt>
                <c:pt idx="232">
                  <c:v>1.1685000000000001</c:v>
                </c:pt>
                <c:pt idx="233">
                  <c:v>1.1696000000000002</c:v>
                </c:pt>
                <c:pt idx="234">
                  <c:v>1.1203999999999998</c:v>
                </c:pt>
                <c:pt idx="235">
                  <c:v>1.0880000000000003</c:v>
                </c:pt>
                <c:pt idx="236">
                  <c:v>1.1578000000000002</c:v>
                </c:pt>
                <c:pt idx="237">
                  <c:v>1.1367</c:v>
                </c:pt>
                <c:pt idx="238">
                  <c:v>1.1531000000000002</c:v>
                </c:pt>
                <c:pt idx="239">
                  <c:v>1.2229000000000001</c:v>
                </c:pt>
                <c:pt idx="240">
                  <c:v>1.2489000000000001</c:v>
                </c:pt>
                <c:pt idx="241">
                  <c:v>1.2494000000000001</c:v>
                </c:pt>
                <c:pt idx="242">
                  <c:v>1.2849999999999999</c:v>
                </c:pt>
                <c:pt idx="243">
                  <c:v>1.2613000000000001</c:v>
                </c:pt>
                <c:pt idx="244">
                  <c:v>1.2122999999999999</c:v>
                </c:pt>
                <c:pt idx="245">
                  <c:v>1.1592</c:v>
                </c:pt>
                <c:pt idx="246">
                  <c:v>1.1300000000000001</c:v>
                </c:pt>
                <c:pt idx="247">
                  <c:v>1.0783999999999998</c:v>
                </c:pt>
                <c:pt idx="248">
                  <c:v>0.93200000000000005</c:v>
                </c:pt>
                <c:pt idx="249">
                  <c:v>0.80240000000000011</c:v>
                </c:pt>
                <c:pt idx="250">
                  <c:v>0.77830000000000021</c:v>
                </c:pt>
                <c:pt idx="251">
                  <c:v>0.74760000000000004</c:v>
                </c:pt>
                <c:pt idx="252">
                  <c:v>0.7723000000000001</c:v>
                </c:pt>
                <c:pt idx="253">
                  <c:v>0.72330000000000005</c:v>
                </c:pt>
                <c:pt idx="254">
                  <c:v>0.71199999999999997</c:v>
                </c:pt>
                <c:pt idx="255">
                  <c:v>0.68820000000000003</c:v>
                </c:pt>
                <c:pt idx="256">
                  <c:v>0.71299999999999997</c:v>
                </c:pt>
                <c:pt idx="257">
                  <c:v>0.66479999999999995</c:v>
                </c:pt>
                <c:pt idx="258">
                  <c:v>0.69519999999999993</c:v>
                </c:pt>
                <c:pt idx="259">
                  <c:v>0.67200000000000004</c:v>
                </c:pt>
                <c:pt idx="260">
                  <c:v>0.69480000000000008</c:v>
                </c:pt>
                <c:pt idx="261">
                  <c:v>0.72000000000000008</c:v>
                </c:pt>
                <c:pt idx="262">
                  <c:v>0.64820000000000011</c:v>
                </c:pt>
                <c:pt idx="263">
                  <c:v>0.55689999999999984</c:v>
                </c:pt>
                <c:pt idx="264">
                  <c:v>0.5334000000000001</c:v>
                </c:pt>
                <c:pt idx="265">
                  <c:v>0.5334000000000001</c:v>
                </c:pt>
                <c:pt idx="266">
                  <c:v>0.48549999999999993</c:v>
                </c:pt>
                <c:pt idx="267">
                  <c:v>0.43499999999999994</c:v>
                </c:pt>
                <c:pt idx="268">
                  <c:v>0.4108</c:v>
                </c:pt>
                <c:pt idx="269">
                  <c:v>0.38580000000000003</c:v>
                </c:pt>
                <c:pt idx="270">
                  <c:v>0.33350000000000002</c:v>
                </c:pt>
                <c:pt idx="271">
                  <c:v>0.23380000000000004</c:v>
                </c:pt>
                <c:pt idx="272">
                  <c:v>0.13390000000000002</c:v>
                </c:pt>
                <c:pt idx="273">
                  <c:v>0.10940000000000001</c:v>
                </c:pt>
                <c:pt idx="274">
                  <c:v>7.5400000000000009E-2</c:v>
                </c:pt>
                <c:pt idx="275">
                  <c:v>9.7599999999999992E-2</c:v>
                </c:pt>
                <c:pt idx="276">
                  <c:v>7.0400000000000004E-2</c:v>
                </c:pt>
                <c:pt idx="277">
                  <c:v>9.2700000000000005E-2</c:v>
                </c:pt>
                <c:pt idx="278">
                  <c:v>9.1799999999999993E-2</c:v>
                </c:pt>
                <c:pt idx="279">
                  <c:v>9.1799999999999993E-2</c:v>
                </c:pt>
                <c:pt idx="280">
                  <c:v>9.1200000000000003E-2</c:v>
                </c:pt>
                <c:pt idx="281">
                  <c:v>8.9499999999999996E-2</c:v>
                </c:pt>
                <c:pt idx="282">
                  <c:v>9.1400000000000009E-2</c:v>
                </c:pt>
                <c:pt idx="283">
                  <c:v>9.130000000000002E-2</c:v>
                </c:pt>
                <c:pt idx="284">
                  <c:v>9.130000000000002E-2</c:v>
                </c:pt>
                <c:pt idx="285">
                  <c:v>9.0600000000000014E-2</c:v>
                </c:pt>
                <c:pt idx="286">
                  <c:v>7.5000000000000011E-2</c:v>
                </c:pt>
                <c:pt idx="287">
                  <c:v>2.6999999999999996E-2</c:v>
                </c:pt>
                <c:pt idx="288">
                  <c:v>2.81E-2</c:v>
                </c:pt>
                <c:pt idx="289">
                  <c:v>5.8000000000000005E-3</c:v>
                </c:pt>
                <c:pt idx="290">
                  <c:v>5.8000000000000005E-3</c:v>
                </c:pt>
                <c:pt idx="291">
                  <c:v>5.8000000000000005E-3</c:v>
                </c:pt>
                <c:pt idx="292">
                  <c:v>6.6000000000000008E-3</c:v>
                </c:pt>
                <c:pt idx="293">
                  <c:v>5.9999999999999993E-3</c:v>
                </c:pt>
                <c:pt idx="294">
                  <c:v>7.6999999999999994E-3</c:v>
                </c:pt>
                <c:pt idx="295">
                  <c:v>7.0000000000000001E-3</c:v>
                </c:pt>
                <c:pt idx="296">
                  <c:v>7.0999999999999995E-3</c:v>
                </c:pt>
                <c:pt idx="297">
                  <c:v>3.1100000000000003E-2</c:v>
                </c:pt>
                <c:pt idx="298">
                  <c:v>2.9700000000000001E-2</c:v>
                </c:pt>
                <c:pt idx="299">
                  <c:v>2.9700000000000001E-2</c:v>
                </c:pt>
                <c:pt idx="300">
                  <c:v>2.86E-2</c:v>
                </c:pt>
                <c:pt idx="301">
                  <c:v>2.86E-2</c:v>
                </c:pt>
                <c:pt idx="302">
                  <c:v>2.86E-2</c:v>
                </c:pt>
                <c:pt idx="303">
                  <c:v>2.86E-2</c:v>
                </c:pt>
                <c:pt idx="304">
                  <c:v>2.7800000000000002E-2</c:v>
                </c:pt>
                <c:pt idx="305">
                  <c:v>2.7699999999999999E-2</c:v>
                </c:pt>
                <c:pt idx="306">
                  <c:v>2.4100000000000003E-2</c:v>
                </c:pt>
                <c:pt idx="307">
                  <c:v>2.4100000000000003E-2</c:v>
                </c:pt>
                <c:pt idx="308">
                  <c:v>2.4E-2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7.0000000000000007E-6</c:v>
                </c:pt>
                <c:pt idx="315">
                  <c:v>7.0000000000000007E-6</c:v>
                </c:pt>
                <c:pt idx="316">
                  <c:v>7.0000000000000007E-6</c:v>
                </c:pt>
                <c:pt idx="317">
                  <c:v>7.0000000000000007E-6</c:v>
                </c:pt>
                <c:pt idx="318">
                  <c:v>1.1000000000000001E-5</c:v>
                </c:pt>
                <c:pt idx="319">
                  <c:v>1.1000000000000001E-5</c:v>
                </c:pt>
                <c:pt idx="320">
                  <c:v>1.1000000000000001E-5</c:v>
                </c:pt>
                <c:pt idx="321">
                  <c:v>1.1000000000000001E-5</c:v>
                </c:pt>
                <c:pt idx="322">
                  <c:v>1.1000000000000001E-5</c:v>
                </c:pt>
                <c:pt idx="323">
                  <c:v>1.1000000000000001E-5</c:v>
                </c:pt>
                <c:pt idx="324">
                  <c:v>1.1000000000000001E-5</c:v>
                </c:pt>
                <c:pt idx="325">
                  <c:v>4.0180000000000007E-3</c:v>
                </c:pt>
                <c:pt idx="326">
                  <c:v>4.0109999999999998E-3</c:v>
                </c:pt>
                <c:pt idx="327">
                  <c:v>4.0109999999999998E-3</c:v>
                </c:pt>
                <c:pt idx="328">
                  <c:v>4.0120000000000008E-3</c:v>
                </c:pt>
                <c:pt idx="329">
                  <c:v>4.0120000000000008E-3</c:v>
                </c:pt>
                <c:pt idx="330">
                  <c:v>4.0080000000000011E-3</c:v>
                </c:pt>
                <c:pt idx="331">
                  <c:v>4.0170000000000015E-3</c:v>
                </c:pt>
                <c:pt idx="332">
                  <c:v>4.0170000000000015E-3</c:v>
                </c:pt>
                <c:pt idx="333">
                  <c:v>4.0170000000000015E-3</c:v>
                </c:pt>
                <c:pt idx="334">
                  <c:v>4.0170000000000015E-3</c:v>
                </c:pt>
                <c:pt idx="335">
                  <c:v>4.0170000000000015E-3</c:v>
                </c:pt>
                <c:pt idx="336">
                  <c:v>4.0170000000000015E-3</c:v>
                </c:pt>
                <c:pt idx="337">
                  <c:v>9.9999999999999991E-6</c:v>
                </c:pt>
                <c:pt idx="338">
                  <c:v>9.9999999999999991E-6</c:v>
                </c:pt>
                <c:pt idx="339">
                  <c:v>9.9999999999999991E-6</c:v>
                </c:pt>
                <c:pt idx="340">
                  <c:v>9.0000000000000002E-6</c:v>
                </c:pt>
                <c:pt idx="341">
                  <c:v>4.4009E-2</c:v>
                </c:pt>
                <c:pt idx="342">
                  <c:v>9.2009000000000007E-2</c:v>
                </c:pt>
                <c:pt idx="343">
                  <c:v>9.1999999999999998E-2</c:v>
                </c:pt>
                <c:pt idx="344">
                  <c:v>0.14000000000000001</c:v>
                </c:pt>
                <c:pt idx="345">
                  <c:v>0.14000000000000001</c:v>
                </c:pt>
                <c:pt idx="346">
                  <c:v>0.14349799999999999</c:v>
                </c:pt>
                <c:pt idx="347">
                  <c:v>0.14786199999999999</c:v>
                </c:pt>
                <c:pt idx="348">
                  <c:v>0.14786199999999999</c:v>
                </c:pt>
                <c:pt idx="349">
                  <c:v>0.14786199999999999</c:v>
                </c:pt>
                <c:pt idx="350">
                  <c:v>0.14786299999999999</c:v>
                </c:pt>
                <c:pt idx="351">
                  <c:v>0.14822300000000002</c:v>
                </c:pt>
                <c:pt idx="352">
                  <c:v>0.14822300000000002</c:v>
                </c:pt>
                <c:pt idx="353">
                  <c:v>0.10422400000000002</c:v>
                </c:pt>
                <c:pt idx="354">
                  <c:v>5.6223999999999989E-2</c:v>
                </c:pt>
                <c:pt idx="355">
                  <c:v>5.6223999999999989E-2</c:v>
                </c:pt>
                <c:pt idx="356">
                  <c:v>8.2240000000000004E-3</c:v>
                </c:pt>
                <c:pt idx="357">
                  <c:v>8.2240000000000004E-3</c:v>
                </c:pt>
                <c:pt idx="358">
                  <c:v>4.7600000000000003E-3</c:v>
                </c:pt>
                <c:pt idx="359">
                  <c:v>7.4550000000000007E-3</c:v>
                </c:pt>
                <c:pt idx="360">
                  <c:v>7.4630000000000009E-3</c:v>
                </c:pt>
                <c:pt idx="361">
                  <c:v>7.4640000000000019E-3</c:v>
                </c:pt>
                <c:pt idx="362">
                  <c:v>7.5940000000000009E-3</c:v>
                </c:pt>
                <c:pt idx="363">
                  <c:v>7.3220000000000021E-3</c:v>
                </c:pt>
                <c:pt idx="364">
                  <c:v>7.4950000000000017E-3</c:v>
                </c:pt>
                <c:pt idx="365">
                  <c:v>7.4940000000000015E-3</c:v>
                </c:pt>
                <c:pt idx="366">
                  <c:v>7.4940000000000015E-3</c:v>
                </c:pt>
                <c:pt idx="367">
                  <c:v>7.4940000000000015E-3</c:v>
                </c:pt>
                <c:pt idx="368">
                  <c:v>7.4960000000000018E-3</c:v>
                </c:pt>
                <c:pt idx="369">
                  <c:v>7.4960000000000018E-3</c:v>
                </c:pt>
                <c:pt idx="370">
                  <c:v>7.4620000000000016E-3</c:v>
                </c:pt>
                <c:pt idx="371">
                  <c:v>4.0400000000000001E-4</c:v>
                </c:pt>
                <c:pt idx="372">
                  <c:v>3.9600000000000003E-4</c:v>
                </c:pt>
                <c:pt idx="373">
                  <c:v>3.9600000000000003E-4</c:v>
                </c:pt>
                <c:pt idx="374">
                  <c:v>2.6600000000000001E-4</c:v>
                </c:pt>
                <c:pt idx="375">
                  <c:v>1.7800000000000002E-4</c:v>
                </c:pt>
                <c:pt idx="376">
                  <c:v>6.0000000000000002E-6</c:v>
                </c:pt>
                <c:pt idx="377">
                  <c:v>1.8200000000000001E-4</c:v>
                </c:pt>
                <c:pt idx="378">
                  <c:v>1.8200000000000001E-4</c:v>
                </c:pt>
                <c:pt idx="379">
                  <c:v>1.8699999999999999E-4</c:v>
                </c:pt>
                <c:pt idx="380">
                  <c:v>1.9100000000000001E-4</c:v>
                </c:pt>
                <c:pt idx="381">
                  <c:v>2.1800000000000001E-4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2.4200000000000003E-2</c:v>
                </c:pt>
                <c:pt idx="437">
                  <c:v>2.4200000000000003E-2</c:v>
                </c:pt>
                <c:pt idx="438">
                  <c:v>2.4200000000000003E-2</c:v>
                </c:pt>
                <c:pt idx="439">
                  <c:v>2.4200000000000003E-2</c:v>
                </c:pt>
                <c:pt idx="440">
                  <c:v>2.4200000000000003E-2</c:v>
                </c:pt>
                <c:pt idx="441">
                  <c:v>2.4200000000000003E-2</c:v>
                </c:pt>
                <c:pt idx="442">
                  <c:v>2.4200000000000003E-2</c:v>
                </c:pt>
                <c:pt idx="443">
                  <c:v>2.4200000000000003E-2</c:v>
                </c:pt>
                <c:pt idx="444">
                  <c:v>2.4200000000000003E-2</c:v>
                </c:pt>
                <c:pt idx="445">
                  <c:v>2.4200000000000003E-2</c:v>
                </c:pt>
                <c:pt idx="446">
                  <c:v>2.4200000000000003E-2</c:v>
                </c:pt>
                <c:pt idx="447">
                  <c:v>2.4200000000000003E-2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0.14400000000000002</c:v>
                </c:pt>
                <c:pt idx="466">
                  <c:v>0.24030000000000001</c:v>
                </c:pt>
                <c:pt idx="467">
                  <c:v>0.38389999999999996</c:v>
                </c:pt>
                <c:pt idx="468">
                  <c:v>0.38389999999999996</c:v>
                </c:pt>
                <c:pt idx="469">
                  <c:v>0.38389999999999996</c:v>
                </c:pt>
                <c:pt idx="470">
                  <c:v>0.38389999999999996</c:v>
                </c:pt>
                <c:pt idx="471">
                  <c:v>0.40600000000000003</c:v>
                </c:pt>
                <c:pt idx="472">
                  <c:v>0.47850000000000004</c:v>
                </c:pt>
                <c:pt idx="473">
                  <c:v>0.62280000000000002</c:v>
                </c:pt>
                <c:pt idx="474">
                  <c:v>0.67109999999999992</c:v>
                </c:pt>
                <c:pt idx="475">
                  <c:v>0.71689999999999987</c:v>
                </c:pt>
                <c:pt idx="476">
                  <c:v>0.71689999999999987</c:v>
                </c:pt>
                <c:pt idx="477">
                  <c:v>0.57289999999999996</c:v>
                </c:pt>
                <c:pt idx="478">
                  <c:v>0.50080000000000002</c:v>
                </c:pt>
                <c:pt idx="479">
                  <c:v>0.40310000000000001</c:v>
                </c:pt>
                <c:pt idx="480">
                  <c:v>0.40310000000000001</c:v>
                </c:pt>
                <c:pt idx="481">
                  <c:v>0.42630000000000001</c:v>
                </c:pt>
                <c:pt idx="482">
                  <c:v>0.45050000000000001</c:v>
                </c:pt>
                <c:pt idx="483">
                  <c:v>0.4284</c:v>
                </c:pt>
                <c:pt idx="484">
                  <c:v>0.35589999999999999</c:v>
                </c:pt>
                <c:pt idx="485">
                  <c:v>0.21180000000000002</c:v>
                </c:pt>
                <c:pt idx="486">
                  <c:v>0.2087</c:v>
                </c:pt>
                <c:pt idx="487">
                  <c:v>0.18390000000000004</c:v>
                </c:pt>
                <c:pt idx="488">
                  <c:v>0.18390000000000004</c:v>
                </c:pt>
                <c:pt idx="489">
                  <c:v>0.18390000000000004</c:v>
                </c:pt>
                <c:pt idx="490">
                  <c:v>0.15970000000000001</c:v>
                </c:pt>
                <c:pt idx="491">
                  <c:v>0.11380000000000001</c:v>
                </c:pt>
                <c:pt idx="492">
                  <c:v>0.11380000000000001</c:v>
                </c:pt>
                <c:pt idx="493">
                  <c:v>9.0600000000000014E-2</c:v>
                </c:pt>
                <c:pt idx="494">
                  <c:v>6.6400000000000001E-2</c:v>
                </c:pt>
                <c:pt idx="495">
                  <c:v>6.6400000000000001E-2</c:v>
                </c:pt>
                <c:pt idx="496">
                  <c:v>6.6400000000000001E-2</c:v>
                </c:pt>
                <c:pt idx="497">
                  <c:v>6.6200000000000009E-2</c:v>
                </c:pt>
                <c:pt idx="498">
                  <c:v>2.1000000000000001E-2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1E-4</c:v>
                </c:pt>
                <c:pt idx="512">
                  <c:v>1E-4</c:v>
                </c:pt>
                <c:pt idx="513">
                  <c:v>2.0000000000000001E-4</c:v>
                </c:pt>
                <c:pt idx="514">
                  <c:v>3.0000000000000003E-4</c:v>
                </c:pt>
                <c:pt idx="515">
                  <c:v>3.0000000000000003E-4</c:v>
                </c:pt>
                <c:pt idx="516">
                  <c:v>3.0000000000000003E-4</c:v>
                </c:pt>
                <c:pt idx="517">
                  <c:v>3.0600000000000007E-4</c:v>
                </c:pt>
                <c:pt idx="518">
                  <c:v>3.2000000000000008E-4</c:v>
                </c:pt>
                <c:pt idx="519">
                  <c:v>3.3900000000000011E-4</c:v>
                </c:pt>
                <c:pt idx="520">
                  <c:v>4.3300000000000006E-4</c:v>
                </c:pt>
                <c:pt idx="521">
                  <c:v>5.2599999999999999E-4</c:v>
                </c:pt>
                <c:pt idx="522">
                  <c:v>5.8300000000000008E-4</c:v>
                </c:pt>
                <c:pt idx="523">
                  <c:v>2.4674000000000005E-2</c:v>
                </c:pt>
                <c:pt idx="524">
                  <c:v>2.4678000000000005E-2</c:v>
                </c:pt>
                <c:pt idx="525">
                  <c:v>2.4606000000000003E-2</c:v>
                </c:pt>
                <c:pt idx="526">
                  <c:v>2.4547000000000006E-2</c:v>
                </c:pt>
                <c:pt idx="527">
                  <c:v>2.4628000000000004E-2</c:v>
                </c:pt>
                <c:pt idx="528">
                  <c:v>2.4699000000000006E-2</c:v>
                </c:pt>
                <c:pt idx="529">
                  <c:v>2.4693000000000007E-2</c:v>
                </c:pt>
                <c:pt idx="530">
                  <c:v>2.4679000000000006E-2</c:v>
                </c:pt>
                <c:pt idx="531">
                  <c:v>2.4677000000000004E-2</c:v>
                </c:pt>
                <c:pt idx="532">
                  <c:v>2.4583000000000004E-2</c:v>
                </c:pt>
                <c:pt idx="533">
                  <c:v>2.4490000000000001E-2</c:v>
                </c:pt>
                <c:pt idx="534">
                  <c:v>2.4436000000000003E-2</c:v>
                </c:pt>
                <c:pt idx="535">
                  <c:v>2.4500000000000005E-4</c:v>
                </c:pt>
                <c:pt idx="536">
                  <c:v>2.4100000000000006E-4</c:v>
                </c:pt>
                <c:pt idx="537">
                  <c:v>2.1300000000000003E-4</c:v>
                </c:pt>
                <c:pt idx="538">
                  <c:v>1.7200000000000003E-4</c:v>
                </c:pt>
                <c:pt idx="539">
                  <c:v>9.1000000000000003E-5</c:v>
                </c:pt>
                <c:pt idx="540">
                  <c:v>2.0000000000000002E-5</c:v>
                </c:pt>
                <c:pt idx="541">
                  <c:v>2.0000000000000002E-5</c:v>
                </c:pt>
                <c:pt idx="542">
                  <c:v>2.1000000000000002E-5</c:v>
                </c:pt>
                <c:pt idx="543">
                  <c:v>3.9999999999999998E-6</c:v>
                </c:pt>
                <c:pt idx="544">
                  <c:v>3.9999999999999998E-6</c:v>
                </c:pt>
                <c:pt idx="545">
                  <c:v>1.5999999999999999E-5</c:v>
                </c:pt>
                <c:pt idx="546">
                  <c:v>1.3000000000000001E-5</c:v>
                </c:pt>
                <c:pt idx="547">
                  <c:v>1.3000000000000001E-5</c:v>
                </c:pt>
                <c:pt idx="548">
                  <c:v>1.5999999999999999E-5</c:v>
                </c:pt>
                <c:pt idx="549">
                  <c:v>2.4000000000000001E-5</c:v>
                </c:pt>
                <c:pt idx="550">
                  <c:v>2.5000000000000001E-5</c:v>
                </c:pt>
                <c:pt idx="551">
                  <c:v>5.2000000000000004E-5</c:v>
                </c:pt>
                <c:pt idx="552">
                  <c:v>5.2000000000000004E-5</c:v>
                </c:pt>
                <c:pt idx="553">
                  <c:v>5.2000000000000004E-5</c:v>
                </c:pt>
                <c:pt idx="554">
                  <c:v>5.1000000000000006E-5</c:v>
                </c:pt>
                <c:pt idx="555">
                  <c:v>5.1000000000000006E-5</c:v>
                </c:pt>
                <c:pt idx="556">
                  <c:v>5.1000000000000006E-5</c:v>
                </c:pt>
                <c:pt idx="557">
                  <c:v>3.9000000000000006E-5</c:v>
                </c:pt>
                <c:pt idx="558">
                  <c:v>3.9000000000000006E-5</c:v>
                </c:pt>
                <c:pt idx="559">
                  <c:v>4.5000000000000003E-5</c:v>
                </c:pt>
                <c:pt idx="560">
                  <c:v>4.2000000000000004E-5</c:v>
                </c:pt>
                <c:pt idx="561">
                  <c:v>1E-4</c:v>
                </c:pt>
                <c:pt idx="562">
                  <c:v>1.5100000000000004E-4</c:v>
                </c:pt>
                <c:pt idx="563">
                  <c:v>2.1800000000000004E-4</c:v>
                </c:pt>
                <c:pt idx="564">
                  <c:v>3.2400000000000007E-4</c:v>
                </c:pt>
                <c:pt idx="565">
                  <c:v>4.2900000000000007E-4</c:v>
                </c:pt>
                <c:pt idx="566">
                  <c:v>4.9000000000000009E-4</c:v>
                </c:pt>
                <c:pt idx="567">
                  <c:v>5.2099999999999998E-4</c:v>
                </c:pt>
                <c:pt idx="568">
                  <c:v>6.2700000000000006E-4</c:v>
                </c:pt>
                <c:pt idx="569">
                  <c:v>7.1299999999999998E-4</c:v>
                </c:pt>
                <c:pt idx="570">
                  <c:v>7.6199999999999998E-4</c:v>
                </c:pt>
                <c:pt idx="571">
                  <c:v>9.0800000000000006E-4</c:v>
                </c:pt>
                <c:pt idx="572">
                  <c:v>9.7300000000000012E-4</c:v>
                </c:pt>
                <c:pt idx="573">
                  <c:v>1.0230000000000003E-3</c:v>
                </c:pt>
                <c:pt idx="574">
                  <c:v>1.2099999999999999E-3</c:v>
                </c:pt>
                <c:pt idx="575">
                  <c:v>1.2130000000000001E-3</c:v>
                </c:pt>
                <c:pt idx="576">
                  <c:v>1.145E-3</c:v>
                </c:pt>
                <c:pt idx="577">
                  <c:v>1.17E-3</c:v>
                </c:pt>
                <c:pt idx="578">
                  <c:v>1.1610000000000001E-3</c:v>
                </c:pt>
                <c:pt idx="579">
                  <c:v>1.1980000000000003E-3</c:v>
                </c:pt>
                <c:pt idx="580">
                  <c:v>1.147E-3</c:v>
                </c:pt>
                <c:pt idx="581">
                  <c:v>1.188E-3</c:v>
                </c:pt>
                <c:pt idx="582">
                  <c:v>1.4319999999999999E-3</c:v>
                </c:pt>
                <c:pt idx="583">
                  <c:v>1.5580000000000004E-3</c:v>
                </c:pt>
                <c:pt idx="584">
                  <c:v>1.5720000000000003E-3</c:v>
                </c:pt>
                <c:pt idx="585">
                  <c:v>1.6370000000000002E-3</c:v>
                </c:pt>
                <c:pt idx="611">
                  <c:v>0</c:v>
                </c:pt>
                <c:pt idx="612">
                  <c:v>0.35010000000000013</c:v>
                </c:pt>
                <c:pt idx="613">
                  <c:v>0.30010000000000014</c:v>
                </c:pt>
                <c:pt idx="614">
                  <c:v>0.27510000000000012</c:v>
                </c:pt>
                <c:pt idx="615">
                  <c:v>0.14899999999999999</c:v>
                </c:pt>
                <c:pt idx="616">
                  <c:v>0.19700000000000001</c:v>
                </c:pt>
                <c:pt idx="617">
                  <c:v>0.24399999999999999</c:v>
                </c:pt>
                <c:pt idx="618">
                  <c:v>0.219</c:v>
                </c:pt>
                <c:pt idx="619">
                  <c:v>0.218</c:v>
                </c:pt>
                <c:pt idx="620">
                  <c:v>0.218</c:v>
                </c:pt>
                <c:pt idx="621">
                  <c:v>0.193</c:v>
                </c:pt>
                <c:pt idx="622">
                  <c:v>0.17589999999999964</c:v>
                </c:pt>
                <c:pt idx="623">
                  <c:v>0.15189999999999965</c:v>
                </c:pt>
                <c:pt idx="624">
                  <c:v>0.15189999999999965</c:v>
                </c:pt>
                <c:pt idx="625">
                  <c:v>0.15189999999999965</c:v>
                </c:pt>
                <c:pt idx="626">
                  <c:v>0.15189999999999965</c:v>
                </c:pt>
                <c:pt idx="627">
                  <c:v>0.15089999999999965</c:v>
                </c:pt>
                <c:pt idx="628">
                  <c:v>0.10289999999999964</c:v>
                </c:pt>
                <c:pt idx="629">
                  <c:v>3.0899999999999636E-2</c:v>
                </c:pt>
                <c:pt idx="630">
                  <c:v>7.8999999999996365E-3</c:v>
                </c:pt>
                <c:pt idx="631">
                  <c:v>7.8999999999996365E-3</c:v>
                </c:pt>
                <c:pt idx="632">
                  <c:v>7.8999999999996365E-3</c:v>
                </c:pt>
                <c:pt idx="633">
                  <c:v>7.8999999999996365E-3</c:v>
                </c:pt>
                <c:pt idx="634">
                  <c:v>1E-3</c:v>
                </c:pt>
                <c:pt idx="635">
                  <c:v>1E-3</c:v>
                </c:pt>
                <c:pt idx="636">
                  <c:v>1E-3</c:v>
                </c:pt>
                <c:pt idx="637">
                  <c:v>1E-3</c:v>
                </c:pt>
                <c:pt idx="638">
                  <c:v>1E-3</c:v>
                </c:pt>
                <c:pt idx="639">
                  <c:v>8.7000000000002735E-3</c:v>
                </c:pt>
                <c:pt idx="640">
                  <c:v>8.7000000000002735E-3</c:v>
                </c:pt>
                <c:pt idx="641">
                  <c:v>3.2900000000000089E-2</c:v>
                </c:pt>
                <c:pt idx="642">
                  <c:v>3.1900000000000095E-2</c:v>
                </c:pt>
                <c:pt idx="643">
                  <c:v>3.1900000000000095E-2</c:v>
                </c:pt>
                <c:pt idx="644">
                  <c:v>3.1900000000000095E-2</c:v>
                </c:pt>
                <c:pt idx="645">
                  <c:v>7.1200000000000277E-2</c:v>
                </c:pt>
                <c:pt idx="646">
                  <c:v>9.5400000000000554E-2</c:v>
                </c:pt>
                <c:pt idx="647">
                  <c:v>9.5400000000000554E-2</c:v>
                </c:pt>
                <c:pt idx="648">
                  <c:v>9.5400000000000554E-2</c:v>
                </c:pt>
                <c:pt idx="649">
                  <c:v>0.12040000000000055</c:v>
                </c:pt>
                <c:pt idx="650">
                  <c:v>0.12250000000000068</c:v>
                </c:pt>
                <c:pt idx="651">
                  <c:v>0.11480000000000042</c:v>
                </c:pt>
                <c:pt idx="652">
                  <c:v>0.11480000000000042</c:v>
                </c:pt>
                <c:pt idx="653">
                  <c:v>0.16260000000000061</c:v>
                </c:pt>
                <c:pt idx="654">
                  <c:v>0.34880000000000133</c:v>
                </c:pt>
                <c:pt idx="655">
                  <c:v>0.35380000000000134</c:v>
                </c:pt>
                <c:pt idx="656">
                  <c:v>0.35500000000000115</c:v>
                </c:pt>
                <c:pt idx="657">
                  <c:v>0.31570000000000098</c:v>
                </c:pt>
                <c:pt idx="658">
                  <c:v>0.32080000000000086</c:v>
                </c:pt>
                <c:pt idx="659">
                  <c:v>0.32600000000000068</c:v>
                </c:pt>
                <c:pt idx="660">
                  <c:v>0.32600000000000068</c:v>
                </c:pt>
                <c:pt idx="661">
                  <c:v>0.30100000000000071</c:v>
                </c:pt>
                <c:pt idx="662">
                  <c:v>0.30190000000000056</c:v>
                </c:pt>
                <c:pt idx="663">
                  <c:v>0.30190000000000056</c:v>
                </c:pt>
                <c:pt idx="664">
                  <c:v>0.30190000000000056</c:v>
                </c:pt>
                <c:pt idx="665">
                  <c:v>0.23200000000000093</c:v>
                </c:pt>
                <c:pt idx="666">
                  <c:v>6.9999999999999091E-2</c:v>
                </c:pt>
                <c:pt idx="667">
                  <c:v>8.9999999999999095E-2</c:v>
                </c:pt>
                <c:pt idx="668">
                  <c:v>8.8799999999999268E-2</c:v>
                </c:pt>
                <c:pt idx="669">
                  <c:v>9.079999999999927E-2</c:v>
                </c:pt>
                <c:pt idx="670">
                  <c:v>6.2499999999999091E-2</c:v>
                </c:pt>
                <c:pt idx="671">
                  <c:v>7.9499999999998183E-2</c:v>
                </c:pt>
                <c:pt idx="672">
                  <c:v>9.0899999999997816E-2</c:v>
                </c:pt>
                <c:pt idx="673">
                  <c:v>9.5099999999998547E-2</c:v>
                </c:pt>
                <c:pt idx="674">
                  <c:v>9.2099999999998544E-2</c:v>
                </c:pt>
                <c:pt idx="675">
                  <c:v>9.2099999999998544E-2</c:v>
                </c:pt>
                <c:pt idx="676">
                  <c:v>0.11609999999999855</c:v>
                </c:pt>
                <c:pt idx="677">
                  <c:v>0.1611999999999971</c:v>
                </c:pt>
                <c:pt idx="678">
                  <c:v>0.13899999999999818</c:v>
                </c:pt>
                <c:pt idx="679">
                  <c:v>0.11599999999999819</c:v>
                </c:pt>
                <c:pt idx="680">
                  <c:v>0.11959999999999854</c:v>
                </c:pt>
                <c:pt idx="681">
                  <c:v>0.11859999999999855</c:v>
                </c:pt>
                <c:pt idx="682">
                  <c:v>0.19879999999999928</c:v>
                </c:pt>
                <c:pt idx="683">
                  <c:v>0.20660000000000037</c:v>
                </c:pt>
                <c:pt idx="684">
                  <c:v>0.20020000000000074</c:v>
                </c:pt>
                <c:pt idx="685">
                  <c:v>0.26850000000000002</c:v>
                </c:pt>
                <c:pt idx="686">
                  <c:v>0.29789999999999967</c:v>
                </c:pt>
                <c:pt idx="687">
                  <c:v>0.29789999999999967</c:v>
                </c:pt>
                <c:pt idx="688">
                  <c:v>0.27389999999999964</c:v>
                </c:pt>
                <c:pt idx="689">
                  <c:v>0.28120000000000073</c:v>
                </c:pt>
                <c:pt idx="690">
                  <c:v>0.29380000000000112</c:v>
                </c:pt>
                <c:pt idx="691">
                  <c:v>0.3031000000000022</c:v>
                </c:pt>
                <c:pt idx="692">
                  <c:v>0.29950000000000182</c:v>
                </c:pt>
                <c:pt idx="693">
                  <c:v>0.30570000000000253</c:v>
                </c:pt>
                <c:pt idx="694">
                  <c:v>0.23050000000000181</c:v>
                </c:pt>
                <c:pt idx="695">
                  <c:v>0.20050000000000182</c:v>
                </c:pt>
                <c:pt idx="696">
                  <c:v>0.20010000000000219</c:v>
                </c:pt>
                <c:pt idx="697">
                  <c:v>0.12760000000000218</c:v>
                </c:pt>
                <c:pt idx="698">
                  <c:v>9.920000000000255E-2</c:v>
                </c:pt>
                <c:pt idx="699">
                  <c:v>0.10680000000000291</c:v>
                </c:pt>
                <c:pt idx="700">
                  <c:v>0.13000000000000181</c:v>
                </c:pt>
                <c:pt idx="701">
                  <c:v>9.9500000000001823E-2</c:v>
                </c:pt>
                <c:pt idx="702">
                  <c:v>0.10490000000000146</c:v>
                </c:pt>
                <c:pt idx="703">
                  <c:v>9.5700000000000729E-2</c:v>
                </c:pt>
                <c:pt idx="704">
                  <c:v>9.5700000000000729E-2</c:v>
                </c:pt>
                <c:pt idx="705">
                  <c:v>0.11220000000000073</c:v>
                </c:pt>
                <c:pt idx="706">
                  <c:v>0.10620000000000072</c:v>
                </c:pt>
                <c:pt idx="707">
                  <c:v>0.10620000000000072</c:v>
                </c:pt>
                <c:pt idx="708">
                  <c:v>0.10160000000000037</c:v>
                </c:pt>
                <c:pt idx="709">
                  <c:v>0.10260000000000037</c:v>
                </c:pt>
                <c:pt idx="710">
                  <c:v>0.12660000000000038</c:v>
                </c:pt>
                <c:pt idx="711">
                  <c:v>0.11900000000000001</c:v>
                </c:pt>
                <c:pt idx="712">
                  <c:v>0.12580000000000111</c:v>
                </c:pt>
                <c:pt idx="713">
                  <c:v>0.12580000000000111</c:v>
                </c:pt>
                <c:pt idx="714">
                  <c:v>0.13830000000000109</c:v>
                </c:pt>
                <c:pt idx="715">
                  <c:v>0.13620000000000074</c:v>
                </c:pt>
                <c:pt idx="716">
                  <c:v>0.13630000000000109</c:v>
                </c:pt>
                <c:pt idx="717">
                  <c:v>0.11360000000000037</c:v>
                </c:pt>
                <c:pt idx="718">
                  <c:v>0.11360000000000037</c:v>
                </c:pt>
                <c:pt idx="719">
                  <c:v>0.16900000000000001</c:v>
                </c:pt>
                <c:pt idx="720">
                  <c:v>0.17400000000000002</c:v>
                </c:pt>
                <c:pt idx="721">
                  <c:v>0.18329799999999888</c:v>
                </c:pt>
                <c:pt idx="722">
                  <c:v>0.16325299999999879</c:v>
                </c:pt>
                <c:pt idx="723">
                  <c:v>0.18600599999999939</c:v>
                </c:pt>
                <c:pt idx="724">
                  <c:v>0.15607399999999871</c:v>
                </c:pt>
                <c:pt idx="725">
                  <c:v>0.18341299999999866</c:v>
                </c:pt>
                <c:pt idx="726">
                  <c:v>0.17421699999999873</c:v>
                </c:pt>
                <c:pt idx="727">
                  <c:v>0.19802999999999885</c:v>
                </c:pt>
                <c:pt idx="728">
                  <c:v>0.19997899999999935</c:v>
                </c:pt>
                <c:pt idx="729">
                  <c:v>0.19898199999999996</c:v>
                </c:pt>
                <c:pt idx="730">
                  <c:v>0.20201000000000022</c:v>
                </c:pt>
                <c:pt idx="731">
                  <c:v>0.15281300000000012</c:v>
                </c:pt>
                <c:pt idx="732">
                  <c:v>0.15656899999999951</c:v>
                </c:pt>
                <c:pt idx="733">
                  <c:v>0.18937700000000041</c:v>
                </c:pt>
                <c:pt idx="734">
                  <c:v>0.19691299999999864</c:v>
                </c:pt>
                <c:pt idx="735">
                  <c:v>0.25420799999999871</c:v>
                </c:pt>
                <c:pt idx="736">
                  <c:v>0.28103999999999907</c:v>
                </c:pt>
                <c:pt idx="737">
                  <c:v>0.34771099999999749</c:v>
                </c:pt>
                <c:pt idx="738">
                  <c:v>0.44845899999999711</c:v>
                </c:pt>
                <c:pt idx="739">
                  <c:v>0.44868799999999648</c:v>
                </c:pt>
                <c:pt idx="740">
                  <c:v>0.44670799999999689</c:v>
                </c:pt>
                <c:pt idx="741">
                  <c:v>0.48183899999999813</c:v>
                </c:pt>
                <c:pt idx="742">
                  <c:v>0.47881099999999788</c:v>
                </c:pt>
                <c:pt idx="743">
                  <c:v>0.57739299999999827</c:v>
                </c:pt>
                <c:pt idx="744">
                  <c:v>0.62263899999999928</c:v>
                </c:pt>
                <c:pt idx="745">
                  <c:v>0.65488399999999825</c:v>
                </c:pt>
                <c:pt idx="746">
                  <c:v>0.67023800000000122</c:v>
                </c:pt>
                <c:pt idx="747">
                  <c:v>0.59588500000000388</c:v>
                </c:pt>
                <c:pt idx="748">
                  <c:v>0.56913100000000483</c:v>
                </c:pt>
                <c:pt idx="749">
                  <c:v>0.5060610000000052</c:v>
                </c:pt>
                <c:pt idx="750">
                  <c:v>0.57401000000000568</c:v>
                </c:pt>
                <c:pt idx="751">
                  <c:v>0.7059920000000075</c:v>
                </c:pt>
                <c:pt idx="752">
                  <c:v>0.7059730000000054</c:v>
                </c:pt>
                <c:pt idx="753">
                  <c:v>0.67414900000000311</c:v>
                </c:pt>
                <c:pt idx="754">
                  <c:v>0.67417500000000474</c:v>
                </c:pt>
                <c:pt idx="755">
                  <c:v>0.57045200000000296</c:v>
                </c:pt>
                <c:pt idx="756">
                  <c:v>0.52131200000000266</c:v>
                </c:pt>
                <c:pt idx="757">
                  <c:v>0.44681200000000443</c:v>
                </c:pt>
                <c:pt idx="758">
                  <c:v>0.41920400000000246</c:v>
                </c:pt>
                <c:pt idx="759">
                  <c:v>0.42242199999999958</c:v>
                </c:pt>
                <c:pt idx="760">
                  <c:v>0.43001999999999774</c:v>
                </c:pt>
                <c:pt idx="761">
                  <c:v>0.37534899999999927</c:v>
                </c:pt>
                <c:pt idx="762">
                  <c:v>0.22993099999999958</c:v>
                </c:pt>
                <c:pt idx="763">
                  <c:v>7.3907999999998544E-2</c:v>
                </c:pt>
                <c:pt idx="764">
                  <c:v>7.5227999999999157E-2</c:v>
                </c:pt>
                <c:pt idx="765">
                  <c:v>8.3115999999998164E-2</c:v>
                </c:pt>
                <c:pt idx="766">
                  <c:v>8.4474999999994915E-2</c:v>
                </c:pt>
                <c:pt idx="767">
                  <c:v>9.1602999999991885E-2</c:v>
                </c:pt>
                <c:pt idx="768">
                  <c:v>8.9218999999994594E-2</c:v>
                </c:pt>
                <c:pt idx="769">
                  <c:v>8.984699999999339E-2</c:v>
                </c:pt>
                <c:pt idx="770">
                  <c:v>9.0497999999993223E-2</c:v>
                </c:pt>
                <c:pt idx="771">
                  <c:v>8.6235999999992596E-2</c:v>
                </c:pt>
                <c:pt idx="772">
                  <c:v>7.9995999999992823E-2</c:v>
                </c:pt>
                <c:pt idx="773">
                  <c:v>8.093899999999303E-2</c:v>
                </c:pt>
                <c:pt idx="774">
                  <c:v>3.5174999999992906E-2</c:v>
                </c:pt>
                <c:pt idx="775">
                  <c:v>3.6496999999993021E-2</c:v>
                </c:pt>
                <c:pt idx="776">
                  <c:v>5.9539999999992689E-2</c:v>
                </c:pt>
                <c:pt idx="777">
                  <c:v>5.3978999999993907E-2</c:v>
                </c:pt>
                <c:pt idx="778">
                  <c:v>6.0266999999996192E-2</c:v>
                </c:pt>
                <c:pt idx="779">
                  <c:v>8.4300000000001096E-2</c:v>
                </c:pt>
                <c:pt idx="780">
                  <c:v>8.5022999999997406E-2</c:v>
                </c:pt>
                <c:pt idx="781">
                  <c:v>8.8901999999998232E-2</c:v>
                </c:pt>
                <c:pt idx="782">
                  <c:v>9.3307999999999086E-2</c:v>
                </c:pt>
                <c:pt idx="783">
                  <c:v>8.9795999999999362E-2</c:v>
                </c:pt>
                <c:pt idx="784">
                  <c:v>0.1129340000000002</c:v>
                </c:pt>
                <c:pt idx="785">
                  <c:v>0.12293499999999949</c:v>
                </c:pt>
                <c:pt idx="786">
                  <c:v>0.12281700000000001</c:v>
                </c:pt>
                <c:pt idx="787">
                  <c:v>0.12239599999999973</c:v>
                </c:pt>
                <c:pt idx="788">
                  <c:v>9.9021000000000636E-2</c:v>
                </c:pt>
                <c:pt idx="789">
                  <c:v>0.18515200000000095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C1-4AC9-BAFC-B16E63BF9931}"/>
            </c:ext>
          </c:extLst>
        </c:ser>
        <c:ser>
          <c:idx val="0"/>
          <c:order val="4"/>
          <c:tx>
            <c:strRef>
              <c:f>ChartData!$F$2</c:f>
              <c:strCache>
                <c:ptCount val="1"/>
                <c:pt idx="0">
                  <c:v>Slovakia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FFFF99" mc:Ignorable="a14" a14:legacySpreadsheetColorIndex="43"/>
              </a:bgClr>
            </a:pattFill>
            <a:ln w="25400">
              <a:noFill/>
            </a:ln>
          </c:spPr>
          <c:invertIfNegative val="0"/>
          <c:cat>
            <c:strRef>
              <c:f>ChartData!$A$3:$A$804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ChartData!$F$3:$F$804</c:f>
              <c:numCache>
                <c:formatCode>#,##0</c:formatCode>
                <c:ptCount val="790"/>
                <c:pt idx="0">
                  <c:v>1.4723999999999999</c:v>
                </c:pt>
                <c:pt idx="1">
                  <c:v>1.1848000000000003</c:v>
                </c:pt>
                <c:pt idx="2">
                  <c:v>1.1808000000000001</c:v>
                </c:pt>
                <c:pt idx="3">
                  <c:v>1.1738999999999999</c:v>
                </c:pt>
                <c:pt idx="4">
                  <c:v>1.141</c:v>
                </c:pt>
                <c:pt idx="5">
                  <c:v>1.1245000000000001</c:v>
                </c:pt>
                <c:pt idx="6">
                  <c:v>1.1313</c:v>
                </c:pt>
                <c:pt idx="7">
                  <c:v>1.4530000000000001</c:v>
                </c:pt>
                <c:pt idx="8">
                  <c:v>1.4197000000000002</c:v>
                </c:pt>
                <c:pt idx="9">
                  <c:v>1.4075</c:v>
                </c:pt>
                <c:pt idx="10">
                  <c:v>1.3786000000000003</c:v>
                </c:pt>
                <c:pt idx="11">
                  <c:v>1.2758</c:v>
                </c:pt>
                <c:pt idx="12">
                  <c:v>1.2020999999999999</c:v>
                </c:pt>
                <c:pt idx="13">
                  <c:v>1.2103999999999999</c:v>
                </c:pt>
                <c:pt idx="14">
                  <c:v>1.6747000000000001</c:v>
                </c:pt>
                <c:pt idx="15">
                  <c:v>1.8900999999999999</c:v>
                </c:pt>
                <c:pt idx="16">
                  <c:v>2.7305000000000001</c:v>
                </c:pt>
                <c:pt idx="17">
                  <c:v>3.6807999999999996</c:v>
                </c:pt>
                <c:pt idx="18">
                  <c:v>4.3303000000000003</c:v>
                </c:pt>
                <c:pt idx="19">
                  <c:v>5.7575000000000003</c:v>
                </c:pt>
                <c:pt idx="20">
                  <c:v>6.2225000000000001</c:v>
                </c:pt>
                <c:pt idx="21">
                  <c:v>6.4965000000000002</c:v>
                </c:pt>
                <c:pt idx="22">
                  <c:v>7.3051000000000004</c:v>
                </c:pt>
                <c:pt idx="23">
                  <c:v>7.8693</c:v>
                </c:pt>
                <c:pt idx="24">
                  <c:v>8.1038999999999994</c:v>
                </c:pt>
                <c:pt idx="25">
                  <c:v>9.0865000000000009</c:v>
                </c:pt>
                <c:pt idx="26">
                  <c:v>9.601799999999999</c:v>
                </c:pt>
                <c:pt idx="27">
                  <c:v>10.189500000000001</c:v>
                </c:pt>
                <c:pt idx="28">
                  <c:v>10.713100000000001</c:v>
                </c:pt>
                <c:pt idx="29">
                  <c:v>11.148100000000003</c:v>
                </c:pt>
                <c:pt idx="30">
                  <c:v>11.6</c:v>
                </c:pt>
                <c:pt idx="31">
                  <c:v>10.314</c:v>
                </c:pt>
                <c:pt idx="32">
                  <c:v>10.213000000000001</c:v>
                </c:pt>
                <c:pt idx="33">
                  <c:v>11.748900000000003</c:v>
                </c:pt>
                <c:pt idx="34">
                  <c:v>11.085600000000001</c:v>
                </c:pt>
                <c:pt idx="35">
                  <c:v>10.565100000000001</c:v>
                </c:pt>
                <c:pt idx="36">
                  <c:v>10.524799999999999</c:v>
                </c:pt>
                <c:pt idx="37">
                  <c:v>10.016299999999999</c:v>
                </c:pt>
                <c:pt idx="38">
                  <c:v>9.0542000000000034</c:v>
                </c:pt>
                <c:pt idx="39">
                  <c:v>9.4220000000000006</c:v>
                </c:pt>
                <c:pt idx="40">
                  <c:v>9.3698999999999995</c:v>
                </c:pt>
                <c:pt idx="41">
                  <c:v>9.0833999999999993</c:v>
                </c:pt>
                <c:pt idx="42">
                  <c:v>8.9163000000000014</c:v>
                </c:pt>
                <c:pt idx="43">
                  <c:v>9.3222000000000023</c:v>
                </c:pt>
                <c:pt idx="44">
                  <c:v>10.037300000000002</c:v>
                </c:pt>
                <c:pt idx="45">
                  <c:v>9.3642000000000003</c:v>
                </c:pt>
                <c:pt idx="46">
                  <c:v>9.806300000000002</c:v>
                </c:pt>
                <c:pt idx="47">
                  <c:v>10.2661</c:v>
                </c:pt>
                <c:pt idx="48">
                  <c:v>10.609399999999999</c:v>
                </c:pt>
                <c:pt idx="49">
                  <c:v>10.435800000000002</c:v>
                </c:pt>
                <c:pt idx="50">
                  <c:v>10.874900000000002</c:v>
                </c:pt>
                <c:pt idx="51">
                  <c:v>10.837900000000001</c:v>
                </c:pt>
                <c:pt idx="52">
                  <c:v>10.007</c:v>
                </c:pt>
                <c:pt idx="53">
                  <c:v>9.5136000000000021</c:v>
                </c:pt>
                <c:pt idx="54">
                  <c:v>9.0384000000000011</c:v>
                </c:pt>
                <c:pt idx="55">
                  <c:v>8.8057000000000016</c:v>
                </c:pt>
                <c:pt idx="56">
                  <c:v>8.5323999999999991</c:v>
                </c:pt>
                <c:pt idx="57">
                  <c:v>7.7701000000000002</c:v>
                </c:pt>
                <c:pt idx="58">
                  <c:v>7.8486000000000002</c:v>
                </c:pt>
                <c:pt idx="59">
                  <c:v>7.8807999999999998</c:v>
                </c:pt>
                <c:pt idx="60">
                  <c:v>7.9521000000000006</c:v>
                </c:pt>
                <c:pt idx="61">
                  <c:v>8.0863999999999994</c:v>
                </c:pt>
                <c:pt idx="62">
                  <c:v>8.1146000000000011</c:v>
                </c:pt>
                <c:pt idx="63">
                  <c:v>8.2428000000000008</c:v>
                </c:pt>
                <c:pt idx="64">
                  <c:v>8.9298999999999999</c:v>
                </c:pt>
                <c:pt idx="65">
                  <c:v>9.0809000000000015</c:v>
                </c:pt>
                <c:pt idx="66">
                  <c:v>9.6820000000000004</c:v>
                </c:pt>
                <c:pt idx="67">
                  <c:v>9.7819000000000003</c:v>
                </c:pt>
                <c:pt idx="68">
                  <c:v>10.206400000000002</c:v>
                </c:pt>
                <c:pt idx="69">
                  <c:v>10.582800000000001</c:v>
                </c:pt>
                <c:pt idx="70">
                  <c:v>10.582800000000001</c:v>
                </c:pt>
                <c:pt idx="71">
                  <c:v>10.902200000000001</c:v>
                </c:pt>
                <c:pt idx="72">
                  <c:v>11.241700000000002</c:v>
                </c:pt>
                <c:pt idx="73">
                  <c:v>11.216000000000001</c:v>
                </c:pt>
                <c:pt idx="74">
                  <c:v>11.5319</c:v>
                </c:pt>
                <c:pt idx="75">
                  <c:v>11.8581</c:v>
                </c:pt>
                <c:pt idx="76">
                  <c:v>12.032400000000001</c:v>
                </c:pt>
                <c:pt idx="77">
                  <c:v>11.622300000000003</c:v>
                </c:pt>
                <c:pt idx="78">
                  <c:v>11.766400000000001</c:v>
                </c:pt>
                <c:pt idx="79">
                  <c:v>11.496500000000001</c:v>
                </c:pt>
                <c:pt idx="80">
                  <c:v>11.4391</c:v>
                </c:pt>
                <c:pt idx="81">
                  <c:v>11.6061</c:v>
                </c:pt>
                <c:pt idx="82">
                  <c:v>11.444700000000001</c:v>
                </c:pt>
                <c:pt idx="83">
                  <c:v>11.427100000000003</c:v>
                </c:pt>
                <c:pt idx="84">
                  <c:v>12.039000000000001</c:v>
                </c:pt>
                <c:pt idx="85">
                  <c:v>12.297600000000001</c:v>
                </c:pt>
                <c:pt idx="86">
                  <c:v>12.2432</c:v>
                </c:pt>
                <c:pt idx="87">
                  <c:v>12.587400000000001</c:v>
                </c:pt>
                <c:pt idx="88">
                  <c:v>13.716899999999999</c:v>
                </c:pt>
                <c:pt idx="89">
                  <c:v>14.699199999999999</c:v>
                </c:pt>
                <c:pt idx="90">
                  <c:v>15.661299999999999</c:v>
                </c:pt>
                <c:pt idx="91">
                  <c:v>16.483000000000001</c:v>
                </c:pt>
                <c:pt idx="92">
                  <c:v>17.490300000000001</c:v>
                </c:pt>
                <c:pt idx="93">
                  <c:v>17.741099999999999</c:v>
                </c:pt>
                <c:pt idx="94">
                  <c:v>19.513600000000004</c:v>
                </c:pt>
                <c:pt idx="95">
                  <c:v>19.4757</c:v>
                </c:pt>
                <c:pt idx="96">
                  <c:v>19.4757</c:v>
                </c:pt>
                <c:pt idx="97">
                  <c:v>19.720400000000001</c:v>
                </c:pt>
                <c:pt idx="98">
                  <c:v>20.4757</c:v>
                </c:pt>
                <c:pt idx="99">
                  <c:v>21.2225</c:v>
                </c:pt>
                <c:pt idx="100">
                  <c:v>19.944500000000001</c:v>
                </c:pt>
                <c:pt idx="101">
                  <c:v>19.673300000000001</c:v>
                </c:pt>
                <c:pt idx="102">
                  <c:v>19.511100000000003</c:v>
                </c:pt>
                <c:pt idx="103">
                  <c:v>19.244500000000006</c:v>
                </c:pt>
                <c:pt idx="104">
                  <c:v>19.664600000000004</c:v>
                </c:pt>
                <c:pt idx="105">
                  <c:v>20.222999999999999</c:v>
                </c:pt>
                <c:pt idx="106">
                  <c:v>20.942299999999999</c:v>
                </c:pt>
                <c:pt idx="107">
                  <c:v>20.953199999999999</c:v>
                </c:pt>
                <c:pt idx="108">
                  <c:v>20.779999999999998</c:v>
                </c:pt>
                <c:pt idx="109">
                  <c:v>20.763099999999998</c:v>
                </c:pt>
                <c:pt idx="110">
                  <c:v>21.202120999999998</c:v>
                </c:pt>
                <c:pt idx="111">
                  <c:v>20.423615000000002</c:v>
                </c:pt>
                <c:pt idx="112">
                  <c:v>20.870475000000003</c:v>
                </c:pt>
                <c:pt idx="113">
                  <c:v>21.110989000000004</c:v>
                </c:pt>
                <c:pt idx="114">
                  <c:v>21.849781999999998</c:v>
                </c:pt>
                <c:pt idx="115">
                  <c:v>22.866313999999999</c:v>
                </c:pt>
                <c:pt idx="116">
                  <c:v>22.327952999999997</c:v>
                </c:pt>
                <c:pt idx="117">
                  <c:v>21.404837999999998</c:v>
                </c:pt>
                <c:pt idx="118">
                  <c:v>20.472450000000002</c:v>
                </c:pt>
                <c:pt idx="119">
                  <c:v>20.199031000000002</c:v>
                </c:pt>
                <c:pt idx="120">
                  <c:v>20.256108000000005</c:v>
                </c:pt>
                <c:pt idx="121">
                  <c:v>20.214770000000005</c:v>
                </c:pt>
                <c:pt idx="122">
                  <c:v>19.135833000000002</c:v>
                </c:pt>
                <c:pt idx="123">
                  <c:v>19.074113000000004</c:v>
                </c:pt>
                <c:pt idx="124">
                  <c:v>18.404998000000003</c:v>
                </c:pt>
                <c:pt idx="125">
                  <c:v>18.966453000000005</c:v>
                </c:pt>
                <c:pt idx="126">
                  <c:v>18.453544000000001</c:v>
                </c:pt>
                <c:pt idx="127">
                  <c:v>18.056160000000006</c:v>
                </c:pt>
                <c:pt idx="128">
                  <c:v>17.864822</c:v>
                </c:pt>
                <c:pt idx="129">
                  <c:v>18.112878000000002</c:v>
                </c:pt>
                <c:pt idx="130">
                  <c:v>18.129183000000001</c:v>
                </c:pt>
                <c:pt idx="131">
                  <c:v>18.279872000000005</c:v>
                </c:pt>
                <c:pt idx="132">
                  <c:v>19.934189000000003</c:v>
                </c:pt>
                <c:pt idx="133">
                  <c:v>21.070375000000002</c:v>
                </c:pt>
                <c:pt idx="134">
                  <c:v>21.962837000000004</c:v>
                </c:pt>
                <c:pt idx="135">
                  <c:v>23.843353000000004</c:v>
                </c:pt>
                <c:pt idx="136">
                  <c:v>23.604567000000003</c:v>
                </c:pt>
                <c:pt idx="137">
                  <c:v>23.661952000000003</c:v>
                </c:pt>
                <c:pt idx="138">
                  <c:v>23.059391000000002</c:v>
                </c:pt>
                <c:pt idx="139">
                  <c:v>22.924251000000002</c:v>
                </c:pt>
                <c:pt idx="140">
                  <c:v>23.074914</c:v>
                </c:pt>
                <c:pt idx="141">
                  <c:v>23.065026000000003</c:v>
                </c:pt>
                <c:pt idx="142">
                  <c:v>23.275631000000001</c:v>
                </c:pt>
                <c:pt idx="143">
                  <c:v>21.255778000000003</c:v>
                </c:pt>
                <c:pt idx="144">
                  <c:v>20.966025000000002</c:v>
                </c:pt>
                <c:pt idx="145">
                  <c:v>20.143440000000002</c:v>
                </c:pt>
                <c:pt idx="146">
                  <c:v>19.348393000000002</c:v>
                </c:pt>
                <c:pt idx="147">
                  <c:v>19.272750999999996</c:v>
                </c:pt>
                <c:pt idx="148">
                  <c:v>20.345848</c:v>
                </c:pt>
                <c:pt idx="149">
                  <c:v>21.491967000000002</c:v>
                </c:pt>
                <c:pt idx="150">
                  <c:v>22.132064000000003</c:v>
                </c:pt>
                <c:pt idx="151">
                  <c:v>21.708267000000003</c:v>
                </c:pt>
                <c:pt idx="152">
                  <c:v>21.350606000000003</c:v>
                </c:pt>
                <c:pt idx="153">
                  <c:v>21.582603000000002</c:v>
                </c:pt>
                <c:pt idx="154">
                  <c:v>21.212289000000002</c:v>
                </c:pt>
                <c:pt idx="155">
                  <c:v>22.201010000000004</c:v>
                </c:pt>
                <c:pt idx="156">
                  <c:v>23.833815000000005</c:v>
                </c:pt>
                <c:pt idx="157">
                  <c:v>26.938480000000006</c:v>
                </c:pt>
                <c:pt idx="158">
                  <c:v>29.133638999999999</c:v>
                </c:pt>
                <c:pt idx="159">
                  <c:v>30.154713000000005</c:v>
                </c:pt>
                <c:pt idx="160">
                  <c:v>31.890947000000001</c:v>
                </c:pt>
                <c:pt idx="161">
                  <c:v>33.172676000000003</c:v>
                </c:pt>
                <c:pt idx="162">
                  <c:v>35.977125000000001</c:v>
                </c:pt>
                <c:pt idx="163">
                  <c:v>38.432060000000007</c:v>
                </c:pt>
                <c:pt idx="164">
                  <c:v>40.197316000000008</c:v>
                </c:pt>
                <c:pt idx="165">
                  <c:v>42.178705000000001</c:v>
                </c:pt>
                <c:pt idx="166">
                  <c:v>45.564595000000004</c:v>
                </c:pt>
                <c:pt idx="167">
                  <c:v>48.200887000000009</c:v>
                </c:pt>
                <c:pt idx="168">
                  <c:v>48.738594000000013</c:v>
                </c:pt>
                <c:pt idx="169">
                  <c:v>48.263784000000001</c:v>
                </c:pt>
                <c:pt idx="170">
                  <c:v>47.941062000000002</c:v>
                </c:pt>
                <c:pt idx="171">
                  <c:v>46.908758999999996</c:v>
                </c:pt>
                <c:pt idx="172">
                  <c:v>45.037283000000002</c:v>
                </c:pt>
                <c:pt idx="173">
                  <c:v>45.167964999999995</c:v>
                </c:pt>
                <c:pt idx="174">
                  <c:v>44.731710000000007</c:v>
                </c:pt>
                <c:pt idx="175">
                  <c:v>46.039152999999999</c:v>
                </c:pt>
                <c:pt idx="176">
                  <c:v>46.513449999999999</c:v>
                </c:pt>
                <c:pt idx="177">
                  <c:v>46.016643000000002</c:v>
                </c:pt>
                <c:pt idx="203">
                  <c:v>0</c:v>
                </c:pt>
                <c:pt idx="204">
                  <c:v>1.3376999999999999</c:v>
                </c:pt>
                <c:pt idx="205">
                  <c:v>1.2257</c:v>
                </c:pt>
                <c:pt idx="206">
                  <c:v>1.2285000000000001</c:v>
                </c:pt>
                <c:pt idx="207">
                  <c:v>1.2940000000000003</c:v>
                </c:pt>
                <c:pt idx="208">
                  <c:v>1.2617000000000003</c:v>
                </c:pt>
                <c:pt idx="209">
                  <c:v>1.5619000000000003</c:v>
                </c:pt>
                <c:pt idx="210">
                  <c:v>1.8700999999999999</c:v>
                </c:pt>
                <c:pt idx="211">
                  <c:v>2.0299</c:v>
                </c:pt>
                <c:pt idx="212">
                  <c:v>2.4315000000000002</c:v>
                </c:pt>
                <c:pt idx="213">
                  <c:v>2.8388</c:v>
                </c:pt>
                <c:pt idx="214">
                  <c:v>2.9349000000000003</c:v>
                </c:pt>
                <c:pt idx="215">
                  <c:v>3.2565000000000004</c:v>
                </c:pt>
                <c:pt idx="216">
                  <c:v>3.2112000000000007</c:v>
                </c:pt>
                <c:pt idx="217">
                  <c:v>3.1998000000000006</c:v>
                </c:pt>
                <c:pt idx="218">
                  <c:v>3.281200000000001</c:v>
                </c:pt>
                <c:pt idx="219">
                  <c:v>3.9656000000000007</c:v>
                </c:pt>
                <c:pt idx="220">
                  <c:v>4.4636000000000005</c:v>
                </c:pt>
                <c:pt idx="221">
                  <c:v>4.6881000000000013</c:v>
                </c:pt>
                <c:pt idx="222">
                  <c:v>4.7329000000000017</c:v>
                </c:pt>
                <c:pt idx="223">
                  <c:v>4.8466000000000014</c:v>
                </c:pt>
                <c:pt idx="224">
                  <c:v>4.4479000000000006</c:v>
                </c:pt>
                <c:pt idx="225">
                  <c:v>4.0756000000000006</c:v>
                </c:pt>
                <c:pt idx="226">
                  <c:v>3.9791000000000003</c:v>
                </c:pt>
                <c:pt idx="227">
                  <c:v>3.6380000000000003</c:v>
                </c:pt>
                <c:pt idx="228">
                  <c:v>3.5408000000000004</c:v>
                </c:pt>
                <c:pt idx="229">
                  <c:v>3.5152000000000005</c:v>
                </c:pt>
                <c:pt idx="230">
                  <c:v>3.5908000000000007</c:v>
                </c:pt>
                <c:pt idx="231">
                  <c:v>2.9258999999999999</c:v>
                </c:pt>
                <c:pt idx="232">
                  <c:v>2.6832999999999996</c:v>
                </c:pt>
                <c:pt idx="233">
                  <c:v>2.3139000000000003</c:v>
                </c:pt>
                <c:pt idx="234">
                  <c:v>1.9733000000000003</c:v>
                </c:pt>
                <c:pt idx="235">
                  <c:v>1.7805</c:v>
                </c:pt>
                <c:pt idx="236">
                  <c:v>1.8108</c:v>
                </c:pt>
                <c:pt idx="237">
                  <c:v>1.8506999999999998</c:v>
                </c:pt>
                <c:pt idx="238">
                  <c:v>1.8856999999999999</c:v>
                </c:pt>
                <c:pt idx="239">
                  <c:v>1.9140000000000001</c:v>
                </c:pt>
                <c:pt idx="240">
                  <c:v>2.0688000000000004</c:v>
                </c:pt>
                <c:pt idx="241">
                  <c:v>2.2680000000000002</c:v>
                </c:pt>
                <c:pt idx="242">
                  <c:v>2.3333000000000004</c:v>
                </c:pt>
                <c:pt idx="243">
                  <c:v>2.4932000000000003</c:v>
                </c:pt>
                <c:pt idx="244">
                  <c:v>2.4703000000000008</c:v>
                </c:pt>
                <c:pt idx="245">
                  <c:v>2.5658000000000003</c:v>
                </c:pt>
                <c:pt idx="246">
                  <c:v>2.6139000000000001</c:v>
                </c:pt>
                <c:pt idx="247">
                  <c:v>2.5889000000000002</c:v>
                </c:pt>
                <c:pt idx="248">
                  <c:v>2.6261999999999999</c:v>
                </c:pt>
                <c:pt idx="249">
                  <c:v>3.3799999999999994</c:v>
                </c:pt>
                <c:pt idx="250">
                  <c:v>3.4255999999999993</c:v>
                </c:pt>
                <c:pt idx="251">
                  <c:v>3.7867999999999995</c:v>
                </c:pt>
                <c:pt idx="252">
                  <c:v>3.8746999999999998</c:v>
                </c:pt>
                <c:pt idx="253">
                  <c:v>3.8620000000000001</c:v>
                </c:pt>
                <c:pt idx="254">
                  <c:v>3.8461000000000003</c:v>
                </c:pt>
                <c:pt idx="255">
                  <c:v>3.7394000000000012</c:v>
                </c:pt>
                <c:pt idx="256">
                  <c:v>3.926400000000001</c:v>
                </c:pt>
                <c:pt idx="257">
                  <c:v>3.6761000000000008</c:v>
                </c:pt>
                <c:pt idx="258">
                  <c:v>3.5629000000000004</c:v>
                </c:pt>
                <c:pt idx="259">
                  <c:v>3.4366000000000003</c:v>
                </c:pt>
                <c:pt idx="260">
                  <c:v>3.2174000000000005</c:v>
                </c:pt>
                <c:pt idx="261">
                  <c:v>2.4156000000000004</c:v>
                </c:pt>
                <c:pt idx="262">
                  <c:v>2.4472999999999998</c:v>
                </c:pt>
                <c:pt idx="263">
                  <c:v>2.21</c:v>
                </c:pt>
                <c:pt idx="264">
                  <c:v>2.0961000000000003</c:v>
                </c:pt>
                <c:pt idx="265">
                  <c:v>1.9901000000000002</c:v>
                </c:pt>
                <c:pt idx="266">
                  <c:v>1.8625000000000003</c:v>
                </c:pt>
                <c:pt idx="267">
                  <c:v>1.8751000000000004</c:v>
                </c:pt>
                <c:pt idx="268">
                  <c:v>1.5569000000000002</c:v>
                </c:pt>
                <c:pt idx="269">
                  <c:v>1.5285000000000002</c:v>
                </c:pt>
                <c:pt idx="270">
                  <c:v>1.5039</c:v>
                </c:pt>
                <c:pt idx="271">
                  <c:v>1.5038</c:v>
                </c:pt>
                <c:pt idx="272">
                  <c:v>1.5038000000000002</c:v>
                </c:pt>
                <c:pt idx="273">
                  <c:v>1.4994000000000001</c:v>
                </c:pt>
                <c:pt idx="274">
                  <c:v>1.6193000000000002</c:v>
                </c:pt>
                <c:pt idx="275">
                  <c:v>1.3752</c:v>
                </c:pt>
                <c:pt idx="276">
                  <c:v>1.2188999999999999</c:v>
                </c:pt>
                <c:pt idx="277">
                  <c:v>1.0749000000000002</c:v>
                </c:pt>
                <c:pt idx="278">
                  <c:v>1.0466</c:v>
                </c:pt>
                <c:pt idx="279">
                  <c:v>0.91639999999999999</c:v>
                </c:pt>
                <c:pt idx="280">
                  <c:v>0.80279999999999996</c:v>
                </c:pt>
                <c:pt idx="281">
                  <c:v>0.78139999999999998</c:v>
                </c:pt>
                <c:pt idx="282">
                  <c:v>0.78370000000000006</c:v>
                </c:pt>
                <c:pt idx="283">
                  <c:v>0.78520000000000001</c:v>
                </c:pt>
                <c:pt idx="284">
                  <c:v>0.78570000000000007</c:v>
                </c:pt>
                <c:pt idx="285">
                  <c:v>0.70190000000000008</c:v>
                </c:pt>
                <c:pt idx="286">
                  <c:v>0.34840000000000004</c:v>
                </c:pt>
                <c:pt idx="287">
                  <c:v>0.33650000000000002</c:v>
                </c:pt>
                <c:pt idx="288">
                  <c:v>0.29209999999999997</c:v>
                </c:pt>
                <c:pt idx="289">
                  <c:v>0.24789999999999998</c:v>
                </c:pt>
                <c:pt idx="290">
                  <c:v>0.17129999999999998</c:v>
                </c:pt>
                <c:pt idx="291">
                  <c:v>0.1273</c:v>
                </c:pt>
                <c:pt idx="292">
                  <c:v>0.1173</c:v>
                </c:pt>
                <c:pt idx="293">
                  <c:v>0.1205</c:v>
                </c:pt>
                <c:pt idx="294">
                  <c:v>9.9900000000000003E-2</c:v>
                </c:pt>
                <c:pt idx="295">
                  <c:v>0.12010000000000001</c:v>
                </c:pt>
                <c:pt idx="296">
                  <c:v>0.11800000000000001</c:v>
                </c:pt>
                <c:pt idx="297">
                  <c:v>0.11259999999999999</c:v>
                </c:pt>
                <c:pt idx="298">
                  <c:v>0.11090000000000001</c:v>
                </c:pt>
                <c:pt idx="299">
                  <c:v>0.12590000000000001</c:v>
                </c:pt>
                <c:pt idx="300">
                  <c:v>0.15310000000000001</c:v>
                </c:pt>
                <c:pt idx="301">
                  <c:v>0.15</c:v>
                </c:pt>
                <c:pt idx="302">
                  <c:v>0.1474</c:v>
                </c:pt>
                <c:pt idx="303">
                  <c:v>0.14429999999999998</c:v>
                </c:pt>
                <c:pt idx="304">
                  <c:v>0.14130000000000001</c:v>
                </c:pt>
                <c:pt idx="305">
                  <c:v>0.14200000000000002</c:v>
                </c:pt>
                <c:pt idx="306">
                  <c:v>0.14449999999999999</c:v>
                </c:pt>
                <c:pt idx="307">
                  <c:v>0.1255</c:v>
                </c:pt>
                <c:pt idx="308">
                  <c:v>0.14690000000000003</c:v>
                </c:pt>
                <c:pt idx="309">
                  <c:v>0.15160000000000001</c:v>
                </c:pt>
                <c:pt idx="310">
                  <c:v>0.15910000000000002</c:v>
                </c:pt>
                <c:pt idx="311">
                  <c:v>0.12660000000000002</c:v>
                </c:pt>
                <c:pt idx="312">
                  <c:v>0.1207</c:v>
                </c:pt>
                <c:pt idx="313">
                  <c:v>0.11979000000000001</c:v>
                </c:pt>
                <c:pt idx="314">
                  <c:v>0.11620500000000002</c:v>
                </c:pt>
                <c:pt idx="315">
                  <c:v>0.116387</c:v>
                </c:pt>
                <c:pt idx="316">
                  <c:v>0.117566</c:v>
                </c:pt>
                <c:pt idx="317">
                  <c:v>0.19667500000000002</c:v>
                </c:pt>
                <c:pt idx="318">
                  <c:v>0.27552200000000004</c:v>
                </c:pt>
                <c:pt idx="319">
                  <c:v>0.272837</c:v>
                </c:pt>
                <c:pt idx="320">
                  <c:v>0.25392700000000001</c:v>
                </c:pt>
                <c:pt idx="321">
                  <c:v>0.23176900000000003</c:v>
                </c:pt>
                <c:pt idx="322">
                  <c:v>0.22127000000000005</c:v>
                </c:pt>
                <c:pt idx="323">
                  <c:v>1.1957320000000002</c:v>
                </c:pt>
                <c:pt idx="324">
                  <c:v>2.4477009999999999</c:v>
                </c:pt>
                <c:pt idx="325">
                  <c:v>3.8568040000000003</c:v>
                </c:pt>
                <c:pt idx="326">
                  <c:v>5.6105550000000006</c:v>
                </c:pt>
                <c:pt idx="327">
                  <c:v>6.9915640000000003</c:v>
                </c:pt>
                <c:pt idx="328">
                  <c:v>7.6978350000000004</c:v>
                </c:pt>
                <c:pt idx="329">
                  <c:v>11.681896</c:v>
                </c:pt>
                <c:pt idx="330">
                  <c:v>13.504011999999999</c:v>
                </c:pt>
                <c:pt idx="331">
                  <c:v>15.977996000000001</c:v>
                </c:pt>
                <c:pt idx="332">
                  <c:v>16.473084</c:v>
                </c:pt>
                <c:pt idx="333">
                  <c:v>17.02251</c:v>
                </c:pt>
                <c:pt idx="334">
                  <c:v>18.088470999999998</c:v>
                </c:pt>
                <c:pt idx="335">
                  <c:v>17.335286</c:v>
                </c:pt>
                <c:pt idx="336">
                  <c:v>16.196819999999999</c:v>
                </c:pt>
                <c:pt idx="337">
                  <c:v>15.971474000000001</c:v>
                </c:pt>
                <c:pt idx="338">
                  <c:v>15.346620999999999</c:v>
                </c:pt>
                <c:pt idx="339">
                  <c:v>14.861523999999999</c:v>
                </c:pt>
                <c:pt idx="340">
                  <c:v>16.495682999999996</c:v>
                </c:pt>
                <c:pt idx="341">
                  <c:v>14.016484</c:v>
                </c:pt>
                <c:pt idx="342">
                  <c:v>14.745438</c:v>
                </c:pt>
                <c:pt idx="343">
                  <c:v>12.980489000000002</c:v>
                </c:pt>
                <c:pt idx="344">
                  <c:v>12.952664</c:v>
                </c:pt>
                <c:pt idx="345">
                  <c:v>13.624954999999998</c:v>
                </c:pt>
                <c:pt idx="346">
                  <c:v>24.224795</c:v>
                </c:pt>
                <c:pt idx="347">
                  <c:v>25.719668000000002</c:v>
                </c:pt>
                <c:pt idx="348">
                  <c:v>30.512195000000002</c:v>
                </c:pt>
                <c:pt idx="349">
                  <c:v>31.713643999999999</c:v>
                </c:pt>
                <c:pt idx="350">
                  <c:v>31.456121</c:v>
                </c:pt>
                <c:pt idx="351">
                  <c:v>31.755704000000001</c:v>
                </c:pt>
                <c:pt idx="352">
                  <c:v>29.812273000000005</c:v>
                </c:pt>
                <c:pt idx="353">
                  <c:v>28.305800000000001</c:v>
                </c:pt>
                <c:pt idx="354">
                  <c:v>25.971941000000008</c:v>
                </c:pt>
                <c:pt idx="355">
                  <c:v>25.653017000000006</c:v>
                </c:pt>
                <c:pt idx="356">
                  <c:v>25.965424000000002</c:v>
                </c:pt>
                <c:pt idx="357">
                  <c:v>24.845841999999998</c:v>
                </c:pt>
                <c:pt idx="358">
                  <c:v>13.399514</c:v>
                </c:pt>
                <c:pt idx="359">
                  <c:v>13.251806</c:v>
                </c:pt>
                <c:pt idx="360">
                  <c:v>14.080487000000002</c:v>
                </c:pt>
                <c:pt idx="361">
                  <c:v>12.036668999999998</c:v>
                </c:pt>
                <c:pt idx="362">
                  <c:v>11.377189000000001</c:v>
                </c:pt>
                <c:pt idx="363">
                  <c:v>10.206884000000001</c:v>
                </c:pt>
                <c:pt idx="364">
                  <c:v>9.9967280000000009</c:v>
                </c:pt>
                <c:pt idx="365">
                  <c:v>10.663876000000002</c:v>
                </c:pt>
                <c:pt idx="366">
                  <c:v>10.366226000000001</c:v>
                </c:pt>
                <c:pt idx="367">
                  <c:v>9.9750259999999997</c:v>
                </c:pt>
                <c:pt idx="368">
                  <c:v>9.1932910000000021</c:v>
                </c:pt>
                <c:pt idx="369">
                  <c:v>9.4007630000000013</c:v>
                </c:pt>
                <c:pt idx="370">
                  <c:v>9.3620739999999998</c:v>
                </c:pt>
                <c:pt idx="371">
                  <c:v>8.0107770000000009</c:v>
                </c:pt>
                <c:pt idx="372">
                  <c:v>2.3118640000000004</c:v>
                </c:pt>
                <c:pt idx="373">
                  <c:v>1.9771369999999999</c:v>
                </c:pt>
                <c:pt idx="374">
                  <c:v>1.7927160000000002</c:v>
                </c:pt>
                <c:pt idx="375">
                  <c:v>1.7968320000000002</c:v>
                </c:pt>
                <c:pt idx="376">
                  <c:v>1.6184080000000001</c:v>
                </c:pt>
                <c:pt idx="377">
                  <c:v>0.87295700000000009</c:v>
                </c:pt>
                <c:pt idx="378">
                  <c:v>0.87277199999999999</c:v>
                </c:pt>
                <c:pt idx="379">
                  <c:v>0.88332900000000003</c:v>
                </c:pt>
                <c:pt idx="380">
                  <c:v>0.89396299999999995</c:v>
                </c:pt>
                <c:pt idx="381">
                  <c:v>0.6410269999999999</c:v>
                </c:pt>
                <c:pt idx="407">
                  <c:v>0</c:v>
                </c:pt>
                <c:pt idx="408">
                  <c:v>3.0514999999999999</c:v>
                </c:pt>
                <c:pt idx="409">
                  <c:v>3.008</c:v>
                </c:pt>
                <c:pt idx="410">
                  <c:v>2.7358000000000002</c:v>
                </c:pt>
                <c:pt idx="411">
                  <c:v>2.5514000000000006</c:v>
                </c:pt>
                <c:pt idx="412">
                  <c:v>2.5329000000000006</c:v>
                </c:pt>
                <c:pt idx="413">
                  <c:v>2.2879</c:v>
                </c:pt>
                <c:pt idx="414">
                  <c:v>2.3824000000000001</c:v>
                </c:pt>
                <c:pt idx="415">
                  <c:v>2.3253000000000004</c:v>
                </c:pt>
                <c:pt idx="416">
                  <c:v>2.0561000000000003</c:v>
                </c:pt>
                <c:pt idx="417">
                  <c:v>2.0684</c:v>
                </c:pt>
                <c:pt idx="418">
                  <c:v>1.9192</c:v>
                </c:pt>
                <c:pt idx="419">
                  <c:v>1.7509000000000001</c:v>
                </c:pt>
                <c:pt idx="420">
                  <c:v>1.6139000000000001</c:v>
                </c:pt>
                <c:pt idx="421">
                  <c:v>1.6052000000000004</c:v>
                </c:pt>
                <c:pt idx="422">
                  <c:v>1.4633000000000003</c:v>
                </c:pt>
                <c:pt idx="423">
                  <c:v>1.4210000000000003</c:v>
                </c:pt>
                <c:pt idx="424">
                  <c:v>1.1364000000000001</c:v>
                </c:pt>
                <c:pt idx="425">
                  <c:v>1.0038000000000002</c:v>
                </c:pt>
                <c:pt idx="426">
                  <c:v>0.79170000000000007</c:v>
                </c:pt>
                <c:pt idx="427">
                  <c:v>0.71250000000000002</c:v>
                </c:pt>
                <c:pt idx="428">
                  <c:v>0.80290000000000006</c:v>
                </c:pt>
                <c:pt idx="429">
                  <c:v>0.82220000000000004</c:v>
                </c:pt>
                <c:pt idx="430">
                  <c:v>1.3574000000000002</c:v>
                </c:pt>
                <c:pt idx="431">
                  <c:v>2.2276000000000002</c:v>
                </c:pt>
                <c:pt idx="432">
                  <c:v>2.2788000000000004</c:v>
                </c:pt>
                <c:pt idx="433">
                  <c:v>2.2789999999999999</c:v>
                </c:pt>
                <c:pt idx="434">
                  <c:v>2.6221000000000005</c:v>
                </c:pt>
                <c:pt idx="435">
                  <c:v>2.7177000000000002</c:v>
                </c:pt>
                <c:pt idx="436">
                  <c:v>2.8361000000000005</c:v>
                </c:pt>
                <c:pt idx="437">
                  <c:v>2.8378000000000001</c:v>
                </c:pt>
                <c:pt idx="438">
                  <c:v>2.8704000000000001</c:v>
                </c:pt>
                <c:pt idx="439">
                  <c:v>3.0717999999999996</c:v>
                </c:pt>
                <c:pt idx="440">
                  <c:v>7.8773999999999997</c:v>
                </c:pt>
                <c:pt idx="441">
                  <c:v>9.9918999999999993</c:v>
                </c:pt>
                <c:pt idx="442">
                  <c:v>10.0685</c:v>
                </c:pt>
                <c:pt idx="443">
                  <c:v>9.5688000000000013</c:v>
                </c:pt>
                <c:pt idx="444">
                  <c:v>9.713300000000002</c:v>
                </c:pt>
                <c:pt idx="445">
                  <c:v>10.416500000000003</c:v>
                </c:pt>
                <c:pt idx="446">
                  <c:v>10.455800000000002</c:v>
                </c:pt>
                <c:pt idx="447">
                  <c:v>10.382</c:v>
                </c:pt>
                <c:pt idx="448">
                  <c:v>10.473600000000001</c:v>
                </c:pt>
                <c:pt idx="449">
                  <c:v>10.580399999999999</c:v>
                </c:pt>
                <c:pt idx="450">
                  <c:v>10.653099999999998</c:v>
                </c:pt>
                <c:pt idx="451">
                  <c:v>10.444499999999998</c:v>
                </c:pt>
                <c:pt idx="452">
                  <c:v>5.5569000000000006</c:v>
                </c:pt>
                <c:pt idx="453">
                  <c:v>3.2845000000000004</c:v>
                </c:pt>
                <c:pt idx="454">
                  <c:v>2.7530999999999999</c:v>
                </c:pt>
                <c:pt idx="455">
                  <c:v>2.5647999999999995</c:v>
                </c:pt>
                <c:pt idx="456">
                  <c:v>2.3968000000000003</c:v>
                </c:pt>
                <c:pt idx="457">
                  <c:v>1.6962000000000004</c:v>
                </c:pt>
                <c:pt idx="458">
                  <c:v>1.4291000000000005</c:v>
                </c:pt>
                <c:pt idx="459">
                  <c:v>1.4473000000000005</c:v>
                </c:pt>
                <c:pt idx="460">
                  <c:v>1.357</c:v>
                </c:pt>
                <c:pt idx="461">
                  <c:v>1.3333000000000002</c:v>
                </c:pt>
                <c:pt idx="462">
                  <c:v>1.4019000000000001</c:v>
                </c:pt>
                <c:pt idx="463">
                  <c:v>1.4998000000000002</c:v>
                </c:pt>
                <c:pt idx="464">
                  <c:v>2.0192000000000001</c:v>
                </c:pt>
                <c:pt idx="465">
                  <c:v>2.6310000000000002</c:v>
                </c:pt>
                <c:pt idx="466">
                  <c:v>3.0709</c:v>
                </c:pt>
                <c:pt idx="467">
                  <c:v>2.9377</c:v>
                </c:pt>
                <c:pt idx="468">
                  <c:v>2.9372999999999996</c:v>
                </c:pt>
                <c:pt idx="469">
                  <c:v>2.9866000000000001</c:v>
                </c:pt>
                <c:pt idx="470">
                  <c:v>3.0571000000000002</c:v>
                </c:pt>
                <c:pt idx="471">
                  <c:v>3.1436000000000002</c:v>
                </c:pt>
                <c:pt idx="472">
                  <c:v>3.5954999999999999</c:v>
                </c:pt>
                <c:pt idx="473">
                  <c:v>3.8306999999999998</c:v>
                </c:pt>
                <c:pt idx="474">
                  <c:v>3.9274</c:v>
                </c:pt>
                <c:pt idx="475">
                  <c:v>4.1012999999999993</c:v>
                </c:pt>
                <c:pt idx="476">
                  <c:v>4.1355000000000004</c:v>
                </c:pt>
                <c:pt idx="477">
                  <c:v>4.1013000000000002</c:v>
                </c:pt>
                <c:pt idx="478">
                  <c:v>4.7280000000000006</c:v>
                </c:pt>
                <c:pt idx="479">
                  <c:v>5.1225000000000014</c:v>
                </c:pt>
                <c:pt idx="480">
                  <c:v>5.5601000000000012</c:v>
                </c:pt>
                <c:pt idx="481">
                  <c:v>6.4246000000000008</c:v>
                </c:pt>
                <c:pt idx="482">
                  <c:v>7.0001000000000007</c:v>
                </c:pt>
                <c:pt idx="483">
                  <c:v>7.9739000000000004</c:v>
                </c:pt>
                <c:pt idx="484">
                  <c:v>8.4186000000000014</c:v>
                </c:pt>
                <c:pt idx="485">
                  <c:v>9.5739000000000019</c:v>
                </c:pt>
                <c:pt idx="486">
                  <c:v>10.659900000000002</c:v>
                </c:pt>
                <c:pt idx="487">
                  <c:v>11.4049</c:v>
                </c:pt>
                <c:pt idx="488">
                  <c:v>11.7966</c:v>
                </c:pt>
                <c:pt idx="489">
                  <c:v>12.1106</c:v>
                </c:pt>
                <c:pt idx="490">
                  <c:v>12.143599999999999</c:v>
                </c:pt>
                <c:pt idx="491">
                  <c:v>13.840100000000003</c:v>
                </c:pt>
                <c:pt idx="492">
                  <c:v>16.239100000000001</c:v>
                </c:pt>
                <c:pt idx="493">
                  <c:v>18.060100000000002</c:v>
                </c:pt>
                <c:pt idx="494">
                  <c:v>19.109200000000001</c:v>
                </c:pt>
                <c:pt idx="495">
                  <c:v>20.244</c:v>
                </c:pt>
                <c:pt idx="496">
                  <c:v>21.345099999999999</c:v>
                </c:pt>
                <c:pt idx="497">
                  <c:v>22.221299999999999</c:v>
                </c:pt>
                <c:pt idx="498">
                  <c:v>23.286799999999999</c:v>
                </c:pt>
                <c:pt idx="499">
                  <c:v>24.556599999999996</c:v>
                </c:pt>
                <c:pt idx="500">
                  <c:v>25.595799999999997</c:v>
                </c:pt>
                <c:pt idx="501">
                  <c:v>26.563299999999998</c:v>
                </c:pt>
                <c:pt idx="502">
                  <c:v>28.144099999999998</c:v>
                </c:pt>
                <c:pt idx="503">
                  <c:v>27.9437</c:v>
                </c:pt>
                <c:pt idx="504">
                  <c:v>26.871200000000002</c:v>
                </c:pt>
                <c:pt idx="505">
                  <c:v>26.0898</c:v>
                </c:pt>
                <c:pt idx="506">
                  <c:v>26.224200000000003</c:v>
                </c:pt>
                <c:pt idx="507">
                  <c:v>26.594200000000004</c:v>
                </c:pt>
                <c:pt idx="508">
                  <c:v>26.681600000000007</c:v>
                </c:pt>
                <c:pt idx="509">
                  <c:v>25.675400000000003</c:v>
                </c:pt>
                <c:pt idx="510">
                  <c:v>24.839800000000004</c:v>
                </c:pt>
                <c:pt idx="511">
                  <c:v>23.805100000000007</c:v>
                </c:pt>
                <c:pt idx="512">
                  <c:v>23.266300000000005</c:v>
                </c:pt>
                <c:pt idx="513">
                  <c:v>22.633400000000005</c:v>
                </c:pt>
                <c:pt idx="514">
                  <c:v>20.992400000000007</c:v>
                </c:pt>
                <c:pt idx="515">
                  <c:v>20.385899999999999</c:v>
                </c:pt>
                <c:pt idx="516">
                  <c:v>20.2502</c:v>
                </c:pt>
                <c:pt idx="517">
                  <c:v>19.712631000000002</c:v>
                </c:pt>
                <c:pt idx="518">
                  <c:v>19.478095000000003</c:v>
                </c:pt>
                <c:pt idx="519">
                  <c:v>18.317693999999999</c:v>
                </c:pt>
                <c:pt idx="520">
                  <c:v>16.787988000000002</c:v>
                </c:pt>
                <c:pt idx="521">
                  <c:v>16.253986000000005</c:v>
                </c:pt>
                <c:pt idx="522">
                  <c:v>15.787299000000001</c:v>
                </c:pt>
                <c:pt idx="523">
                  <c:v>16.336661000000003</c:v>
                </c:pt>
                <c:pt idx="524">
                  <c:v>16.892131000000003</c:v>
                </c:pt>
                <c:pt idx="525">
                  <c:v>17.163908000000003</c:v>
                </c:pt>
                <c:pt idx="526">
                  <c:v>18.052585999999998</c:v>
                </c:pt>
                <c:pt idx="527">
                  <c:v>18.252927</c:v>
                </c:pt>
                <c:pt idx="528">
                  <c:v>17.57704</c:v>
                </c:pt>
                <c:pt idx="529">
                  <c:v>17.522666000000001</c:v>
                </c:pt>
                <c:pt idx="530">
                  <c:v>17.091699000000002</c:v>
                </c:pt>
                <c:pt idx="531">
                  <c:v>17.310533000000003</c:v>
                </c:pt>
                <c:pt idx="532">
                  <c:v>19.117848000000006</c:v>
                </c:pt>
                <c:pt idx="533">
                  <c:v>21.278802000000002</c:v>
                </c:pt>
                <c:pt idx="534">
                  <c:v>23.068505000000005</c:v>
                </c:pt>
                <c:pt idx="535">
                  <c:v>23.470307000000002</c:v>
                </c:pt>
                <c:pt idx="536">
                  <c:v>23.886820999999998</c:v>
                </c:pt>
                <c:pt idx="537">
                  <c:v>24.805128999999997</c:v>
                </c:pt>
                <c:pt idx="538">
                  <c:v>25.102394</c:v>
                </c:pt>
                <c:pt idx="539">
                  <c:v>26.551554000000003</c:v>
                </c:pt>
                <c:pt idx="540">
                  <c:v>28.785540000000005</c:v>
                </c:pt>
                <c:pt idx="541">
                  <c:v>33.584762000000005</c:v>
                </c:pt>
                <c:pt idx="542">
                  <c:v>36.679603999999998</c:v>
                </c:pt>
                <c:pt idx="543">
                  <c:v>40.505463000000006</c:v>
                </c:pt>
                <c:pt idx="544">
                  <c:v>42.175142999999998</c:v>
                </c:pt>
                <c:pt idx="545">
                  <c:v>43.438217999999999</c:v>
                </c:pt>
                <c:pt idx="546">
                  <c:v>44.222242000000001</c:v>
                </c:pt>
                <c:pt idx="547">
                  <c:v>44.945309999999999</c:v>
                </c:pt>
                <c:pt idx="548">
                  <c:v>47.664048000000001</c:v>
                </c:pt>
                <c:pt idx="549">
                  <c:v>53.007171000000007</c:v>
                </c:pt>
                <c:pt idx="550">
                  <c:v>56.295476000000001</c:v>
                </c:pt>
                <c:pt idx="551">
                  <c:v>56.798393000000004</c:v>
                </c:pt>
                <c:pt idx="552">
                  <c:v>58.271631999999997</c:v>
                </c:pt>
                <c:pt idx="553">
                  <c:v>56.749254000000001</c:v>
                </c:pt>
                <c:pt idx="554">
                  <c:v>57.993932000000001</c:v>
                </c:pt>
                <c:pt idx="555">
                  <c:v>57.891090999999996</c:v>
                </c:pt>
                <c:pt idx="556">
                  <c:v>56.815069999999992</c:v>
                </c:pt>
                <c:pt idx="557">
                  <c:v>54.183692999999998</c:v>
                </c:pt>
                <c:pt idx="558">
                  <c:v>52.254322000000009</c:v>
                </c:pt>
                <c:pt idx="559">
                  <c:v>51.281983000000004</c:v>
                </c:pt>
                <c:pt idx="560">
                  <c:v>48.093333000000001</c:v>
                </c:pt>
                <c:pt idx="561">
                  <c:v>42.055443999999994</c:v>
                </c:pt>
                <c:pt idx="562">
                  <c:v>38.374705999999996</c:v>
                </c:pt>
                <c:pt idx="563">
                  <c:v>36.987462999999998</c:v>
                </c:pt>
                <c:pt idx="564">
                  <c:v>35.071600000000004</c:v>
                </c:pt>
                <c:pt idx="565">
                  <c:v>33.658894000000004</c:v>
                </c:pt>
                <c:pt idx="566">
                  <c:v>31.126622000000001</c:v>
                </c:pt>
                <c:pt idx="567">
                  <c:v>27.746114000000002</c:v>
                </c:pt>
                <c:pt idx="568">
                  <c:v>25.071949000000004</c:v>
                </c:pt>
                <c:pt idx="569">
                  <c:v>23.998996999999999</c:v>
                </c:pt>
                <c:pt idx="570">
                  <c:v>22.780247000000003</c:v>
                </c:pt>
                <c:pt idx="571">
                  <c:v>21.260984000000001</c:v>
                </c:pt>
                <c:pt idx="572">
                  <c:v>19.559055000000004</c:v>
                </c:pt>
                <c:pt idx="573">
                  <c:v>17.836640000000003</c:v>
                </c:pt>
                <c:pt idx="574">
                  <c:v>15.911839000000001</c:v>
                </c:pt>
                <c:pt idx="575">
                  <c:v>14.794204000000002</c:v>
                </c:pt>
                <c:pt idx="576">
                  <c:v>12.537770000000002</c:v>
                </c:pt>
                <c:pt idx="577">
                  <c:v>9.5923479999999994</c:v>
                </c:pt>
                <c:pt idx="578">
                  <c:v>6.7140300000000002</c:v>
                </c:pt>
                <c:pt idx="579">
                  <c:v>6.294849000000001</c:v>
                </c:pt>
                <c:pt idx="580">
                  <c:v>7.0475080000000005</c:v>
                </c:pt>
                <c:pt idx="581">
                  <c:v>7.0762890000000009</c:v>
                </c:pt>
                <c:pt idx="582">
                  <c:v>7.147037000000001</c:v>
                </c:pt>
                <c:pt idx="583">
                  <c:v>6.7317350000000005</c:v>
                </c:pt>
                <c:pt idx="584">
                  <c:v>6.5047299999999995</c:v>
                </c:pt>
                <c:pt idx="585">
                  <c:v>6.7567589999999997</c:v>
                </c:pt>
                <c:pt idx="611">
                  <c:v>0</c:v>
                </c:pt>
                <c:pt idx="612">
                  <c:v>27.926100000000002</c:v>
                </c:pt>
                <c:pt idx="613">
                  <c:v>27.047500000000003</c:v>
                </c:pt>
                <c:pt idx="614">
                  <c:v>25.460700000000003</c:v>
                </c:pt>
                <c:pt idx="615">
                  <c:v>23.407499999999999</c:v>
                </c:pt>
                <c:pt idx="616">
                  <c:v>22.398800000000005</c:v>
                </c:pt>
                <c:pt idx="617">
                  <c:v>21.627099999999999</c:v>
                </c:pt>
                <c:pt idx="618">
                  <c:v>20.877000000000002</c:v>
                </c:pt>
                <c:pt idx="619">
                  <c:v>20.0383</c:v>
                </c:pt>
                <c:pt idx="620">
                  <c:v>20.883000000000003</c:v>
                </c:pt>
                <c:pt idx="621">
                  <c:v>20.8504</c:v>
                </c:pt>
                <c:pt idx="622">
                  <c:v>20.982800000000005</c:v>
                </c:pt>
                <c:pt idx="623">
                  <c:v>21.196800000000003</c:v>
                </c:pt>
                <c:pt idx="624">
                  <c:v>20.684500000000003</c:v>
                </c:pt>
                <c:pt idx="625">
                  <c:v>20.358000000000004</c:v>
                </c:pt>
                <c:pt idx="626">
                  <c:v>22.137100000000007</c:v>
                </c:pt>
                <c:pt idx="627">
                  <c:v>22.408000000000008</c:v>
                </c:pt>
                <c:pt idx="628">
                  <c:v>20.875300000000003</c:v>
                </c:pt>
                <c:pt idx="629">
                  <c:v>19.470500000000001</c:v>
                </c:pt>
                <c:pt idx="630">
                  <c:v>18.550799999999999</c:v>
                </c:pt>
                <c:pt idx="631">
                  <c:v>18.7514</c:v>
                </c:pt>
                <c:pt idx="632">
                  <c:v>17.322400000000002</c:v>
                </c:pt>
                <c:pt idx="633">
                  <c:v>16.307300000000005</c:v>
                </c:pt>
                <c:pt idx="634">
                  <c:v>14.952400000000004</c:v>
                </c:pt>
                <c:pt idx="635">
                  <c:v>13.5039</c:v>
                </c:pt>
                <c:pt idx="636">
                  <c:v>13.239199999999999</c:v>
                </c:pt>
                <c:pt idx="637">
                  <c:v>12.560099999999998</c:v>
                </c:pt>
                <c:pt idx="638">
                  <c:v>14.867199999999999</c:v>
                </c:pt>
                <c:pt idx="639">
                  <c:v>15.2041</c:v>
                </c:pt>
                <c:pt idx="640">
                  <c:v>15.386000000000001</c:v>
                </c:pt>
                <c:pt idx="641">
                  <c:v>16.368000000000002</c:v>
                </c:pt>
                <c:pt idx="642">
                  <c:v>16.522300000000005</c:v>
                </c:pt>
                <c:pt idx="643">
                  <c:v>15.922500000000001</c:v>
                </c:pt>
                <c:pt idx="644">
                  <c:v>14.974400000000001</c:v>
                </c:pt>
                <c:pt idx="645">
                  <c:v>15.786000000000001</c:v>
                </c:pt>
                <c:pt idx="646">
                  <c:v>16.128900000000002</c:v>
                </c:pt>
                <c:pt idx="647">
                  <c:v>16.956200000000003</c:v>
                </c:pt>
                <c:pt idx="648">
                  <c:v>17.173900000000003</c:v>
                </c:pt>
                <c:pt idx="649">
                  <c:v>17.743200000000002</c:v>
                </c:pt>
                <c:pt idx="650">
                  <c:v>13.632900000000003</c:v>
                </c:pt>
                <c:pt idx="651">
                  <c:v>12.934400000000004</c:v>
                </c:pt>
                <c:pt idx="652">
                  <c:v>12.224300000000001</c:v>
                </c:pt>
                <c:pt idx="653">
                  <c:v>11.849300000000003</c:v>
                </c:pt>
                <c:pt idx="654">
                  <c:v>11.658400000000002</c:v>
                </c:pt>
                <c:pt idx="655">
                  <c:v>12.365800000000004</c:v>
                </c:pt>
                <c:pt idx="656">
                  <c:v>13.672400000000001</c:v>
                </c:pt>
                <c:pt idx="657">
                  <c:v>13.423500000000004</c:v>
                </c:pt>
                <c:pt idx="658">
                  <c:v>16.245800000000003</c:v>
                </c:pt>
                <c:pt idx="659">
                  <c:v>16.929000000000006</c:v>
                </c:pt>
                <c:pt idx="660">
                  <c:v>17.140800000000002</c:v>
                </c:pt>
                <c:pt idx="661">
                  <c:v>17.259499999999999</c:v>
                </c:pt>
                <c:pt idx="662">
                  <c:v>17.364799999999999</c:v>
                </c:pt>
                <c:pt idx="663">
                  <c:v>18.7605</c:v>
                </c:pt>
                <c:pt idx="664">
                  <c:v>20.937000000000001</c:v>
                </c:pt>
                <c:pt idx="665">
                  <c:v>22.662200000000002</c:v>
                </c:pt>
                <c:pt idx="666">
                  <c:v>26.317600000000002</c:v>
                </c:pt>
                <c:pt idx="667">
                  <c:v>27.832200000000004</c:v>
                </c:pt>
                <c:pt idx="668">
                  <c:v>28.757900000000006</c:v>
                </c:pt>
                <c:pt idx="669">
                  <c:v>29.857100000000006</c:v>
                </c:pt>
                <c:pt idx="670">
                  <c:v>29.547200000000004</c:v>
                </c:pt>
                <c:pt idx="671">
                  <c:v>31.039100000000001</c:v>
                </c:pt>
                <c:pt idx="672">
                  <c:v>32.668700000000008</c:v>
                </c:pt>
                <c:pt idx="673">
                  <c:v>35.443700000000007</c:v>
                </c:pt>
                <c:pt idx="674">
                  <c:v>38.451800000000006</c:v>
                </c:pt>
                <c:pt idx="675">
                  <c:v>40.433800000000005</c:v>
                </c:pt>
                <c:pt idx="676">
                  <c:v>42.012800000000006</c:v>
                </c:pt>
                <c:pt idx="677">
                  <c:v>41.784100000000002</c:v>
                </c:pt>
                <c:pt idx="678">
                  <c:v>40.391199999999998</c:v>
                </c:pt>
                <c:pt idx="679">
                  <c:v>40.091099999999997</c:v>
                </c:pt>
                <c:pt idx="680">
                  <c:v>42.958899999999993</c:v>
                </c:pt>
                <c:pt idx="681">
                  <c:v>43.253900000000002</c:v>
                </c:pt>
                <c:pt idx="682">
                  <c:v>43.829900000000002</c:v>
                </c:pt>
                <c:pt idx="683">
                  <c:v>43.690799999999996</c:v>
                </c:pt>
                <c:pt idx="684">
                  <c:v>43.581099999999999</c:v>
                </c:pt>
                <c:pt idx="685">
                  <c:v>44.390299999999996</c:v>
                </c:pt>
                <c:pt idx="686">
                  <c:v>43.8705</c:v>
                </c:pt>
                <c:pt idx="687">
                  <c:v>43.047200000000004</c:v>
                </c:pt>
                <c:pt idx="688">
                  <c:v>41.354500000000002</c:v>
                </c:pt>
                <c:pt idx="689">
                  <c:v>41.791700000000006</c:v>
                </c:pt>
                <c:pt idx="690">
                  <c:v>41.148700000000005</c:v>
                </c:pt>
                <c:pt idx="691">
                  <c:v>40.639699999999998</c:v>
                </c:pt>
                <c:pt idx="692">
                  <c:v>37.880900000000004</c:v>
                </c:pt>
                <c:pt idx="693">
                  <c:v>38.145099999999999</c:v>
                </c:pt>
                <c:pt idx="694">
                  <c:v>37.245699999999999</c:v>
                </c:pt>
                <c:pt idx="695">
                  <c:v>36.923400000000001</c:v>
                </c:pt>
                <c:pt idx="696">
                  <c:v>38.030200000000001</c:v>
                </c:pt>
                <c:pt idx="697">
                  <c:v>38.142600000000009</c:v>
                </c:pt>
                <c:pt idx="698">
                  <c:v>38.472000000000001</c:v>
                </c:pt>
                <c:pt idx="699">
                  <c:v>38.364000000000004</c:v>
                </c:pt>
                <c:pt idx="700">
                  <c:v>38.4664</c:v>
                </c:pt>
                <c:pt idx="701">
                  <c:v>38.286200000000001</c:v>
                </c:pt>
                <c:pt idx="702">
                  <c:v>38.530000000000008</c:v>
                </c:pt>
                <c:pt idx="703">
                  <c:v>39.703499999999998</c:v>
                </c:pt>
                <c:pt idx="704">
                  <c:v>40.636400000000002</c:v>
                </c:pt>
                <c:pt idx="705">
                  <c:v>40.251200000000004</c:v>
                </c:pt>
                <c:pt idx="706">
                  <c:v>42.600600000000007</c:v>
                </c:pt>
                <c:pt idx="707">
                  <c:v>45.491100000000003</c:v>
                </c:pt>
                <c:pt idx="708">
                  <c:v>47.264600000000002</c:v>
                </c:pt>
                <c:pt idx="709">
                  <c:v>47.61140000000001</c:v>
                </c:pt>
                <c:pt idx="710">
                  <c:v>46.558099999999996</c:v>
                </c:pt>
                <c:pt idx="711">
                  <c:v>46.345700000000001</c:v>
                </c:pt>
                <c:pt idx="712">
                  <c:v>46.488700000000009</c:v>
                </c:pt>
                <c:pt idx="713">
                  <c:v>46.085000000000008</c:v>
                </c:pt>
                <c:pt idx="714">
                  <c:v>45.948800000000006</c:v>
                </c:pt>
                <c:pt idx="715">
                  <c:v>45.898300000000006</c:v>
                </c:pt>
                <c:pt idx="716">
                  <c:v>47.1419</c:v>
                </c:pt>
                <c:pt idx="717">
                  <c:v>50.916000000000004</c:v>
                </c:pt>
                <c:pt idx="718">
                  <c:v>53.749300000000005</c:v>
                </c:pt>
                <c:pt idx="719">
                  <c:v>53.938699999999997</c:v>
                </c:pt>
                <c:pt idx="720">
                  <c:v>52.899500000000003</c:v>
                </c:pt>
                <c:pt idx="721">
                  <c:v>52.521651000000006</c:v>
                </c:pt>
                <c:pt idx="722">
                  <c:v>57.122826000000011</c:v>
                </c:pt>
                <c:pt idx="723">
                  <c:v>60.793255000000009</c:v>
                </c:pt>
                <c:pt idx="724">
                  <c:v>61.838170000000012</c:v>
                </c:pt>
                <c:pt idx="725">
                  <c:v>64.183261000000002</c:v>
                </c:pt>
                <c:pt idx="726">
                  <c:v>68.299111999999994</c:v>
                </c:pt>
                <c:pt idx="727">
                  <c:v>71.937230999999997</c:v>
                </c:pt>
                <c:pt idx="728">
                  <c:v>72.497810000000015</c:v>
                </c:pt>
                <c:pt idx="729">
                  <c:v>72.653297000000009</c:v>
                </c:pt>
                <c:pt idx="730">
                  <c:v>71.635308000000009</c:v>
                </c:pt>
                <c:pt idx="731">
                  <c:v>73.006611000000007</c:v>
                </c:pt>
                <c:pt idx="732">
                  <c:v>73.805612999999994</c:v>
                </c:pt>
                <c:pt idx="733">
                  <c:v>76.743218000000013</c:v>
                </c:pt>
                <c:pt idx="734">
                  <c:v>75.952353000000016</c:v>
                </c:pt>
                <c:pt idx="735">
                  <c:v>76.43656900000002</c:v>
                </c:pt>
                <c:pt idx="736">
                  <c:v>81.047444000000013</c:v>
                </c:pt>
                <c:pt idx="737">
                  <c:v>82.919008000000019</c:v>
                </c:pt>
                <c:pt idx="738">
                  <c:v>84.22348700000002</c:v>
                </c:pt>
                <c:pt idx="739">
                  <c:v>84.949708000000015</c:v>
                </c:pt>
                <c:pt idx="740">
                  <c:v>88.970980999999995</c:v>
                </c:pt>
                <c:pt idx="741">
                  <c:v>89.707452000000004</c:v>
                </c:pt>
                <c:pt idx="742">
                  <c:v>88.717191999999997</c:v>
                </c:pt>
                <c:pt idx="743">
                  <c:v>87.72592400000002</c:v>
                </c:pt>
                <c:pt idx="744">
                  <c:v>86.763563000000005</c:v>
                </c:pt>
                <c:pt idx="745">
                  <c:v>85.131721000000027</c:v>
                </c:pt>
                <c:pt idx="746">
                  <c:v>85.429697000000019</c:v>
                </c:pt>
                <c:pt idx="747">
                  <c:v>84.555453000000014</c:v>
                </c:pt>
                <c:pt idx="748">
                  <c:v>81.675032000000002</c:v>
                </c:pt>
                <c:pt idx="749">
                  <c:v>80.897329000000013</c:v>
                </c:pt>
                <c:pt idx="750">
                  <c:v>77.631135000000015</c:v>
                </c:pt>
                <c:pt idx="751">
                  <c:v>73.542994999999991</c:v>
                </c:pt>
                <c:pt idx="752">
                  <c:v>67.572504000000009</c:v>
                </c:pt>
                <c:pt idx="753">
                  <c:v>66.014739999999989</c:v>
                </c:pt>
                <c:pt idx="754">
                  <c:v>66.254373000000015</c:v>
                </c:pt>
                <c:pt idx="755">
                  <c:v>65.706309000000005</c:v>
                </c:pt>
                <c:pt idx="756">
                  <c:v>64.622881000000007</c:v>
                </c:pt>
                <c:pt idx="757">
                  <c:v>65.076330000000013</c:v>
                </c:pt>
                <c:pt idx="758">
                  <c:v>64.336216000000007</c:v>
                </c:pt>
                <c:pt idx="759">
                  <c:v>63.430412000000004</c:v>
                </c:pt>
                <c:pt idx="760">
                  <c:v>60.258191999999994</c:v>
                </c:pt>
                <c:pt idx="761">
                  <c:v>58.954453000000001</c:v>
                </c:pt>
                <c:pt idx="762">
                  <c:v>58.007964000000008</c:v>
                </c:pt>
                <c:pt idx="763">
                  <c:v>57.317729000000007</c:v>
                </c:pt>
                <c:pt idx="764">
                  <c:v>56.357115000000007</c:v>
                </c:pt>
                <c:pt idx="765">
                  <c:v>54.166484000000011</c:v>
                </c:pt>
                <c:pt idx="766">
                  <c:v>50.852942000000006</c:v>
                </c:pt>
                <c:pt idx="767">
                  <c:v>48.256296000000013</c:v>
                </c:pt>
                <c:pt idx="768">
                  <c:v>47.514302999999998</c:v>
                </c:pt>
                <c:pt idx="769">
                  <c:v>46.890141</c:v>
                </c:pt>
                <c:pt idx="770">
                  <c:v>46.133251999999992</c:v>
                </c:pt>
                <c:pt idx="771">
                  <c:v>43.750785999999998</c:v>
                </c:pt>
                <c:pt idx="772">
                  <c:v>44.290644999999991</c:v>
                </c:pt>
                <c:pt idx="773">
                  <c:v>42.077658000000007</c:v>
                </c:pt>
                <c:pt idx="774">
                  <c:v>39.932693</c:v>
                </c:pt>
                <c:pt idx="775">
                  <c:v>39.831971999999993</c:v>
                </c:pt>
                <c:pt idx="776">
                  <c:v>39.41257499999999</c:v>
                </c:pt>
                <c:pt idx="777">
                  <c:v>38.236895999999994</c:v>
                </c:pt>
                <c:pt idx="778">
                  <c:v>39.235771999999997</c:v>
                </c:pt>
                <c:pt idx="779">
                  <c:v>38.377770999999996</c:v>
                </c:pt>
                <c:pt idx="780">
                  <c:v>38.838217000000007</c:v>
                </c:pt>
                <c:pt idx="781">
                  <c:v>36.435375000000001</c:v>
                </c:pt>
                <c:pt idx="782">
                  <c:v>33.524312999999999</c:v>
                </c:pt>
                <c:pt idx="783">
                  <c:v>32.998846</c:v>
                </c:pt>
                <c:pt idx="784">
                  <c:v>31.528143999999998</c:v>
                </c:pt>
                <c:pt idx="785">
                  <c:v>31.683800999999999</c:v>
                </c:pt>
                <c:pt idx="786">
                  <c:v>30.614790000000003</c:v>
                </c:pt>
                <c:pt idx="787">
                  <c:v>28.363811999999999</c:v>
                </c:pt>
                <c:pt idx="788">
                  <c:v>26.480534999999996</c:v>
                </c:pt>
                <c:pt idx="789">
                  <c:v>24.940758000000002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C1-4AC9-BAFC-B16E63BF9931}"/>
            </c:ext>
          </c:extLst>
        </c:ser>
        <c:ser>
          <c:idx val="5"/>
          <c:order val="5"/>
          <c:tx>
            <c:strRef>
              <c:f>ChartData!$G$2</c:f>
              <c:strCache>
                <c:ptCount val="1"/>
                <c:pt idx="0">
                  <c:v>Other EU-27</c:v>
                </c:pt>
              </c:strCache>
            </c:strRef>
          </c:tx>
          <c:spPr>
            <a:pattFill prst="trellis">
              <a:fgClr>
                <a:srgbClr xmlns:mc="http://schemas.openxmlformats.org/markup-compatibility/2006" xmlns:a14="http://schemas.microsoft.com/office/drawing/2010/main" val="993300" mc:Ignorable="a14" a14:legacySpreadsheetColorIndex="60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ChartData!$A$3:$A$804</c:f>
              <c:strCache>
                <c:ptCount val="787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74">
                  <c:v>yt 30 06 2025</c:v>
                </c:pt>
                <c:pt idx="204">
                  <c:v>yt 31 12 2010</c:v>
                </c:pt>
                <c:pt idx="210">
                  <c:v>yt 30 06 2011</c:v>
                </c:pt>
                <c:pt idx="216">
                  <c:v>yt 31 12 2011</c:v>
                </c:pt>
                <c:pt idx="222">
                  <c:v>yt 30 06 2012</c:v>
                </c:pt>
                <c:pt idx="228">
                  <c:v>yt 31 12 2012</c:v>
                </c:pt>
                <c:pt idx="234">
                  <c:v>yt 30 06 2013</c:v>
                </c:pt>
                <c:pt idx="240">
                  <c:v>yt 31 12 2013</c:v>
                </c:pt>
                <c:pt idx="246">
                  <c:v>yt 30 06 2014</c:v>
                </c:pt>
                <c:pt idx="252">
                  <c:v>yt 31 12 2014</c:v>
                </c:pt>
                <c:pt idx="258">
                  <c:v>yt 30 06 2015</c:v>
                </c:pt>
                <c:pt idx="264">
                  <c:v>yt 31 12 2015</c:v>
                </c:pt>
                <c:pt idx="270">
                  <c:v>yt 30 06 2016</c:v>
                </c:pt>
                <c:pt idx="276">
                  <c:v>yt 31 12 2016</c:v>
                </c:pt>
                <c:pt idx="282">
                  <c:v>yt 30 06 2017</c:v>
                </c:pt>
                <c:pt idx="288">
                  <c:v>yt 31 12 2017</c:v>
                </c:pt>
                <c:pt idx="294">
                  <c:v>yt 30 06 2018</c:v>
                </c:pt>
                <c:pt idx="300">
                  <c:v>yt 31 12 2018</c:v>
                </c:pt>
                <c:pt idx="306">
                  <c:v>yt 30 06 2019</c:v>
                </c:pt>
                <c:pt idx="312">
                  <c:v>yt 31 12 2019</c:v>
                </c:pt>
                <c:pt idx="318">
                  <c:v>yt 30 06 2020</c:v>
                </c:pt>
                <c:pt idx="324">
                  <c:v>yt 31 12 2020</c:v>
                </c:pt>
                <c:pt idx="330">
                  <c:v>yt 30 06 2021</c:v>
                </c:pt>
                <c:pt idx="336">
                  <c:v>yt 31 12 2021</c:v>
                </c:pt>
                <c:pt idx="342">
                  <c:v>yt 30 06 2022</c:v>
                </c:pt>
                <c:pt idx="348">
                  <c:v>yt 31 12 2022</c:v>
                </c:pt>
                <c:pt idx="354">
                  <c:v>yt 30 06 2023</c:v>
                </c:pt>
                <c:pt idx="360">
                  <c:v>yt 31 12 2023</c:v>
                </c:pt>
                <c:pt idx="366">
                  <c:v>yt 30 06 2024</c:v>
                </c:pt>
                <c:pt idx="372">
                  <c:v>yt 31 12 2024</c:v>
                </c:pt>
                <c:pt idx="378">
                  <c:v>yt 30 06 2025</c:v>
                </c:pt>
                <c:pt idx="408">
                  <c:v>yt 31 12 2010</c:v>
                </c:pt>
                <c:pt idx="414">
                  <c:v>yt 30 06 2011</c:v>
                </c:pt>
                <c:pt idx="420">
                  <c:v>yt 31 12 2011</c:v>
                </c:pt>
                <c:pt idx="426">
                  <c:v>yt 30 06 2012</c:v>
                </c:pt>
                <c:pt idx="432">
                  <c:v>yt 31 12 2012</c:v>
                </c:pt>
                <c:pt idx="438">
                  <c:v>yt 30 06 2013</c:v>
                </c:pt>
                <c:pt idx="444">
                  <c:v>yt 31 12 2013</c:v>
                </c:pt>
                <c:pt idx="450">
                  <c:v>yt 30 06 2014</c:v>
                </c:pt>
                <c:pt idx="456">
                  <c:v>yt 31 12 2014</c:v>
                </c:pt>
                <c:pt idx="462">
                  <c:v>yt 30 06 2015</c:v>
                </c:pt>
                <c:pt idx="468">
                  <c:v>yt 31 12 2015</c:v>
                </c:pt>
                <c:pt idx="474">
                  <c:v>yt 30 06 2016</c:v>
                </c:pt>
                <c:pt idx="480">
                  <c:v>yt 31 12 2016</c:v>
                </c:pt>
                <c:pt idx="486">
                  <c:v>yt 30 06 2017</c:v>
                </c:pt>
                <c:pt idx="492">
                  <c:v>yt 31 12 2017</c:v>
                </c:pt>
                <c:pt idx="498">
                  <c:v>yt 30 06 2018</c:v>
                </c:pt>
                <c:pt idx="504">
                  <c:v>yt 31 12 2018</c:v>
                </c:pt>
                <c:pt idx="510">
                  <c:v>yt 30 06 2019</c:v>
                </c:pt>
                <c:pt idx="516">
                  <c:v>yt 31 12 2019</c:v>
                </c:pt>
                <c:pt idx="522">
                  <c:v>yt 30 06 2020</c:v>
                </c:pt>
                <c:pt idx="528">
                  <c:v>yt 31 12 2020</c:v>
                </c:pt>
                <c:pt idx="534">
                  <c:v>yt 30 06 2021</c:v>
                </c:pt>
                <c:pt idx="540">
                  <c:v>yt 31 12 2021</c:v>
                </c:pt>
                <c:pt idx="546">
                  <c:v>yt 30 06 2022</c:v>
                </c:pt>
                <c:pt idx="552">
                  <c:v>yt 31 12 2022</c:v>
                </c:pt>
                <c:pt idx="558">
                  <c:v>yt 30 06 2023</c:v>
                </c:pt>
                <c:pt idx="564">
                  <c:v>yt 31 12 2023</c:v>
                </c:pt>
                <c:pt idx="570">
                  <c:v>yt 30 06 2024</c:v>
                </c:pt>
                <c:pt idx="576">
                  <c:v>yt 31 12 2024</c:v>
                </c:pt>
                <c:pt idx="582">
                  <c:v>yt 30 06 2025</c:v>
                </c:pt>
                <c:pt idx="612">
                  <c:v>yt 31 12 2010</c:v>
                </c:pt>
                <c:pt idx="618">
                  <c:v>yt 30 06 2011</c:v>
                </c:pt>
                <c:pt idx="624">
                  <c:v>yt 31 12 2011</c:v>
                </c:pt>
                <c:pt idx="630">
                  <c:v>yt 30 06 2012</c:v>
                </c:pt>
                <c:pt idx="636">
                  <c:v>yt 31 12 2012</c:v>
                </c:pt>
                <c:pt idx="642">
                  <c:v>yt 30 06 2013</c:v>
                </c:pt>
                <c:pt idx="648">
                  <c:v>yt 31 12 2013</c:v>
                </c:pt>
                <c:pt idx="654">
                  <c:v>yt 30 06 2014</c:v>
                </c:pt>
                <c:pt idx="660">
                  <c:v>yt 31 12 2014</c:v>
                </c:pt>
                <c:pt idx="666">
                  <c:v>yt 30 06 2015</c:v>
                </c:pt>
                <c:pt idx="672">
                  <c:v>yt 31 12 2015</c:v>
                </c:pt>
                <c:pt idx="678">
                  <c:v>yt 30 06 2016</c:v>
                </c:pt>
                <c:pt idx="684">
                  <c:v>yt 31 12 2016</c:v>
                </c:pt>
                <c:pt idx="690">
                  <c:v>yt 30 06 2017</c:v>
                </c:pt>
                <c:pt idx="696">
                  <c:v>yt 31 12 2017</c:v>
                </c:pt>
                <c:pt idx="702">
                  <c:v>yt 30 06 2018</c:v>
                </c:pt>
                <c:pt idx="708">
                  <c:v>yt 31 12 2018</c:v>
                </c:pt>
                <c:pt idx="714">
                  <c:v>yt 30 06 2019</c:v>
                </c:pt>
                <c:pt idx="720">
                  <c:v>yt 31 12 2019</c:v>
                </c:pt>
                <c:pt idx="726">
                  <c:v>yt 30 06 2020</c:v>
                </c:pt>
                <c:pt idx="732">
                  <c:v>yt 31 12 2020</c:v>
                </c:pt>
                <c:pt idx="738">
                  <c:v>yt 30 06 2021</c:v>
                </c:pt>
                <c:pt idx="744">
                  <c:v>yt 31 12 2021</c:v>
                </c:pt>
                <c:pt idx="750">
                  <c:v>yt 30 06 2022</c:v>
                </c:pt>
                <c:pt idx="756">
                  <c:v>yt 31 12 2022</c:v>
                </c:pt>
                <c:pt idx="762">
                  <c:v>yt 30 06 2023</c:v>
                </c:pt>
                <c:pt idx="768">
                  <c:v>yt 31 12 2023</c:v>
                </c:pt>
                <c:pt idx="774">
                  <c:v>yt 30 06 2024</c:v>
                </c:pt>
                <c:pt idx="780">
                  <c:v>yt 31 12 2024</c:v>
                </c:pt>
                <c:pt idx="786">
                  <c:v>yt 30 06 2025</c:v>
                </c:pt>
              </c:strCache>
            </c:strRef>
          </c:cat>
          <c:val>
            <c:numRef>
              <c:f>ChartData!$G$3:$G$804</c:f>
              <c:numCache>
                <c:formatCode>#,##0</c:formatCode>
                <c:ptCount val="790"/>
                <c:pt idx="0">
                  <c:v>0.72200000000002262</c:v>
                </c:pt>
                <c:pt idx="1">
                  <c:v>0.69889999999999475</c:v>
                </c:pt>
                <c:pt idx="2">
                  <c:v>0.55819999999998515</c:v>
                </c:pt>
                <c:pt idx="3">
                  <c:v>0.49869999999998527</c:v>
                </c:pt>
                <c:pt idx="4">
                  <c:v>0.49899999999999523</c:v>
                </c:pt>
                <c:pt idx="5">
                  <c:v>0.50570000000001869</c:v>
                </c:pt>
                <c:pt idx="6">
                  <c:v>0.51080000000000325</c:v>
                </c:pt>
                <c:pt idx="7">
                  <c:v>0.53369999999999607</c:v>
                </c:pt>
                <c:pt idx="8">
                  <c:v>0.58399999999996055</c:v>
                </c:pt>
                <c:pt idx="9">
                  <c:v>1.5740999999999872</c:v>
                </c:pt>
                <c:pt idx="10">
                  <c:v>3.4063999999999908</c:v>
                </c:pt>
                <c:pt idx="11">
                  <c:v>4.3267999999999773</c:v>
                </c:pt>
                <c:pt idx="12">
                  <c:v>4.7257999999999925</c:v>
                </c:pt>
                <c:pt idx="13">
                  <c:v>4.7306999999999988</c:v>
                </c:pt>
                <c:pt idx="14">
                  <c:v>5.3898000000000081</c:v>
                </c:pt>
                <c:pt idx="15">
                  <c:v>5.8532000000000011</c:v>
                </c:pt>
                <c:pt idx="16">
                  <c:v>6.5153999999999854</c:v>
                </c:pt>
                <c:pt idx="17">
                  <c:v>7.3827999999999747</c:v>
                </c:pt>
                <c:pt idx="18">
                  <c:v>9.7072000000000287</c:v>
                </c:pt>
                <c:pt idx="19">
                  <c:v>11.142100000000013</c:v>
                </c:pt>
                <c:pt idx="20">
                  <c:v>12.525300000000001</c:v>
                </c:pt>
                <c:pt idx="21">
                  <c:v>13.528900000000036</c:v>
                </c:pt>
                <c:pt idx="22">
                  <c:v>12.533400000000015</c:v>
                </c:pt>
                <c:pt idx="23">
                  <c:v>12.541899999999998</c:v>
                </c:pt>
                <c:pt idx="24">
                  <c:v>12.617099999999994</c:v>
                </c:pt>
                <c:pt idx="25">
                  <c:v>14.268900000000002</c:v>
                </c:pt>
                <c:pt idx="26">
                  <c:v>14.858200000000011</c:v>
                </c:pt>
                <c:pt idx="27">
                  <c:v>16.291799999999995</c:v>
                </c:pt>
                <c:pt idx="28">
                  <c:v>16.444899999999961</c:v>
                </c:pt>
                <c:pt idx="29">
                  <c:v>15.999300000000005</c:v>
                </c:pt>
                <c:pt idx="30">
                  <c:v>14.114300000000014</c:v>
                </c:pt>
                <c:pt idx="31">
                  <c:v>13.621600000000001</c:v>
                </c:pt>
                <c:pt idx="32">
                  <c:v>12.63190000000003</c:v>
                </c:pt>
                <c:pt idx="33">
                  <c:v>11.191499999999991</c:v>
                </c:pt>
                <c:pt idx="34">
                  <c:v>10.766900000000021</c:v>
                </c:pt>
                <c:pt idx="35">
                  <c:v>10.081700000000012</c:v>
                </c:pt>
                <c:pt idx="36">
                  <c:v>9.6567999999999756</c:v>
                </c:pt>
                <c:pt idx="37">
                  <c:v>8.6340999999999894</c:v>
                </c:pt>
                <c:pt idx="38">
                  <c:v>8.0301999999999794</c:v>
                </c:pt>
                <c:pt idx="39">
                  <c:v>6.5407000000000153</c:v>
                </c:pt>
                <c:pt idx="40">
                  <c:v>5.7514999999999645</c:v>
                </c:pt>
                <c:pt idx="41">
                  <c:v>5.4305999999999699</c:v>
                </c:pt>
                <c:pt idx="42">
                  <c:v>4.9992999999999768</c:v>
                </c:pt>
                <c:pt idx="43">
                  <c:v>4.4505000000000052</c:v>
                </c:pt>
                <c:pt idx="44">
                  <c:v>4.776299999999992</c:v>
                </c:pt>
                <c:pt idx="45">
                  <c:v>4.7817000000000007</c:v>
                </c:pt>
                <c:pt idx="46">
                  <c:v>4.5517000000000394</c:v>
                </c:pt>
                <c:pt idx="47">
                  <c:v>4.8208000000000197</c:v>
                </c:pt>
                <c:pt idx="48">
                  <c:v>4.9369000000000085</c:v>
                </c:pt>
                <c:pt idx="49">
                  <c:v>4.5781999999999812</c:v>
                </c:pt>
                <c:pt idx="50">
                  <c:v>4.4170000000000016</c:v>
                </c:pt>
                <c:pt idx="51">
                  <c:v>4.2368000000000166</c:v>
                </c:pt>
                <c:pt idx="52">
                  <c:v>4.2755000000000223</c:v>
                </c:pt>
                <c:pt idx="53">
                  <c:v>4.1905000000000143</c:v>
                </c:pt>
                <c:pt idx="54">
                  <c:v>4.5507000000000346</c:v>
                </c:pt>
                <c:pt idx="55">
                  <c:v>4.7041000000000111</c:v>
                </c:pt>
                <c:pt idx="56">
                  <c:v>4.3944000000000187</c:v>
                </c:pt>
                <c:pt idx="57">
                  <c:v>4.1475000000000364</c:v>
                </c:pt>
                <c:pt idx="58">
                  <c:v>4.3747000000000469</c:v>
                </c:pt>
                <c:pt idx="59">
                  <c:v>4.2254000000000076</c:v>
                </c:pt>
                <c:pt idx="60">
                  <c:v>4.6132000000000062</c:v>
                </c:pt>
                <c:pt idx="61">
                  <c:v>5.0477999999999668</c:v>
                </c:pt>
                <c:pt idx="62">
                  <c:v>5.1394999999999698</c:v>
                </c:pt>
                <c:pt idx="63">
                  <c:v>5.2393000000000143</c:v>
                </c:pt>
                <c:pt idx="64">
                  <c:v>5.2245999999999526</c:v>
                </c:pt>
                <c:pt idx="65">
                  <c:v>5.1823999999999728</c:v>
                </c:pt>
                <c:pt idx="66">
                  <c:v>4.9581000000000017</c:v>
                </c:pt>
                <c:pt idx="67">
                  <c:v>4.4168999999999983</c:v>
                </c:pt>
                <c:pt idx="68">
                  <c:v>4.1196999999999662</c:v>
                </c:pt>
                <c:pt idx="69">
                  <c:v>4.0775999999999613</c:v>
                </c:pt>
                <c:pt idx="70">
                  <c:v>4.0775999999999613</c:v>
                </c:pt>
                <c:pt idx="71">
                  <c:v>3.7255999999999858</c:v>
                </c:pt>
                <c:pt idx="72">
                  <c:v>3.4334000000000628</c:v>
                </c:pt>
                <c:pt idx="73">
                  <c:v>2.8578000000000543</c:v>
                </c:pt>
                <c:pt idx="74">
                  <c:v>2.2126999999999271</c:v>
                </c:pt>
                <c:pt idx="75">
                  <c:v>1.6895999999999276</c:v>
                </c:pt>
                <c:pt idx="76">
                  <c:v>1.3319999999999936</c:v>
                </c:pt>
                <c:pt idx="77">
                  <c:v>1.3075000000000045</c:v>
                </c:pt>
                <c:pt idx="78">
                  <c:v>1.3353000000000179</c:v>
                </c:pt>
                <c:pt idx="79">
                  <c:v>1.2450999999999226</c:v>
                </c:pt>
                <c:pt idx="80">
                  <c:v>1.2498000000000502</c:v>
                </c:pt>
                <c:pt idx="81">
                  <c:v>1.2143999999999551</c:v>
                </c:pt>
                <c:pt idx="82">
                  <c:v>1.0424999999999045</c:v>
                </c:pt>
                <c:pt idx="83">
                  <c:v>1.1669999999999732</c:v>
                </c:pt>
                <c:pt idx="84">
                  <c:v>1.2349999999999568</c:v>
                </c:pt>
                <c:pt idx="85">
                  <c:v>1.2244000000000597</c:v>
                </c:pt>
                <c:pt idx="86">
                  <c:v>1.1811000000000149</c:v>
                </c:pt>
                <c:pt idx="87">
                  <c:v>1.1353000000000293</c:v>
                </c:pt>
                <c:pt idx="88">
                  <c:v>1.13900000000001</c:v>
                </c:pt>
                <c:pt idx="89">
                  <c:v>1.1196999999999093</c:v>
                </c:pt>
                <c:pt idx="90">
                  <c:v>1.3355000000000814</c:v>
                </c:pt>
                <c:pt idx="91">
                  <c:v>1.6863000000000739</c:v>
                </c:pt>
                <c:pt idx="92">
                  <c:v>1.8530999999999835</c:v>
                </c:pt>
                <c:pt idx="93">
                  <c:v>1.9146999999999821</c:v>
                </c:pt>
                <c:pt idx="94">
                  <c:v>1.6458999999999833</c:v>
                </c:pt>
                <c:pt idx="95">
                  <c:v>1.7755000000000223</c:v>
                </c:pt>
                <c:pt idx="96">
                  <c:v>1.7755000000000223</c:v>
                </c:pt>
                <c:pt idx="97">
                  <c:v>2.039100000000019</c:v>
                </c:pt>
                <c:pt idx="98">
                  <c:v>2.5706999999999312</c:v>
                </c:pt>
                <c:pt idx="99">
                  <c:v>2.985300000000052</c:v>
                </c:pt>
                <c:pt idx="100">
                  <c:v>3.0960999999999785</c:v>
                </c:pt>
                <c:pt idx="101">
                  <c:v>3.183400000000006</c:v>
                </c:pt>
                <c:pt idx="102">
                  <c:v>3.1025999999999954</c:v>
                </c:pt>
                <c:pt idx="103">
                  <c:v>2.789600000000064</c:v>
                </c:pt>
                <c:pt idx="104">
                  <c:v>2.6913000000000125</c:v>
                </c:pt>
                <c:pt idx="105">
                  <c:v>2.627900000000011</c:v>
                </c:pt>
                <c:pt idx="106">
                  <c:v>2.7028999999999996</c:v>
                </c:pt>
                <c:pt idx="107">
                  <c:v>2.9855000000000018</c:v>
                </c:pt>
                <c:pt idx="108">
                  <c:v>2.648200000000088</c:v>
                </c:pt>
                <c:pt idx="109">
                  <c:v>2.3745999999999867</c:v>
                </c:pt>
                <c:pt idx="110">
                  <c:v>1.9687210000000164</c:v>
                </c:pt>
                <c:pt idx="111">
                  <c:v>2.0857400000000439</c:v>
                </c:pt>
                <c:pt idx="112">
                  <c:v>2.1925800000000208</c:v>
                </c:pt>
                <c:pt idx="113">
                  <c:v>3.5079039999999964</c:v>
                </c:pt>
                <c:pt idx="114">
                  <c:v>3.7063350000000241</c:v>
                </c:pt>
                <c:pt idx="115">
                  <c:v>3.9992130000000543</c:v>
                </c:pt>
                <c:pt idx="116">
                  <c:v>3.9737540000000422</c:v>
                </c:pt>
                <c:pt idx="117">
                  <c:v>3.9315320000000611</c:v>
                </c:pt>
                <c:pt idx="118">
                  <c:v>4.043480000000045</c:v>
                </c:pt>
                <c:pt idx="119">
                  <c:v>4.0303619999999114</c:v>
                </c:pt>
                <c:pt idx="120">
                  <c:v>4.0734459999999331</c:v>
                </c:pt>
                <c:pt idx="121">
                  <c:v>4.1397139999999695</c:v>
                </c:pt>
                <c:pt idx="122">
                  <c:v>4.069084000000089</c:v>
                </c:pt>
                <c:pt idx="123">
                  <c:v>3.7075630000000501</c:v>
                </c:pt>
                <c:pt idx="124">
                  <c:v>3.9758880000001113</c:v>
                </c:pt>
                <c:pt idx="125">
                  <c:v>2.9383690000000229</c:v>
                </c:pt>
                <c:pt idx="126">
                  <c:v>2.9191500000000019</c:v>
                </c:pt>
                <c:pt idx="127">
                  <c:v>2.8769460000001459</c:v>
                </c:pt>
                <c:pt idx="128">
                  <c:v>2.8543170000000373</c:v>
                </c:pt>
                <c:pt idx="129">
                  <c:v>3.0097460000000069</c:v>
                </c:pt>
                <c:pt idx="130">
                  <c:v>3.2428749999999695</c:v>
                </c:pt>
                <c:pt idx="131">
                  <c:v>3.6608669999999961</c:v>
                </c:pt>
                <c:pt idx="132">
                  <c:v>4.7171479999999519</c:v>
                </c:pt>
                <c:pt idx="133">
                  <c:v>6.4908550000000673</c:v>
                </c:pt>
                <c:pt idx="134">
                  <c:v>7.5674040000001241</c:v>
                </c:pt>
                <c:pt idx="135">
                  <c:v>8.3835610000000997</c:v>
                </c:pt>
                <c:pt idx="136">
                  <c:v>9.7304000000000883</c:v>
                </c:pt>
                <c:pt idx="137">
                  <c:v>11.171847999999954</c:v>
                </c:pt>
                <c:pt idx="138">
                  <c:v>12.796708999999908</c:v>
                </c:pt>
                <c:pt idx="139">
                  <c:v>13.794817999999964</c:v>
                </c:pt>
                <c:pt idx="140">
                  <c:v>14.810763000000009</c:v>
                </c:pt>
                <c:pt idx="141">
                  <c:v>15.617031999999995</c:v>
                </c:pt>
                <c:pt idx="142">
                  <c:v>16.212884999999915</c:v>
                </c:pt>
                <c:pt idx="143">
                  <c:v>16.978096999999934</c:v>
                </c:pt>
                <c:pt idx="144">
                  <c:v>16.917360999999971</c:v>
                </c:pt>
                <c:pt idx="145">
                  <c:v>17.133593000000019</c:v>
                </c:pt>
                <c:pt idx="146">
                  <c:v>18.011494999999968</c:v>
                </c:pt>
                <c:pt idx="147">
                  <c:v>18.513711999999941</c:v>
                </c:pt>
                <c:pt idx="148">
                  <c:v>18.842582999999991</c:v>
                </c:pt>
                <c:pt idx="149">
                  <c:v>19.622536000000025</c:v>
                </c:pt>
                <c:pt idx="150">
                  <c:v>19.498495999999989</c:v>
                </c:pt>
                <c:pt idx="151">
                  <c:v>18.77401500000002</c:v>
                </c:pt>
                <c:pt idx="152">
                  <c:v>18.669982000000005</c:v>
                </c:pt>
                <c:pt idx="153">
                  <c:v>19.563507000000016</c:v>
                </c:pt>
                <c:pt idx="154">
                  <c:v>20.250936000000024</c:v>
                </c:pt>
                <c:pt idx="155">
                  <c:v>19.931332999999881</c:v>
                </c:pt>
                <c:pt idx="156">
                  <c:v>20.665183999999897</c:v>
                </c:pt>
                <c:pt idx="157">
                  <c:v>21.402171999999894</c:v>
                </c:pt>
                <c:pt idx="158">
                  <c:v>20.781982999999911</c:v>
                </c:pt>
                <c:pt idx="159">
                  <c:v>21.658128999999917</c:v>
                </c:pt>
                <c:pt idx="160">
                  <c:v>22.967106000000001</c:v>
                </c:pt>
                <c:pt idx="161">
                  <c:v>25.220801999999878</c:v>
                </c:pt>
                <c:pt idx="162">
                  <c:v>26.800529999999981</c:v>
                </c:pt>
                <c:pt idx="163">
                  <c:v>28.850460999999996</c:v>
                </c:pt>
                <c:pt idx="164">
                  <c:v>31.393614999999954</c:v>
                </c:pt>
                <c:pt idx="165">
                  <c:v>33.690693000000067</c:v>
                </c:pt>
                <c:pt idx="166">
                  <c:v>36.103576000000032</c:v>
                </c:pt>
                <c:pt idx="167">
                  <c:v>38.303287999999952</c:v>
                </c:pt>
                <c:pt idx="168">
                  <c:v>39.157975999999962</c:v>
                </c:pt>
                <c:pt idx="169">
                  <c:v>40.795813000000066</c:v>
                </c:pt>
                <c:pt idx="170">
                  <c:v>42.203294000000085</c:v>
                </c:pt>
                <c:pt idx="171">
                  <c:v>41.609498000000031</c:v>
                </c:pt>
                <c:pt idx="172">
                  <c:v>39.785993000000019</c:v>
                </c:pt>
                <c:pt idx="173">
                  <c:v>37.37152999999995</c:v>
                </c:pt>
                <c:pt idx="174">
                  <c:v>36.863524999999868</c:v>
                </c:pt>
                <c:pt idx="175">
                  <c:v>36.407839000000024</c:v>
                </c:pt>
                <c:pt idx="176">
                  <c:v>34.395151000000055</c:v>
                </c:pt>
                <c:pt idx="177">
                  <c:v>31.944737000000089</c:v>
                </c:pt>
                <c:pt idx="203">
                  <c:v>0</c:v>
                </c:pt>
                <c:pt idx="204">
                  <c:v>0.52280000000001792</c:v>
                </c:pt>
                <c:pt idx="205">
                  <c:v>0.53370000000000317</c:v>
                </c:pt>
                <c:pt idx="206">
                  <c:v>0.54200000000000159</c:v>
                </c:pt>
                <c:pt idx="207">
                  <c:v>0.54470000000000596</c:v>
                </c:pt>
                <c:pt idx="208">
                  <c:v>0.5583999999999989</c:v>
                </c:pt>
                <c:pt idx="209">
                  <c:v>0.5688999999999993</c:v>
                </c:pt>
                <c:pt idx="210">
                  <c:v>1.1247999999999934</c:v>
                </c:pt>
                <c:pt idx="211">
                  <c:v>0.63219999999999743</c:v>
                </c:pt>
                <c:pt idx="212">
                  <c:v>0.63719999999999288</c:v>
                </c:pt>
                <c:pt idx="213">
                  <c:v>0.67279999999998097</c:v>
                </c:pt>
                <c:pt idx="214">
                  <c:v>0.67829999999999302</c:v>
                </c:pt>
                <c:pt idx="215">
                  <c:v>0.71590000000000487</c:v>
                </c:pt>
                <c:pt idx="216">
                  <c:v>1.0384999999999991</c:v>
                </c:pt>
                <c:pt idx="217">
                  <c:v>1.6074000000000126</c:v>
                </c:pt>
                <c:pt idx="218">
                  <c:v>1.6340000000000003</c:v>
                </c:pt>
                <c:pt idx="219">
                  <c:v>1.631299999999996</c:v>
                </c:pt>
                <c:pt idx="220">
                  <c:v>1.6679999999999922</c:v>
                </c:pt>
                <c:pt idx="221">
                  <c:v>1.7294999999999874</c:v>
                </c:pt>
                <c:pt idx="222">
                  <c:v>1.2728000000000179</c:v>
                </c:pt>
                <c:pt idx="223">
                  <c:v>1.2540000000000049</c:v>
                </c:pt>
                <c:pt idx="224">
                  <c:v>1.379400000000004</c:v>
                </c:pt>
                <c:pt idx="225">
                  <c:v>1.4070000000000249</c:v>
                </c:pt>
                <c:pt idx="226">
                  <c:v>1.7590999999999894</c:v>
                </c:pt>
                <c:pt idx="227">
                  <c:v>2.2321999999999917</c:v>
                </c:pt>
                <c:pt idx="228">
                  <c:v>2.162700000000001</c:v>
                </c:pt>
                <c:pt idx="229">
                  <c:v>1.5829000000000093</c:v>
                </c:pt>
                <c:pt idx="230">
                  <c:v>1.5479999999999876</c:v>
                </c:pt>
                <c:pt idx="231">
                  <c:v>1.5480000000000018</c:v>
                </c:pt>
                <c:pt idx="232">
                  <c:v>1.4976000000000056</c:v>
                </c:pt>
                <c:pt idx="233">
                  <c:v>1.4256000000000029</c:v>
                </c:pt>
                <c:pt idx="234">
                  <c:v>1.3340999999999923</c:v>
                </c:pt>
                <c:pt idx="235">
                  <c:v>1.3370999999999782</c:v>
                </c:pt>
                <c:pt idx="236">
                  <c:v>1.206300000000013</c:v>
                </c:pt>
                <c:pt idx="237">
                  <c:v>1.1430999999999898</c:v>
                </c:pt>
                <c:pt idx="238">
                  <c:v>0.91880000000001871</c:v>
                </c:pt>
                <c:pt idx="239">
                  <c:v>0.53450000000000841</c:v>
                </c:pt>
                <c:pt idx="240">
                  <c:v>0.2804000000000002</c:v>
                </c:pt>
                <c:pt idx="241">
                  <c:v>0.30180000000001428</c:v>
                </c:pt>
                <c:pt idx="242">
                  <c:v>0.35230000000001382</c:v>
                </c:pt>
                <c:pt idx="243">
                  <c:v>0.37349999999999284</c:v>
                </c:pt>
                <c:pt idx="244">
                  <c:v>0.37350000000002126</c:v>
                </c:pt>
                <c:pt idx="245">
                  <c:v>0.37349999999999284</c:v>
                </c:pt>
                <c:pt idx="246">
                  <c:v>0.36579999999999302</c:v>
                </c:pt>
                <c:pt idx="247">
                  <c:v>0.36279999999999291</c:v>
                </c:pt>
                <c:pt idx="248">
                  <c:v>0.38329999999999131</c:v>
                </c:pt>
                <c:pt idx="249">
                  <c:v>0.40639999999997656</c:v>
                </c:pt>
                <c:pt idx="250">
                  <c:v>0.27060000000001594</c:v>
                </c:pt>
                <c:pt idx="251">
                  <c:v>0.13979999999997972</c:v>
                </c:pt>
                <c:pt idx="252">
                  <c:v>0.13980000000000814</c:v>
                </c:pt>
                <c:pt idx="253">
                  <c:v>0.11839999999999407</c:v>
                </c:pt>
                <c:pt idx="254">
                  <c:v>6.7899999999980309E-2</c:v>
                </c:pt>
                <c:pt idx="255">
                  <c:v>4.8699999999996635E-2</c:v>
                </c:pt>
                <c:pt idx="256">
                  <c:v>4.8699999999996635E-2</c:v>
                </c:pt>
                <c:pt idx="257">
                  <c:v>4.8699999999996635E-2</c:v>
                </c:pt>
                <c:pt idx="258">
                  <c:v>4.9099999999995703E-2</c:v>
                </c:pt>
                <c:pt idx="259">
                  <c:v>4.9100000000024124E-2</c:v>
                </c:pt>
                <c:pt idx="260">
                  <c:v>4.4499999999985107E-2</c:v>
                </c:pt>
                <c:pt idx="261">
                  <c:v>2.4000000000000909E-2</c:v>
                </c:pt>
                <c:pt idx="262">
                  <c:v>2.4000000000000909E-2</c:v>
                </c:pt>
                <c:pt idx="263">
                  <c:v>2.4199999999993338E-2</c:v>
                </c:pt>
                <c:pt idx="264">
                  <c:v>0.51350000000000051</c:v>
                </c:pt>
                <c:pt idx="265">
                  <c:v>0.68050000000000921</c:v>
                </c:pt>
                <c:pt idx="266">
                  <c:v>0.88070000000000448</c:v>
                </c:pt>
                <c:pt idx="267">
                  <c:v>1.2891999999999939</c:v>
                </c:pt>
                <c:pt idx="268">
                  <c:v>1.3088000000000051</c:v>
                </c:pt>
                <c:pt idx="269">
                  <c:v>1.309800000000017</c:v>
                </c:pt>
                <c:pt idx="270">
                  <c:v>1.3094000000000037</c:v>
                </c:pt>
                <c:pt idx="271">
                  <c:v>1.3123000000000147</c:v>
                </c:pt>
                <c:pt idx="272">
                  <c:v>1.2968000000000046</c:v>
                </c:pt>
                <c:pt idx="273">
                  <c:v>1.3093999999999966</c:v>
                </c:pt>
                <c:pt idx="274">
                  <c:v>1.3378999999999976</c:v>
                </c:pt>
                <c:pt idx="275">
                  <c:v>1.3346000000000018</c:v>
                </c:pt>
                <c:pt idx="276">
                  <c:v>0.85079999999999956</c:v>
                </c:pt>
                <c:pt idx="277">
                  <c:v>0.68380000000000507</c:v>
                </c:pt>
                <c:pt idx="278">
                  <c:v>0.4994000000000085</c:v>
                </c:pt>
                <c:pt idx="279">
                  <c:v>9.5300000000015928E-2</c:v>
                </c:pt>
                <c:pt idx="280">
                  <c:v>8.9399999999997704E-2</c:v>
                </c:pt>
                <c:pt idx="281">
                  <c:v>0.10520000000001062</c:v>
                </c:pt>
                <c:pt idx="282">
                  <c:v>0.11320000000000618</c:v>
                </c:pt>
                <c:pt idx="283">
                  <c:v>0.11030000000000229</c:v>
                </c:pt>
                <c:pt idx="284">
                  <c:v>0.11030000000000939</c:v>
                </c:pt>
                <c:pt idx="285">
                  <c:v>9.8799999999997112E-2</c:v>
                </c:pt>
                <c:pt idx="286">
                  <c:v>7.3599999999991894E-2</c:v>
                </c:pt>
                <c:pt idx="287">
                  <c:v>0.12669999999999959</c:v>
                </c:pt>
                <c:pt idx="288">
                  <c:v>0.13940000000000907</c:v>
                </c:pt>
                <c:pt idx="289">
                  <c:v>0.16050000000001319</c:v>
                </c:pt>
                <c:pt idx="290">
                  <c:v>0.15999999999998238</c:v>
                </c:pt>
                <c:pt idx="291">
                  <c:v>0.16949999999999932</c:v>
                </c:pt>
                <c:pt idx="292">
                  <c:v>0.19939999999999714</c:v>
                </c:pt>
                <c:pt idx="293">
                  <c:v>0.22110000000000696</c:v>
                </c:pt>
                <c:pt idx="294">
                  <c:v>0.2131000000000185</c:v>
                </c:pt>
                <c:pt idx="295">
                  <c:v>0.22340000000000515</c:v>
                </c:pt>
                <c:pt idx="296">
                  <c:v>0.24090000000001055</c:v>
                </c:pt>
                <c:pt idx="297">
                  <c:v>0.25990000000001601</c:v>
                </c:pt>
                <c:pt idx="298">
                  <c:v>0.29299999999999926</c:v>
                </c:pt>
                <c:pt idx="299">
                  <c:v>0.27520000000001943</c:v>
                </c:pt>
                <c:pt idx="300">
                  <c:v>0.31660000000002242</c:v>
                </c:pt>
                <c:pt idx="301">
                  <c:v>0.38340000000002306</c:v>
                </c:pt>
                <c:pt idx="302">
                  <c:v>0.44750000000002643</c:v>
                </c:pt>
                <c:pt idx="303">
                  <c:v>0.55640000000002487</c:v>
                </c:pt>
                <c:pt idx="304">
                  <c:v>0.66600000000001103</c:v>
                </c:pt>
                <c:pt idx="305">
                  <c:v>1.6833999999999918</c:v>
                </c:pt>
                <c:pt idx="306">
                  <c:v>1.7871999999999915</c:v>
                </c:pt>
                <c:pt idx="307">
                  <c:v>1.8094999999999857</c:v>
                </c:pt>
                <c:pt idx="308">
                  <c:v>1.8986999999999838</c:v>
                </c:pt>
                <c:pt idx="309">
                  <c:v>2.0793999999999855</c:v>
                </c:pt>
                <c:pt idx="310">
                  <c:v>2.188299999999991</c:v>
                </c:pt>
                <c:pt idx="311">
                  <c:v>2.3038999999999916</c:v>
                </c:pt>
                <c:pt idx="312">
                  <c:v>2.3052999999999955</c:v>
                </c:pt>
                <c:pt idx="313">
                  <c:v>2.2799149999999884</c:v>
                </c:pt>
                <c:pt idx="314">
                  <c:v>2.2620409999999964</c:v>
                </c:pt>
                <c:pt idx="315">
                  <c:v>2.1965509999999853</c:v>
                </c:pt>
                <c:pt idx="316">
                  <c:v>2.1059550000000016</c:v>
                </c:pt>
                <c:pt idx="317">
                  <c:v>1.0504450000000105</c:v>
                </c:pt>
                <c:pt idx="318">
                  <c:v>1.0791350000000008</c:v>
                </c:pt>
                <c:pt idx="319">
                  <c:v>1.0859479999999948</c:v>
                </c:pt>
                <c:pt idx="320">
                  <c:v>0.9873320000000092</c:v>
                </c:pt>
                <c:pt idx="321">
                  <c:v>0.78393400000000923</c:v>
                </c:pt>
                <c:pt idx="322">
                  <c:v>0.72976499999999334</c:v>
                </c:pt>
                <c:pt idx="323">
                  <c:v>1.4173870000000051</c:v>
                </c:pt>
                <c:pt idx="324">
                  <c:v>2.2373880000000028</c:v>
                </c:pt>
                <c:pt idx="325">
                  <c:v>2.9377890000000093</c:v>
                </c:pt>
                <c:pt idx="326">
                  <c:v>3.9956250000000111</c:v>
                </c:pt>
                <c:pt idx="327">
                  <c:v>4.6775699999999958</c:v>
                </c:pt>
                <c:pt idx="328">
                  <c:v>5.6456700000000026</c:v>
                </c:pt>
                <c:pt idx="329">
                  <c:v>10.066096999999999</c:v>
                </c:pt>
                <c:pt idx="330">
                  <c:v>18.497618000000003</c:v>
                </c:pt>
                <c:pt idx="331">
                  <c:v>20.702888000000016</c:v>
                </c:pt>
                <c:pt idx="332">
                  <c:v>23.943377000000012</c:v>
                </c:pt>
                <c:pt idx="333">
                  <c:v>28.492082000000011</c:v>
                </c:pt>
                <c:pt idx="334">
                  <c:v>31.141002999999984</c:v>
                </c:pt>
                <c:pt idx="335">
                  <c:v>39.676313999999991</c:v>
                </c:pt>
                <c:pt idx="336">
                  <c:v>43.849181999999999</c:v>
                </c:pt>
                <c:pt idx="337">
                  <c:v>45.165476999999981</c:v>
                </c:pt>
                <c:pt idx="338">
                  <c:v>47.499440999999997</c:v>
                </c:pt>
                <c:pt idx="339">
                  <c:v>49.988868999999994</c:v>
                </c:pt>
                <c:pt idx="340">
                  <c:v>51.377226000000007</c:v>
                </c:pt>
                <c:pt idx="341">
                  <c:v>49.417431999999984</c:v>
                </c:pt>
                <c:pt idx="342">
                  <c:v>44.356358999999991</c:v>
                </c:pt>
                <c:pt idx="343">
                  <c:v>49.310188000000011</c:v>
                </c:pt>
                <c:pt idx="344">
                  <c:v>49.024518999999998</c:v>
                </c:pt>
                <c:pt idx="345">
                  <c:v>46.535416999999988</c:v>
                </c:pt>
                <c:pt idx="346">
                  <c:v>47.007511999999991</c:v>
                </c:pt>
                <c:pt idx="347">
                  <c:v>40.521879999999996</c:v>
                </c:pt>
                <c:pt idx="348">
                  <c:v>35.868712999999985</c:v>
                </c:pt>
                <c:pt idx="349">
                  <c:v>35.121465000000001</c:v>
                </c:pt>
                <c:pt idx="350">
                  <c:v>32.638408999999996</c:v>
                </c:pt>
                <c:pt idx="351">
                  <c:v>29.797354999999982</c:v>
                </c:pt>
                <c:pt idx="352">
                  <c:v>27.957892000000001</c:v>
                </c:pt>
                <c:pt idx="353">
                  <c:v>26.906949000000026</c:v>
                </c:pt>
                <c:pt idx="354">
                  <c:v>24.996057</c:v>
                </c:pt>
                <c:pt idx="355">
                  <c:v>18.905803000000013</c:v>
                </c:pt>
                <c:pt idx="356">
                  <c:v>16.819592</c:v>
                </c:pt>
                <c:pt idx="357">
                  <c:v>15.558809000000011</c:v>
                </c:pt>
                <c:pt idx="358">
                  <c:v>13.307895000000002</c:v>
                </c:pt>
                <c:pt idx="359">
                  <c:v>11.577224999999999</c:v>
                </c:pt>
                <c:pt idx="360">
                  <c:v>11.401527999999999</c:v>
                </c:pt>
                <c:pt idx="361">
                  <c:v>10.428453999999995</c:v>
                </c:pt>
                <c:pt idx="362">
                  <c:v>9.901500999999989</c:v>
                </c:pt>
                <c:pt idx="363">
                  <c:v>9.8966069999999888</c:v>
                </c:pt>
                <c:pt idx="364">
                  <c:v>9.3926389999999955</c:v>
                </c:pt>
                <c:pt idx="365">
                  <c:v>8.0016569999999874</c:v>
                </c:pt>
                <c:pt idx="366">
                  <c:v>6.4930809999999965</c:v>
                </c:pt>
                <c:pt idx="367">
                  <c:v>5.5005009999999999</c:v>
                </c:pt>
                <c:pt idx="368">
                  <c:v>4.6817840000000039</c:v>
                </c:pt>
                <c:pt idx="369">
                  <c:v>4.0007050000000071</c:v>
                </c:pt>
                <c:pt idx="370">
                  <c:v>3.1739720000000062</c:v>
                </c:pt>
                <c:pt idx="371">
                  <c:v>2.1166359999999997</c:v>
                </c:pt>
                <c:pt idx="372">
                  <c:v>2.0423590000000047</c:v>
                </c:pt>
                <c:pt idx="373">
                  <c:v>1.7718500000000041</c:v>
                </c:pt>
                <c:pt idx="374">
                  <c:v>1.3924950000000038</c:v>
                </c:pt>
                <c:pt idx="375">
                  <c:v>1.0811999999999955</c:v>
                </c:pt>
                <c:pt idx="376">
                  <c:v>1.0514199999999967</c:v>
                </c:pt>
                <c:pt idx="377">
                  <c:v>1.1666209999999957</c:v>
                </c:pt>
                <c:pt idx="378">
                  <c:v>1.3642489999999938</c:v>
                </c:pt>
                <c:pt idx="379">
                  <c:v>1.3449729999999995</c:v>
                </c:pt>
                <c:pt idx="380">
                  <c:v>1.3061949999999989</c:v>
                </c:pt>
                <c:pt idx="381">
                  <c:v>1.2755899999999976</c:v>
                </c:pt>
                <c:pt idx="407">
                  <c:v>0</c:v>
                </c:pt>
                <c:pt idx="408">
                  <c:v>1.3614999999999498</c:v>
                </c:pt>
                <c:pt idx="409">
                  <c:v>1.2854999999999563</c:v>
                </c:pt>
                <c:pt idx="410">
                  <c:v>1.3291999999999575</c:v>
                </c:pt>
                <c:pt idx="411">
                  <c:v>1.2024000000000683</c:v>
                </c:pt>
                <c:pt idx="412">
                  <c:v>1.3944999999999936</c:v>
                </c:pt>
                <c:pt idx="413">
                  <c:v>1.3964999999999748</c:v>
                </c:pt>
                <c:pt idx="414">
                  <c:v>1.4934999999999263</c:v>
                </c:pt>
                <c:pt idx="415">
                  <c:v>1.4841999999998166</c:v>
                </c:pt>
                <c:pt idx="416">
                  <c:v>1.6211999999999591</c:v>
                </c:pt>
                <c:pt idx="417">
                  <c:v>1.7418999999999869</c:v>
                </c:pt>
                <c:pt idx="418">
                  <c:v>1.9277000000000157</c:v>
                </c:pt>
                <c:pt idx="419">
                  <c:v>2.0251000000000374</c:v>
                </c:pt>
                <c:pt idx="420">
                  <c:v>2.1431000000000324</c:v>
                </c:pt>
                <c:pt idx="421">
                  <c:v>2.2473000000000525</c:v>
                </c:pt>
                <c:pt idx="422">
                  <c:v>2.2996000000001118</c:v>
                </c:pt>
                <c:pt idx="423">
                  <c:v>2.4402000000000612</c:v>
                </c:pt>
                <c:pt idx="424">
                  <c:v>2.3772000000000162</c:v>
                </c:pt>
                <c:pt idx="425">
                  <c:v>2.3100999999999772</c:v>
                </c:pt>
                <c:pt idx="426">
                  <c:v>2.1539999999999679</c:v>
                </c:pt>
                <c:pt idx="427">
                  <c:v>2.0658999999999423</c:v>
                </c:pt>
                <c:pt idx="428">
                  <c:v>1.9305999999999983</c:v>
                </c:pt>
                <c:pt idx="429">
                  <c:v>1.7995999999999697</c:v>
                </c:pt>
                <c:pt idx="430">
                  <c:v>1.5822999999999752</c:v>
                </c:pt>
                <c:pt idx="431">
                  <c:v>1.3838000000000079</c:v>
                </c:pt>
                <c:pt idx="432">
                  <c:v>1.2418999999999869</c:v>
                </c:pt>
                <c:pt idx="433">
                  <c:v>1.1371000000000038</c:v>
                </c:pt>
                <c:pt idx="434">
                  <c:v>1.0104000000000326</c:v>
                </c:pt>
                <c:pt idx="435">
                  <c:v>0.86760000000001014</c:v>
                </c:pt>
                <c:pt idx="436">
                  <c:v>0.82040000000000646</c:v>
                </c:pt>
                <c:pt idx="437">
                  <c:v>0.80990000000002738</c:v>
                </c:pt>
                <c:pt idx="438">
                  <c:v>1.872399999999999</c:v>
                </c:pt>
                <c:pt idx="439">
                  <c:v>1.7484000000000037</c:v>
                </c:pt>
                <c:pt idx="440">
                  <c:v>1.8396000000000186</c:v>
                </c:pt>
                <c:pt idx="441">
                  <c:v>1.8917999999999893</c:v>
                </c:pt>
                <c:pt idx="442">
                  <c:v>2.3492999999999711</c:v>
                </c:pt>
                <c:pt idx="443">
                  <c:v>2.77800000000002</c:v>
                </c:pt>
                <c:pt idx="444">
                  <c:v>2.8980999999999426</c:v>
                </c:pt>
                <c:pt idx="445">
                  <c:v>3.283600000000007</c:v>
                </c:pt>
                <c:pt idx="446">
                  <c:v>3.5714999999999861</c:v>
                </c:pt>
                <c:pt idx="447">
                  <c:v>3.932599999999951</c:v>
                </c:pt>
                <c:pt idx="448">
                  <c:v>4.4690999999999406</c:v>
                </c:pt>
                <c:pt idx="449">
                  <c:v>4.4913999999999703</c:v>
                </c:pt>
                <c:pt idx="450">
                  <c:v>3.939599999999956</c:v>
                </c:pt>
                <c:pt idx="451">
                  <c:v>3.9900999999999556</c:v>
                </c:pt>
                <c:pt idx="452">
                  <c:v>4.1134999999999309</c:v>
                </c:pt>
                <c:pt idx="453">
                  <c:v>4.4604999999999393</c:v>
                </c:pt>
                <c:pt idx="454">
                  <c:v>4.5820000000000221</c:v>
                </c:pt>
                <c:pt idx="455">
                  <c:v>4.6584000000000003</c:v>
                </c:pt>
                <c:pt idx="456">
                  <c:v>4.8038999999999987</c:v>
                </c:pt>
                <c:pt idx="457">
                  <c:v>4.7396000000000242</c:v>
                </c:pt>
                <c:pt idx="458">
                  <c:v>4.4815000000000111</c:v>
                </c:pt>
                <c:pt idx="459">
                  <c:v>7.2904999999999802</c:v>
                </c:pt>
                <c:pt idx="460">
                  <c:v>7.282999999999987</c:v>
                </c:pt>
                <c:pt idx="461">
                  <c:v>7.768400000000014</c:v>
                </c:pt>
                <c:pt idx="462">
                  <c:v>7.7124999999999773</c:v>
                </c:pt>
                <c:pt idx="463">
                  <c:v>8.4846000000000288</c:v>
                </c:pt>
                <c:pt idx="464">
                  <c:v>8.5490999999999815</c:v>
                </c:pt>
                <c:pt idx="465">
                  <c:v>8.230700000000013</c:v>
                </c:pt>
                <c:pt idx="466">
                  <c:v>8.1896000000000129</c:v>
                </c:pt>
                <c:pt idx="467">
                  <c:v>8.0354999999999848</c:v>
                </c:pt>
                <c:pt idx="468">
                  <c:v>8.0175000000000125</c:v>
                </c:pt>
                <c:pt idx="469">
                  <c:v>7.9939999999999998</c:v>
                </c:pt>
                <c:pt idx="470">
                  <c:v>8.3463999999999885</c:v>
                </c:pt>
                <c:pt idx="471">
                  <c:v>5.5360000000000014</c:v>
                </c:pt>
                <c:pt idx="472">
                  <c:v>5.3137000000000398</c:v>
                </c:pt>
                <c:pt idx="473">
                  <c:v>5.1101999999999634</c:v>
                </c:pt>
                <c:pt idx="474">
                  <c:v>5.078000000000003</c:v>
                </c:pt>
                <c:pt idx="475">
                  <c:v>4.5031999999999641</c:v>
                </c:pt>
                <c:pt idx="476">
                  <c:v>4.6884000000000015</c:v>
                </c:pt>
                <c:pt idx="477">
                  <c:v>4.9308999999999514</c:v>
                </c:pt>
                <c:pt idx="478">
                  <c:v>4.739200000000011</c:v>
                </c:pt>
                <c:pt idx="479">
                  <c:v>4.8089999999999975</c:v>
                </c:pt>
                <c:pt idx="480">
                  <c:v>4.8336999999999364</c:v>
                </c:pt>
                <c:pt idx="481">
                  <c:v>4.7649999999999864</c:v>
                </c:pt>
                <c:pt idx="482">
                  <c:v>4.5582999999999743</c:v>
                </c:pt>
                <c:pt idx="483">
                  <c:v>4.7611999999999455</c:v>
                </c:pt>
                <c:pt idx="484">
                  <c:v>4.7170999999999879</c:v>
                </c:pt>
                <c:pt idx="485">
                  <c:v>4.7300999999999931</c:v>
                </c:pt>
                <c:pt idx="486">
                  <c:v>4.5181000000000608</c:v>
                </c:pt>
                <c:pt idx="487">
                  <c:v>4.5367000000000246</c:v>
                </c:pt>
                <c:pt idx="488">
                  <c:v>3.9214999999999804</c:v>
                </c:pt>
                <c:pt idx="489">
                  <c:v>3.5594999999999857</c:v>
                </c:pt>
                <c:pt idx="490">
                  <c:v>3.2108999999999526</c:v>
                </c:pt>
                <c:pt idx="491">
                  <c:v>2.7895000000000039</c:v>
                </c:pt>
                <c:pt idx="492">
                  <c:v>2.5171999999999741</c:v>
                </c:pt>
                <c:pt idx="493">
                  <c:v>2.2923000000000116</c:v>
                </c:pt>
                <c:pt idx="494">
                  <c:v>2.1046000000000333</c:v>
                </c:pt>
                <c:pt idx="495">
                  <c:v>1.5306999999999675</c:v>
                </c:pt>
                <c:pt idx="496">
                  <c:v>1.1716999999999871</c:v>
                </c:pt>
                <c:pt idx="497">
                  <c:v>0.75159999999999627</c:v>
                </c:pt>
                <c:pt idx="498">
                  <c:v>0.41209999999998104</c:v>
                </c:pt>
                <c:pt idx="499">
                  <c:v>0.11329999999998108</c:v>
                </c:pt>
                <c:pt idx="500">
                  <c:v>0.11129999999999995</c:v>
                </c:pt>
                <c:pt idx="501">
                  <c:v>0.37990000000002055</c:v>
                </c:pt>
                <c:pt idx="502">
                  <c:v>0.42410000000000991</c:v>
                </c:pt>
                <c:pt idx="503">
                  <c:v>0.42439999999996303</c:v>
                </c:pt>
                <c:pt idx="504">
                  <c:v>0.46500000000003183</c:v>
                </c:pt>
                <c:pt idx="505">
                  <c:v>0.54399999999998272</c:v>
                </c:pt>
                <c:pt idx="506">
                  <c:v>3.3246999999999787</c:v>
                </c:pt>
                <c:pt idx="507">
                  <c:v>3.5892999999999802</c:v>
                </c:pt>
                <c:pt idx="508">
                  <c:v>3.559899999999999</c:v>
                </c:pt>
                <c:pt idx="509">
                  <c:v>3.878299999999939</c:v>
                </c:pt>
                <c:pt idx="510">
                  <c:v>3.9808999999999344</c:v>
                </c:pt>
                <c:pt idx="511">
                  <c:v>4.5413999999999248</c:v>
                </c:pt>
                <c:pt idx="512">
                  <c:v>5.0548999999999751</c:v>
                </c:pt>
                <c:pt idx="513">
                  <c:v>4.9679999999999893</c:v>
                </c:pt>
                <c:pt idx="514">
                  <c:v>4.9258999999999844</c:v>
                </c:pt>
                <c:pt idx="515">
                  <c:v>4.9255999999999744</c:v>
                </c:pt>
                <c:pt idx="516">
                  <c:v>4.8849999999999625</c:v>
                </c:pt>
                <c:pt idx="517">
                  <c:v>4.8182589999999834</c:v>
                </c:pt>
                <c:pt idx="518">
                  <c:v>2.0571950000000072</c:v>
                </c:pt>
                <c:pt idx="519">
                  <c:v>6.6691000000000145</c:v>
                </c:pt>
                <c:pt idx="520">
                  <c:v>11.649790000000024</c:v>
                </c:pt>
                <c:pt idx="521">
                  <c:v>15.557397000000009</c:v>
                </c:pt>
                <c:pt idx="522">
                  <c:v>19.692108999999988</c:v>
                </c:pt>
                <c:pt idx="523">
                  <c:v>23.475151000000011</c:v>
                </c:pt>
                <c:pt idx="524">
                  <c:v>27.315866999999997</c:v>
                </c:pt>
                <c:pt idx="525">
                  <c:v>33.618106999999981</c:v>
                </c:pt>
                <c:pt idx="526">
                  <c:v>40.139476000000002</c:v>
                </c:pt>
                <c:pt idx="527">
                  <c:v>48.820063999999974</c:v>
                </c:pt>
                <c:pt idx="528">
                  <c:v>56.424994999999996</c:v>
                </c:pt>
                <c:pt idx="529">
                  <c:v>57.490352999999999</c:v>
                </c:pt>
                <c:pt idx="530">
                  <c:v>57.924647000000007</c:v>
                </c:pt>
                <c:pt idx="531">
                  <c:v>53.045502000000013</c:v>
                </c:pt>
                <c:pt idx="532">
                  <c:v>49.764787999999982</c:v>
                </c:pt>
                <c:pt idx="533">
                  <c:v>45.983258000000006</c:v>
                </c:pt>
                <c:pt idx="534">
                  <c:v>41.764323000000019</c:v>
                </c:pt>
                <c:pt idx="535">
                  <c:v>39.644354000000007</c:v>
                </c:pt>
                <c:pt idx="536">
                  <c:v>39.570638999999986</c:v>
                </c:pt>
                <c:pt idx="537">
                  <c:v>37.427934000000008</c:v>
                </c:pt>
                <c:pt idx="538">
                  <c:v>36.208187000000009</c:v>
                </c:pt>
                <c:pt idx="539">
                  <c:v>32.831292000000005</c:v>
                </c:pt>
                <c:pt idx="540">
                  <c:v>29.951064000000017</c:v>
                </c:pt>
                <c:pt idx="541">
                  <c:v>28.863762000000008</c:v>
                </c:pt>
                <c:pt idx="542">
                  <c:v>28.437019000000006</c:v>
                </c:pt>
                <c:pt idx="543">
                  <c:v>29.708770000000001</c:v>
                </c:pt>
                <c:pt idx="544">
                  <c:v>29.175007000000022</c:v>
                </c:pt>
                <c:pt idx="545">
                  <c:v>31.407237000000009</c:v>
                </c:pt>
                <c:pt idx="546">
                  <c:v>35.961713000000003</c:v>
                </c:pt>
                <c:pt idx="547">
                  <c:v>39.13071400000004</c:v>
                </c:pt>
                <c:pt idx="548">
                  <c:v>39.71834800000002</c:v>
                </c:pt>
                <c:pt idx="549">
                  <c:v>37.988245000000035</c:v>
                </c:pt>
                <c:pt idx="550">
                  <c:v>35.982206000000019</c:v>
                </c:pt>
                <c:pt idx="551">
                  <c:v>32.132663999999977</c:v>
                </c:pt>
                <c:pt idx="552">
                  <c:v>28.500213000000002</c:v>
                </c:pt>
                <c:pt idx="553">
                  <c:v>28.520918999999992</c:v>
                </c:pt>
                <c:pt idx="554">
                  <c:v>28.54412099999999</c:v>
                </c:pt>
                <c:pt idx="555">
                  <c:v>30.566448000000037</c:v>
                </c:pt>
                <c:pt idx="556">
                  <c:v>33.474999000000025</c:v>
                </c:pt>
                <c:pt idx="557">
                  <c:v>34.176683000000054</c:v>
                </c:pt>
                <c:pt idx="558">
                  <c:v>33.224738999999971</c:v>
                </c:pt>
                <c:pt idx="559">
                  <c:v>30.601759999999985</c:v>
                </c:pt>
                <c:pt idx="560">
                  <c:v>30.392449999999997</c:v>
                </c:pt>
                <c:pt idx="561">
                  <c:v>28.440056000000055</c:v>
                </c:pt>
                <c:pt idx="562">
                  <c:v>27.575815000000034</c:v>
                </c:pt>
                <c:pt idx="563">
                  <c:v>28.419095999999996</c:v>
                </c:pt>
                <c:pt idx="564">
                  <c:v>31.124178999999955</c:v>
                </c:pt>
                <c:pt idx="565">
                  <c:v>35.444955999999991</c:v>
                </c:pt>
                <c:pt idx="566">
                  <c:v>35.946594999999959</c:v>
                </c:pt>
                <c:pt idx="567">
                  <c:v>33.347718999999984</c:v>
                </c:pt>
                <c:pt idx="568">
                  <c:v>29.640086000000025</c:v>
                </c:pt>
                <c:pt idx="569">
                  <c:v>26.533716000000013</c:v>
                </c:pt>
                <c:pt idx="570">
                  <c:v>23.153513000000004</c:v>
                </c:pt>
                <c:pt idx="571">
                  <c:v>20.805674000000025</c:v>
                </c:pt>
                <c:pt idx="572">
                  <c:v>16.554001999999983</c:v>
                </c:pt>
                <c:pt idx="573">
                  <c:v>16.244164999999995</c:v>
                </c:pt>
                <c:pt idx="574">
                  <c:v>15.088804999999979</c:v>
                </c:pt>
                <c:pt idx="575">
                  <c:v>15.190920999999989</c:v>
                </c:pt>
                <c:pt idx="576">
                  <c:v>12.64733600000001</c:v>
                </c:pt>
                <c:pt idx="577">
                  <c:v>8.5071020000000033</c:v>
                </c:pt>
                <c:pt idx="578">
                  <c:v>8.0005480000000091</c:v>
                </c:pt>
                <c:pt idx="579">
                  <c:v>7.7695999999999827</c:v>
                </c:pt>
                <c:pt idx="580">
                  <c:v>7.7208439999999996</c:v>
                </c:pt>
                <c:pt idx="581">
                  <c:v>7.8291779999999846</c:v>
                </c:pt>
                <c:pt idx="582">
                  <c:v>7.9203840000000127</c:v>
                </c:pt>
                <c:pt idx="583">
                  <c:v>7.858358999999993</c:v>
                </c:pt>
                <c:pt idx="584">
                  <c:v>7.712561000000008</c:v>
                </c:pt>
                <c:pt idx="585">
                  <c:v>7.6160739999999976</c:v>
                </c:pt>
                <c:pt idx="611">
                  <c:v>0</c:v>
                </c:pt>
                <c:pt idx="612">
                  <c:v>18.974300000000028</c:v>
                </c:pt>
                <c:pt idx="613">
                  <c:v>18.988800000000026</c:v>
                </c:pt>
                <c:pt idx="614">
                  <c:v>17.16160000000005</c:v>
                </c:pt>
                <c:pt idx="615">
                  <c:v>16.055900000000037</c:v>
                </c:pt>
                <c:pt idx="616">
                  <c:v>16.425000000000097</c:v>
                </c:pt>
                <c:pt idx="617">
                  <c:v>14.944500000000005</c:v>
                </c:pt>
                <c:pt idx="618">
                  <c:v>14.672499999999985</c:v>
                </c:pt>
                <c:pt idx="619">
                  <c:v>14.400400000000019</c:v>
                </c:pt>
                <c:pt idx="620">
                  <c:v>13.924200000000042</c:v>
                </c:pt>
                <c:pt idx="621">
                  <c:v>13.018000000000029</c:v>
                </c:pt>
                <c:pt idx="622">
                  <c:v>12.433400000000034</c:v>
                </c:pt>
                <c:pt idx="623">
                  <c:v>14.661499999999961</c:v>
                </c:pt>
                <c:pt idx="624">
                  <c:v>16.488299999999981</c:v>
                </c:pt>
                <c:pt idx="625">
                  <c:v>18.255500000000069</c:v>
                </c:pt>
                <c:pt idx="626">
                  <c:v>18.547300000000035</c:v>
                </c:pt>
                <c:pt idx="627">
                  <c:v>17.742999999999995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8.9961999999999875</c:v>
                </c:pt>
                <c:pt idx="642">
                  <c:v>7.1374000000000706</c:v>
                </c:pt>
                <c:pt idx="643">
                  <c:v>6.7372000000000298</c:v>
                </c:pt>
                <c:pt idx="644">
                  <c:v>6.7230999999999881</c:v>
                </c:pt>
                <c:pt idx="645">
                  <c:v>6.4326999999999543</c:v>
                </c:pt>
                <c:pt idx="646">
                  <c:v>6.2863999999999578</c:v>
                </c:pt>
                <c:pt idx="647">
                  <c:v>4.6442999999999302</c:v>
                </c:pt>
                <c:pt idx="648">
                  <c:v>2.3029999999999404</c:v>
                </c:pt>
                <c:pt idx="649">
                  <c:v>2.1952000000000567</c:v>
                </c:pt>
                <c:pt idx="650">
                  <c:v>2.1181000000000267</c:v>
                </c:pt>
                <c:pt idx="651">
                  <c:v>1.828200000000038</c:v>
                </c:pt>
                <c:pt idx="652">
                  <c:v>1.6767999999999006</c:v>
                </c:pt>
                <c:pt idx="653">
                  <c:v>1.7496999999999048</c:v>
                </c:pt>
                <c:pt idx="654">
                  <c:v>1.7940999999999576</c:v>
                </c:pt>
                <c:pt idx="655">
                  <c:v>1.842899999999986</c:v>
                </c:pt>
                <c:pt idx="656">
                  <c:v>2.1518000000000654</c:v>
                </c:pt>
                <c:pt idx="657">
                  <c:v>2.2338000000000875</c:v>
                </c:pt>
                <c:pt idx="658">
                  <c:v>2.0660000000000025</c:v>
                </c:pt>
                <c:pt idx="659">
                  <c:v>2.2974000000000103</c:v>
                </c:pt>
                <c:pt idx="660">
                  <c:v>2.2287000000000319</c:v>
                </c:pt>
                <c:pt idx="661">
                  <c:v>2.2241000000000213</c:v>
                </c:pt>
                <c:pt idx="662">
                  <c:v>2.1779999999999688</c:v>
                </c:pt>
                <c:pt idx="663">
                  <c:v>2.0859000000000094</c:v>
                </c:pt>
                <c:pt idx="664">
                  <c:v>2.2287999999999499</c:v>
                </c:pt>
                <c:pt idx="665">
                  <c:v>2.0444999999999993</c:v>
                </c:pt>
                <c:pt idx="666">
                  <c:v>1.9931000000000267</c:v>
                </c:pt>
                <c:pt idx="667">
                  <c:v>1.8352000000000146</c:v>
                </c:pt>
                <c:pt idx="668">
                  <c:v>1.5330999999999904</c:v>
                </c:pt>
                <c:pt idx="669">
                  <c:v>1.5667999999999722</c:v>
                </c:pt>
                <c:pt idx="670">
                  <c:v>1.6447000000000003</c:v>
                </c:pt>
                <c:pt idx="671">
                  <c:v>1.5688000000000386</c:v>
                </c:pt>
                <c:pt idx="672">
                  <c:v>1.6201000000000079</c:v>
                </c:pt>
                <c:pt idx="673">
                  <c:v>1.6017999999999972</c:v>
                </c:pt>
                <c:pt idx="674">
                  <c:v>1.6455999999999449</c:v>
                </c:pt>
                <c:pt idx="675">
                  <c:v>1.5717000000000212</c:v>
                </c:pt>
                <c:pt idx="676">
                  <c:v>1.6326000000000249</c:v>
                </c:pt>
                <c:pt idx="677">
                  <c:v>1.7978999999999701</c:v>
                </c:pt>
                <c:pt idx="678">
                  <c:v>1.855400000000003</c:v>
                </c:pt>
                <c:pt idx="679">
                  <c:v>2.0825000000000387</c:v>
                </c:pt>
                <c:pt idx="680">
                  <c:v>2.4390000000000214</c:v>
                </c:pt>
                <c:pt idx="681">
                  <c:v>2.3909000000000447</c:v>
                </c:pt>
                <c:pt idx="682">
                  <c:v>2.6199999999999477</c:v>
                </c:pt>
                <c:pt idx="683">
                  <c:v>2.5143999999999664</c:v>
                </c:pt>
                <c:pt idx="684">
                  <c:v>2.8797000000000139</c:v>
                </c:pt>
                <c:pt idx="685">
                  <c:v>4.3740000000000236</c:v>
                </c:pt>
                <c:pt idx="686">
                  <c:v>4.3420000000000414</c:v>
                </c:pt>
                <c:pt idx="687">
                  <c:v>4.7697999999999183</c:v>
                </c:pt>
                <c:pt idx="688">
                  <c:v>4.5989999999998759</c:v>
                </c:pt>
                <c:pt idx="689">
                  <c:v>4.4050999999999476</c:v>
                </c:pt>
                <c:pt idx="690">
                  <c:v>4.2255999999998721</c:v>
                </c:pt>
                <c:pt idx="691">
                  <c:v>3.9744999999999209</c:v>
                </c:pt>
                <c:pt idx="692">
                  <c:v>3.640899999999931</c:v>
                </c:pt>
                <c:pt idx="693">
                  <c:v>3.6305999999999585</c:v>
                </c:pt>
                <c:pt idx="694">
                  <c:v>3.5625999999999181</c:v>
                </c:pt>
                <c:pt idx="695">
                  <c:v>3.566599999999994</c:v>
                </c:pt>
                <c:pt idx="696">
                  <c:v>3.2000999999999635</c:v>
                </c:pt>
                <c:pt idx="697">
                  <c:v>1.7750999999998953</c:v>
                </c:pt>
                <c:pt idx="698">
                  <c:v>1.820699999999988</c:v>
                </c:pt>
                <c:pt idx="699">
                  <c:v>2.1847999999999956</c:v>
                </c:pt>
                <c:pt idx="700">
                  <c:v>2.9601000000000113</c:v>
                </c:pt>
                <c:pt idx="701">
                  <c:v>3.0825000000000387</c:v>
                </c:pt>
                <c:pt idx="702">
                  <c:v>3.0999999999999659</c:v>
                </c:pt>
                <c:pt idx="703">
                  <c:v>3.1149000000000342</c:v>
                </c:pt>
                <c:pt idx="704">
                  <c:v>3.6170000000000186</c:v>
                </c:pt>
                <c:pt idx="705">
                  <c:v>4.3043000000001257</c:v>
                </c:pt>
                <c:pt idx="706">
                  <c:v>4.3692000000000917</c:v>
                </c:pt>
                <c:pt idx="707">
                  <c:v>4.6218000000000075</c:v>
                </c:pt>
                <c:pt idx="708">
                  <c:v>4.8155999999999608</c:v>
                </c:pt>
                <c:pt idx="709">
                  <c:v>5.3663000000000807</c:v>
                </c:pt>
                <c:pt idx="710">
                  <c:v>7.2936000000000263</c:v>
                </c:pt>
                <c:pt idx="711">
                  <c:v>8.0409999999999968</c:v>
                </c:pt>
                <c:pt idx="712">
                  <c:v>7.5335000000000036</c:v>
                </c:pt>
                <c:pt idx="713">
                  <c:v>7.4704000000000406</c:v>
                </c:pt>
                <c:pt idx="714">
                  <c:v>7.4582000000000903</c:v>
                </c:pt>
                <c:pt idx="715">
                  <c:v>7.6004000000000929</c:v>
                </c:pt>
                <c:pt idx="716">
                  <c:v>7.3304000000000542</c:v>
                </c:pt>
                <c:pt idx="717">
                  <c:v>6.8368999999999573</c:v>
                </c:pt>
                <c:pt idx="718">
                  <c:v>7.179800000000057</c:v>
                </c:pt>
                <c:pt idx="719">
                  <c:v>7.3949000000000638</c:v>
                </c:pt>
                <c:pt idx="720">
                  <c:v>7.4639999999999986</c:v>
                </c:pt>
                <c:pt idx="721">
                  <c:v>7.1721559999999727</c:v>
                </c:pt>
                <c:pt idx="722">
                  <c:v>5.3688579999999888</c:v>
                </c:pt>
                <c:pt idx="723">
                  <c:v>4.1106149999999957</c:v>
                </c:pt>
                <c:pt idx="724">
                  <c:v>4.071583999999973</c:v>
                </c:pt>
                <c:pt idx="725">
                  <c:v>4.4645789999999579</c:v>
                </c:pt>
                <c:pt idx="726">
                  <c:v>5.1633570000000191</c:v>
                </c:pt>
                <c:pt idx="727">
                  <c:v>5.9513460000000578</c:v>
                </c:pt>
                <c:pt idx="728">
                  <c:v>6.4626000000000658</c:v>
                </c:pt>
                <c:pt idx="729">
                  <c:v>8.0426740000000336</c:v>
                </c:pt>
                <c:pt idx="730">
                  <c:v>10.289903999999979</c:v>
                </c:pt>
                <c:pt idx="731">
                  <c:v>11.782145999999955</c:v>
                </c:pt>
                <c:pt idx="732">
                  <c:v>16.017923000000053</c:v>
                </c:pt>
                <c:pt idx="733">
                  <c:v>18.194601000000034</c:v>
                </c:pt>
                <c:pt idx="734">
                  <c:v>20.586390000000108</c:v>
                </c:pt>
                <c:pt idx="735">
                  <c:v>23.990116000000057</c:v>
                </c:pt>
                <c:pt idx="736">
                  <c:v>26.905421000000047</c:v>
                </c:pt>
                <c:pt idx="737">
                  <c:v>29.339154000000065</c:v>
                </c:pt>
                <c:pt idx="738">
                  <c:v>31.567465000000027</c:v>
                </c:pt>
                <c:pt idx="739">
                  <c:v>32.278687000000048</c:v>
                </c:pt>
                <c:pt idx="740">
                  <c:v>33.633933000000127</c:v>
                </c:pt>
                <c:pt idx="741">
                  <c:v>33.764467000000025</c:v>
                </c:pt>
                <c:pt idx="742">
                  <c:v>32.847045999999978</c:v>
                </c:pt>
                <c:pt idx="743">
                  <c:v>32.630678999999986</c:v>
                </c:pt>
                <c:pt idx="744">
                  <c:v>29.405936999999938</c:v>
                </c:pt>
                <c:pt idx="745">
                  <c:v>29.355837000000065</c:v>
                </c:pt>
                <c:pt idx="746">
                  <c:v>28.464917000000128</c:v>
                </c:pt>
                <c:pt idx="747">
                  <c:v>26.140532000000007</c:v>
                </c:pt>
                <c:pt idx="748">
                  <c:v>24.234305000000006</c:v>
                </c:pt>
                <c:pt idx="749">
                  <c:v>23.557797999999991</c:v>
                </c:pt>
                <c:pt idx="750">
                  <c:v>22.165568999999891</c:v>
                </c:pt>
                <c:pt idx="751">
                  <c:v>21.827083000000073</c:v>
                </c:pt>
                <c:pt idx="752">
                  <c:v>21.453348999999946</c:v>
                </c:pt>
                <c:pt idx="753">
                  <c:v>20.854097000000081</c:v>
                </c:pt>
                <c:pt idx="754">
                  <c:v>20.80176199999994</c:v>
                </c:pt>
                <c:pt idx="755">
                  <c:v>20.397213000000079</c:v>
                </c:pt>
                <c:pt idx="756">
                  <c:v>20.192075999999929</c:v>
                </c:pt>
                <c:pt idx="757">
                  <c:v>18.677073999999948</c:v>
                </c:pt>
                <c:pt idx="758">
                  <c:v>19.244021999999973</c:v>
                </c:pt>
                <c:pt idx="759">
                  <c:v>20.519274999999993</c:v>
                </c:pt>
                <c:pt idx="760">
                  <c:v>20.030279999999891</c:v>
                </c:pt>
                <c:pt idx="761">
                  <c:v>19.024535000000071</c:v>
                </c:pt>
                <c:pt idx="762">
                  <c:v>19.191304000000002</c:v>
                </c:pt>
                <c:pt idx="763">
                  <c:v>18.677080000000046</c:v>
                </c:pt>
                <c:pt idx="764">
                  <c:v>18.041449999999941</c:v>
                </c:pt>
                <c:pt idx="765">
                  <c:v>19.023914999999874</c:v>
                </c:pt>
                <c:pt idx="766">
                  <c:v>18.844953999999916</c:v>
                </c:pt>
                <c:pt idx="767">
                  <c:v>19.372213999999929</c:v>
                </c:pt>
                <c:pt idx="768">
                  <c:v>19.533746999999948</c:v>
                </c:pt>
                <c:pt idx="769">
                  <c:v>19.851237999999967</c:v>
                </c:pt>
                <c:pt idx="770">
                  <c:v>21.788245000000018</c:v>
                </c:pt>
                <c:pt idx="771">
                  <c:v>23.566690999999992</c:v>
                </c:pt>
                <c:pt idx="772">
                  <c:v>25.105298000000062</c:v>
                </c:pt>
                <c:pt idx="773">
                  <c:v>24.993047999999931</c:v>
                </c:pt>
                <c:pt idx="774">
                  <c:v>24.802070999999899</c:v>
                </c:pt>
                <c:pt idx="775">
                  <c:v>25.781785999999954</c:v>
                </c:pt>
                <c:pt idx="776">
                  <c:v>26.67666399999996</c:v>
                </c:pt>
                <c:pt idx="777">
                  <c:v>27.419280000000015</c:v>
                </c:pt>
                <c:pt idx="778">
                  <c:v>29.090330000000051</c:v>
                </c:pt>
                <c:pt idx="779">
                  <c:v>29.231460000000027</c:v>
                </c:pt>
                <c:pt idx="780">
                  <c:v>29.388181000000031</c:v>
                </c:pt>
                <c:pt idx="781">
                  <c:v>30.940046999999936</c:v>
                </c:pt>
                <c:pt idx="782">
                  <c:v>28.655829999999924</c:v>
                </c:pt>
                <c:pt idx="783">
                  <c:v>26.713783999999976</c:v>
                </c:pt>
                <c:pt idx="784">
                  <c:v>27.625294999999994</c:v>
                </c:pt>
                <c:pt idx="785">
                  <c:v>29.89205000000004</c:v>
                </c:pt>
                <c:pt idx="786">
                  <c:v>30.729024999999979</c:v>
                </c:pt>
                <c:pt idx="787">
                  <c:v>31.512120000000039</c:v>
                </c:pt>
                <c:pt idx="788">
                  <c:v>32.100159000000048</c:v>
                </c:pt>
                <c:pt idx="789">
                  <c:v>35.055376000000024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C1-4AC9-BAFC-B16E63BF99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856399232"/>
        <c:axId val="1"/>
      </c:barChart>
      <c:catAx>
        <c:axId val="85639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57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97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9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9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5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17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9446580343240595E-3"/>
              <c:y val="0.1942916690082359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85639923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1.996589184868167E-2"/>
          <c:y val="0.91431373650934566"/>
          <c:w val="0.95489104877515318"/>
          <c:h val="6.143045417172166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62FE125F-4410-4758-8BAE-AE9F1654D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0.17162</cdr:x>
      <cdr:y>0.06198</cdr:y>
    </cdr:from>
    <cdr:to>
      <cdr:x>0.28034</cdr:x>
      <cdr:y>0.12403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B7610E16-CC7D-454B-93E2-12DCA1785EA7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6532" y="275900"/>
          <a:ext cx="795999" cy="276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0.37723</cdr:x>
      <cdr:y>0.06198</cdr:y>
    </cdr:from>
    <cdr:to>
      <cdr:x>0.51726</cdr:x>
      <cdr:y>0.12403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19EEE328-B044-409C-815C-7F96CF1D3DD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1891" y="275900"/>
          <a:ext cx="1025233" cy="2762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0.59541</cdr:x>
      <cdr:y>0.06198</cdr:y>
    </cdr:from>
    <cdr:to>
      <cdr:x>0.73618</cdr:x>
      <cdr:y>0.12476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5EAC616C-F550-4FCD-A4A2-7D9F28849FD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59305" y="275900"/>
          <a:ext cx="1030648" cy="279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0.82172</cdr:x>
      <cdr:y>0.06198</cdr:y>
    </cdr:from>
    <cdr:to>
      <cdr:x>0.96348</cdr:x>
      <cdr:y>0.12476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747E358E-564E-4F90-89DE-DEEA48D8F039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16284" y="275900"/>
          <a:ext cx="1037868" cy="2794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exported.xlsx" TargetMode="External"/><Relationship Id="rId1" Type="http://schemas.openxmlformats.org/officeDocument/2006/relationships/externalLinkPath" Target="file:///E:\EFIData\Monthly\Pellets\WeightEU28Exported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FIData\Monthly\Firewood\WeightEU28Exported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exported.xlsx" TargetMode="External"/><Relationship Id="rId1" Type="http://schemas.openxmlformats.org/officeDocument/2006/relationships/externalLinkPath" Target="file:///E:\EFIData\Monthly\Chips\WeightEU28Exported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exported.xlsx" TargetMode="External"/><Relationship Id="rId1" Type="http://schemas.openxmlformats.org/officeDocument/2006/relationships/externalLinkPath" Target="file:///E:\EFIData\Monthly\Residues\WeightEU28expor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RussiaChart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Denmark"/>
      <sheetName val="Croatia"/>
      <sheetName val="ChartB"/>
      <sheetName val="ChartA"/>
      <sheetName val="ChartData"/>
      <sheetName val="Weigh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28">
          <cell r="FB28">
            <v>0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  <sheetName val="Intra"/>
    </sheetNames>
    <sheetDataSet>
      <sheetData sheetId="0">
        <row r="1">
          <cell r="B1">
            <v>286.8</v>
          </cell>
        </row>
        <row r="6">
          <cell r="B6">
            <v>24</v>
          </cell>
          <cell r="C6">
            <v>21</v>
          </cell>
          <cell r="D6">
            <v>21</v>
          </cell>
          <cell r="E6">
            <v>41.900000000000006</v>
          </cell>
          <cell r="F6">
            <v>0.1</v>
          </cell>
          <cell r="G6">
            <v>21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4.2</v>
          </cell>
          <cell r="U6">
            <v>0</v>
          </cell>
          <cell r="V6">
            <v>22.5</v>
          </cell>
          <cell r="W6">
            <v>9.6000000000000014</v>
          </cell>
          <cell r="X6">
            <v>7.8000000000000007</v>
          </cell>
          <cell r="Y6">
            <v>4.9000000000000004</v>
          </cell>
          <cell r="Z6">
            <v>47.5</v>
          </cell>
          <cell r="AA6">
            <v>4.9000000000000004</v>
          </cell>
          <cell r="AB6">
            <v>0</v>
          </cell>
          <cell r="AC6">
            <v>0</v>
          </cell>
          <cell r="AD6">
            <v>0</v>
          </cell>
          <cell r="AE6">
            <v>1.3</v>
          </cell>
          <cell r="AF6">
            <v>0</v>
          </cell>
          <cell r="AG6">
            <v>17.5</v>
          </cell>
          <cell r="AH6">
            <v>5.3000000000000007</v>
          </cell>
          <cell r="AI6">
            <v>5</v>
          </cell>
          <cell r="AJ6">
            <v>12.600000000000001</v>
          </cell>
          <cell r="AK6">
            <v>5.3000000000000007</v>
          </cell>
          <cell r="AL6">
            <v>30.8</v>
          </cell>
          <cell r="AM6">
            <v>4.2</v>
          </cell>
          <cell r="AN6">
            <v>0</v>
          </cell>
          <cell r="AO6">
            <v>0</v>
          </cell>
          <cell r="AP6">
            <v>1.2000000000000002</v>
          </cell>
          <cell r="AQ6">
            <v>4.2</v>
          </cell>
          <cell r="AR6">
            <v>6</v>
          </cell>
          <cell r="AS6">
            <v>2.1</v>
          </cell>
          <cell r="AT6">
            <v>2.1</v>
          </cell>
          <cell r="AU6">
            <v>24.1</v>
          </cell>
          <cell r="AV6">
            <v>26.3</v>
          </cell>
          <cell r="AW6">
            <v>5.3000000000000007</v>
          </cell>
          <cell r="AX6">
            <v>24.200000000000003</v>
          </cell>
          <cell r="AY6">
            <v>5.3000000000000007</v>
          </cell>
          <cell r="AZ6">
            <v>0</v>
          </cell>
          <cell r="BA6">
            <v>0</v>
          </cell>
          <cell r="BB6">
            <v>1.1000000000000001</v>
          </cell>
          <cell r="BC6">
            <v>41.2</v>
          </cell>
          <cell r="BD6">
            <v>0</v>
          </cell>
          <cell r="BE6">
            <v>0</v>
          </cell>
          <cell r="BF6">
            <v>7.4</v>
          </cell>
          <cell r="BG6">
            <v>9.5</v>
          </cell>
          <cell r="BH6">
            <v>30.3</v>
          </cell>
          <cell r="BI6">
            <v>33.5</v>
          </cell>
          <cell r="BJ6">
            <v>42.900000000000006</v>
          </cell>
          <cell r="BK6">
            <v>2.1</v>
          </cell>
          <cell r="BL6">
            <v>24</v>
          </cell>
          <cell r="BM6">
            <v>466.40000000000003</v>
          </cell>
          <cell r="BN6">
            <v>75.100000000000009</v>
          </cell>
          <cell r="BO6">
            <v>1.1000000000000001</v>
          </cell>
          <cell r="BP6">
            <v>11.600000000000001</v>
          </cell>
          <cell r="BQ6">
            <v>48.5</v>
          </cell>
          <cell r="BR6">
            <v>106.10000000000001</v>
          </cell>
          <cell r="BS6">
            <v>173.20000000000002</v>
          </cell>
          <cell r="BT6">
            <v>84.600000000000009</v>
          </cell>
          <cell r="BU6">
            <v>73.5</v>
          </cell>
          <cell r="BV6">
            <v>50.1</v>
          </cell>
          <cell r="BW6">
            <v>97.5</v>
          </cell>
          <cell r="BX6">
            <v>27.200000000000003</v>
          </cell>
          <cell r="BY6">
            <v>6.3000000000000007</v>
          </cell>
          <cell r="BZ6">
            <v>56.400000000000006</v>
          </cell>
          <cell r="CA6">
            <v>29.400000000000002</v>
          </cell>
          <cell r="CB6">
            <v>0</v>
          </cell>
          <cell r="CC6">
            <v>155.30000000000001</v>
          </cell>
          <cell r="CD6">
            <v>81.5</v>
          </cell>
          <cell r="CE6">
            <v>142.6</v>
          </cell>
          <cell r="CF6">
            <v>233</v>
          </cell>
          <cell r="CG6">
            <v>187.70000000000002</v>
          </cell>
          <cell r="CH6">
            <v>146.20000000000002</v>
          </cell>
          <cell r="CI6">
            <v>55.900000000000006</v>
          </cell>
          <cell r="CJ6">
            <v>11.600000000000001</v>
          </cell>
          <cell r="CK6">
            <v>0</v>
          </cell>
          <cell r="CL6">
            <v>0</v>
          </cell>
          <cell r="CM6">
            <v>0</v>
          </cell>
          <cell r="CN6">
            <v>2.6</v>
          </cell>
          <cell r="CO6">
            <v>11.600000000000001</v>
          </cell>
          <cell r="CP6">
            <v>172.20000000000002</v>
          </cell>
          <cell r="CQ6">
            <v>162.80000000000001</v>
          </cell>
          <cell r="CR6">
            <v>36.800000000000004</v>
          </cell>
          <cell r="CS6">
            <v>16.8</v>
          </cell>
          <cell r="CT6">
            <v>113.7</v>
          </cell>
          <cell r="CU6">
            <v>34.6</v>
          </cell>
          <cell r="CV6">
            <v>45.7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5.2</v>
          </cell>
          <cell r="DB6">
            <v>16</v>
          </cell>
          <cell r="DC6">
            <v>48.300000000000004</v>
          </cell>
          <cell r="DD6">
            <v>82.2</v>
          </cell>
          <cell r="DE6">
            <v>30.200000000000003</v>
          </cell>
          <cell r="DF6">
            <v>61.800000000000004</v>
          </cell>
          <cell r="DG6">
            <v>0</v>
          </cell>
          <cell r="DH6">
            <v>0</v>
          </cell>
          <cell r="DI6">
            <v>0.1</v>
          </cell>
          <cell r="DJ6">
            <v>0</v>
          </cell>
          <cell r="DK6">
            <v>0</v>
          </cell>
          <cell r="DL6">
            <v>0</v>
          </cell>
          <cell r="DM6">
            <v>5.2</v>
          </cell>
          <cell r="DN6">
            <v>76.600000000000009</v>
          </cell>
          <cell r="DO6">
            <v>140.70000000000002</v>
          </cell>
          <cell r="DP6">
            <v>302.40000000000003</v>
          </cell>
          <cell r="DQ6">
            <v>42</v>
          </cell>
          <cell r="DR6">
            <v>34.694999999998252</v>
          </cell>
          <cell r="DS6">
            <v>69.615999999997442</v>
          </cell>
          <cell r="DT6">
            <v>1.7999999999301509E-2</v>
          </cell>
          <cell r="DU6">
            <v>48.39100000000326</v>
          </cell>
          <cell r="DV6">
            <v>46.567999999999302</v>
          </cell>
          <cell r="DW6">
            <v>24.150000000000002</v>
          </cell>
          <cell r="DX6">
            <v>48.625</v>
          </cell>
          <cell r="DY6">
            <v>173.6820000000007</v>
          </cell>
          <cell r="DZ6">
            <v>149.57799999999699</v>
          </cell>
          <cell r="EA6">
            <v>242.22000000000116</v>
          </cell>
          <cell r="EB6">
            <v>60.94699999999721</v>
          </cell>
          <cell r="EC6">
            <v>206.28000000000466</v>
          </cell>
          <cell r="ED6">
            <v>147.34799999999814</v>
          </cell>
          <cell r="EE6">
            <v>65.100000000000009</v>
          </cell>
          <cell r="EF6">
            <v>47.159000000002564</v>
          </cell>
          <cell r="EG6">
            <v>24.150000000000002</v>
          </cell>
          <cell r="EH6">
            <v>31.5</v>
          </cell>
          <cell r="EI6">
            <v>0.1320000000006985</v>
          </cell>
          <cell r="EJ6">
            <v>0</v>
          </cell>
          <cell r="EK6">
            <v>31.508999999996743</v>
          </cell>
          <cell r="EL6">
            <v>40.209000000002561</v>
          </cell>
          <cell r="EM6">
            <v>121.98999999999651</v>
          </cell>
          <cell r="EN6">
            <v>59.272999999998142</v>
          </cell>
          <cell r="EO6">
            <v>55.059999999997672</v>
          </cell>
          <cell r="EP6">
            <v>156.45000000000002</v>
          </cell>
          <cell r="EQ6">
            <v>169.04999999999418</v>
          </cell>
          <cell r="ER6">
            <v>47.307000000000698</v>
          </cell>
          <cell r="ES6">
            <v>0</v>
          </cell>
          <cell r="ET6">
            <v>48.876000000000936</v>
          </cell>
          <cell r="EU6">
            <v>0</v>
          </cell>
          <cell r="EV6">
            <v>48.300000000000004</v>
          </cell>
          <cell r="EW6">
            <v>59.229999999998839</v>
          </cell>
          <cell r="EX6">
            <v>254.43000000000467</v>
          </cell>
          <cell r="EY6">
            <v>197.4</v>
          </cell>
          <cell r="EZ6">
            <v>76.650000000000006</v>
          </cell>
          <cell r="FA6">
            <v>24.150000000000002</v>
          </cell>
          <cell r="FB6">
            <v>44.608999999999654</v>
          </cell>
          <cell r="FC6">
            <v>48.300000000000004</v>
          </cell>
          <cell r="FD6">
            <v>96.600000000000009</v>
          </cell>
          <cell r="FE6">
            <v>24.150000000000002</v>
          </cell>
          <cell r="FF6">
            <v>191.10000000000002</v>
          </cell>
          <cell r="FG6">
            <v>169.05</v>
          </cell>
          <cell r="FH6">
            <v>144.9</v>
          </cell>
          <cell r="FI6">
            <v>362.25</v>
          </cell>
          <cell r="FJ6">
            <v>652.04999999999711</v>
          </cell>
          <cell r="FK6">
            <v>24.158999999996741</v>
          </cell>
          <cell r="FL6">
            <v>27.198999999999071</v>
          </cell>
          <cell r="FM6">
            <v>50.030999999999771</v>
          </cell>
          <cell r="FN6">
            <v>26.654</v>
          </cell>
          <cell r="FO6">
            <v>27.062999999999999</v>
          </cell>
          <cell r="FP6">
            <v>50.344999999999999</v>
          </cell>
          <cell r="FQ6">
            <v>56.079000000000001</v>
          </cell>
          <cell r="FR6">
            <v>122.59400000000001</v>
          </cell>
          <cell r="FS6">
            <v>74.120999999999995</v>
          </cell>
          <cell r="FT6">
            <v>360.37299999999999</v>
          </cell>
          <cell r="FU6">
            <v>98.47</v>
          </cell>
          <cell r="FV6">
            <v>358.21699999999998</v>
          </cell>
          <cell r="FW6">
            <v>50.569000000000003</v>
          </cell>
          <cell r="FX6">
            <v>75.789000000000001</v>
          </cell>
          <cell r="FY6">
            <v>70.638000000000005</v>
          </cell>
          <cell r="FZ6">
            <v>121.527</v>
          </cell>
          <cell r="GA6">
            <v>47.18</v>
          </cell>
          <cell r="GB6">
            <v>48.372</v>
          </cell>
          <cell r="GC6">
            <v>26.254000000000001</v>
          </cell>
          <cell r="GD6">
            <v>3.7760000000000002</v>
          </cell>
          <cell r="GE6">
            <v>170.69800000000001</v>
          </cell>
          <cell r="GF6">
            <v>97.853000000000009</v>
          </cell>
          <cell r="GG6">
            <v>26.393000000000001</v>
          </cell>
          <cell r="GH6">
            <v>170.60400000000001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1">
        <row r="1">
          <cell r="B1">
            <v>26748.2</v>
          </cell>
        </row>
        <row r="6">
          <cell r="B6">
            <v>7551.7000000000007</v>
          </cell>
          <cell r="C6">
            <v>8005.6</v>
          </cell>
          <cell r="D6">
            <v>8243.5</v>
          </cell>
          <cell r="E6">
            <v>6879.1</v>
          </cell>
          <cell r="F6">
            <v>8812.5</v>
          </cell>
          <cell r="G6">
            <v>9861.6</v>
          </cell>
          <cell r="H6">
            <v>10497.5</v>
          </cell>
          <cell r="I6">
            <v>6232.6</v>
          </cell>
          <cell r="J6">
            <v>10038.1</v>
          </cell>
          <cell r="K6">
            <v>8998.7000000000007</v>
          </cell>
          <cell r="L6">
            <v>8488.7000000000007</v>
          </cell>
          <cell r="M6">
            <v>5121.5</v>
          </cell>
          <cell r="N6">
            <v>3828</v>
          </cell>
          <cell r="O6">
            <v>4428.6000000000004</v>
          </cell>
          <cell r="P6">
            <v>4800.7</v>
          </cell>
          <cell r="Q6">
            <v>8629.3000000000011</v>
          </cell>
          <cell r="R6">
            <v>5050.6000000000004</v>
          </cell>
          <cell r="S6">
            <v>5543.6</v>
          </cell>
          <cell r="T6">
            <v>5142.5</v>
          </cell>
          <cell r="U6">
            <v>4850.9000000000005</v>
          </cell>
          <cell r="V6">
            <v>9996.2000000000007</v>
          </cell>
          <cell r="W6">
            <v>11715.1</v>
          </cell>
          <cell r="X6">
            <v>8466.5</v>
          </cell>
          <cell r="Y6">
            <v>4908.6000000000004</v>
          </cell>
          <cell r="Z6">
            <v>5367.3</v>
          </cell>
          <cell r="AA6">
            <v>10416.6</v>
          </cell>
          <cell r="AB6">
            <v>5848.9000000000005</v>
          </cell>
          <cell r="AC6">
            <v>9738.3000000000011</v>
          </cell>
          <cell r="AD6">
            <v>13260.400000000001</v>
          </cell>
          <cell r="AE6">
            <v>16251</v>
          </cell>
          <cell r="AF6">
            <v>14439.1</v>
          </cell>
          <cell r="AG6">
            <v>12217.800000000001</v>
          </cell>
          <cell r="AH6">
            <v>15016.800000000001</v>
          </cell>
          <cell r="AI6">
            <v>18468.400000000001</v>
          </cell>
          <cell r="AJ6">
            <v>16959.5</v>
          </cell>
          <cell r="AK6">
            <v>9392.9</v>
          </cell>
          <cell r="AL6">
            <v>10510.800000000001</v>
          </cell>
          <cell r="AM6">
            <v>10733.6</v>
          </cell>
          <cell r="AN6">
            <v>9761.3000000000011</v>
          </cell>
          <cell r="AO6">
            <v>13466.800000000001</v>
          </cell>
          <cell r="AP6">
            <v>14097.1</v>
          </cell>
          <cell r="AQ6">
            <v>13715.7</v>
          </cell>
          <cell r="AR6">
            <v>15138.300000000001</v>
          </cell>
          <cell r="AS6">
            <v>10095.300000000001</v>
          </cell>
          <cell r="AT6">
            <v>15199.7</v>
          </cell>
          <cell r="AU6">
            <v>12649.7</v>
          </cell>
          <cell r="AV6">
            <v>10925.1</v>
          </cell>
          <cell r="AW6">
            <v>8307.5</v>
          </cell>
          <cell r="AX6">
            <v>7923</v>
          </cell>
          <cell r="AY6">
            <v>5916</v>
          </cell>
          <cell r="AZ6">
            <v>7351.2000000000007</v>
          </cell>
          <cell r="BA6">
            <v>12667</v>
          </cell>
          <cell r="BB6">
            <v>16897.600000000002</v>
          </cell>
          <cell r="BC6">
            <v>15810.6</v>
          </cell>
          <cell r="BD6">
            <v>13662.300000000001</v>
          </cell>
          <cell r="BE6">
            <v>15002.300000000001</v>
          </cell>
          <cell r="BF6">
            <v>18389.900000000001</v>
          </cell>
          <cell r="BG6">
            <v>13725.1</v>
          </cell>
          <cell r="BH6">
            <v>10577.5</v>
          </cell>
          <cell r="BI6">
            <v>9750.3000000000011</v>
          </cell>
          <cell r="BJ6">
            <v>13030.6</v>
          </cell>
          <cell r="BK6">
            <v>13663.2</v>
          </cell>
          <cell r="BL6">
            <v>15177.2</v>
          </cell>
          <cell r="BM6">
            <v>16445</v>
          </cell>
          <cell r="BN6">
            <v>17622.400000000001</v>
          </cell>
          <cell r="BO6">
            <v>19612.100000000002</v>
          </cell>
          <cell r="BP6">
            <v>19852.2</v>
          </cell>
          <cell r="BQ6">
            <v>14931.2</v>
          </cell>
          <cell r="BR6">
            <v>24352.2</v>
          </cell>
          <cell r="BS6">
            <v>27270.300000000003</v>
          </cell>
          <cell r="BT6">
            <v>26595.5</v>
          </cell>
          <cell r="BU6">
            <v>20401</v>
          </cell>
          <cell r="BV6">
            <v>21972.9</v>
          </cell>
          <cell r="BW6">
            <v>19043</v>
          </cell>
          <cell r="BX6">
            <v>22281.300000000003</v>
          </cell>
          <cell r="BY6">
            <v>26498.2</v>
          </cell>
          <cell r="BZ6">
            <v>27567</v>
          </cell>
          <cell r="CA6">
            <v>28389.7</v>
          </cell>
          <cell r="CB6">
            <v>21222.400000000001</v>
          </cell>
          <cell r="CC6">
            <v>20764.100000000002</v>
          </cell>
          <cell r="CD6">
            <v>27428</v>
          </cell>
          <cell r="CE6">
            <v>24540.600000000002</v>
          </cell>
          <cell r="CF6">
            <v>28887.5</v>
          </cell>
          <cell r="CG6">
            <v>18420.900000000001</v>
          </cell>
          <cell r="CH6">
            <v>20609.300000000003</v>
          </cell>
          <cell r="CI6">
            <v>25244.600000000002</v>
          </cell>
          <cell r="CJ6">
            <v>17978.2</v>
          </cell>
          <cell r="CK6">
            <v>19768.100000000002</v>
          </cell>
          <cell r="CL6">
            <v>29422</v>
          </cell>
          <cell r="CM6">
            <v>30138.400000000001</v>
          </cell>
          <cell r="CN6">
            <v>20598.600000000002</v>
          </cell>
          <cell r="CO6">
            <v>22054.5</v>
          </cell>
          <cell r="CP6">
            <v>27353.200000000001</v>
          </cell>
          <cell r="CQ6">
            <v>32807.1</v>
          </cell>
          <cell r="CR6">
            <v>33284.400000000001</v>
          </cell>
          <cell r="CS6">
            <v>21300.800000000003</v>
          </cell>
          <cell r="CT6">
            <v>26223.5</v>
          </cell>
          <cell r="CU6">
            <v>28548.400000000001</v>
          </cell>
          <cell r="CV6">
            <v>31207.600000000002</v>
          </cell>
          <cell r="CW6">
            <v>25495.4</v>
          </cell>
          <cell r="CX6">
            <v>31681.200000000001</v>
          </cell>
          <cell r="CY6">
            <v>30339.9</v>
          </cell>
          <cell r="CZ6">
            <v>27295.9</v>
          </cell>
          <cell r="DA6">
            <v>22496.600000000002</v>
          </cell>
          <cell r="DB6">
            <v>26443.800000000003</v>
          </cell>
          <cell r="DC6">
            <v>34615.5</v>
          </cell>
          <cell r="DD6">
            <v>28212.800000000003</v>
          </cell>
          <cell r="DE6">
            <v>18996.900000000001</v>
          </cell>
          <cell r="DF6">
            <v>25329.5</v>
          </cell>
          <cell r="DG6">
            <v>21190.2</v>
          </cell>
          <cell r="DH6">
            <v>11444.300000000001</v>
          </cell>
          <cell r="DI6">
            <v>28109.9</v>
          </cell>
          <cell r="DJ6">
            <v>31291.800000000003</v>
          </cell>
          <cell r="DK6">
            <v>28758.9</v>
          </cell>
          <cell r="DL6">
            <v>26434.400000000001</v>
          </cell>
          <cell r="DM6">
            <v>17543.7</v>
          </cell>
          <cell r="DN6">
            <v>31217</v>
          </cell>
          <cell r="DO6">
            <v>31754.300000000003</v>
          </cell>
          <cell r="DP6">
            <v>32719.200000000001</v>
          </cell>
          <cell r="DQ6">
            <v>18411.8</v>
          </cell>
          <cell r="DR6">
            <v>24162.476999999999</v>
          </cell>
          <cell r="DS6">
            <v>15923.722999999998</v>
          </cell>
          <cell r="DT6">
            <v>22501.201000000001</v>
          </cell>
          <cell r="DU6">
            <v>32073.455000000005</v>
          </cell>
          <cell r="DV6">
            <v>32162.815999999992</v>
          </cell>
          <cell r="DW6">
            <v>43109.950000000004</v>
          </cell>
          <cell r="DX6">
            <v>25296.683000000005</v>
          </cell>
          <cell r="DY6">
            <v>21615.919000000009</v>
          </cell>
          <cell r="DZ6">
            <v>32357.060000000005</v>
          </cell>
          <cell r="EA6">
            <v>40125.78</v>
          </cell>
          <cell r="EB6">
            <v>41959.525999999998</v>
          </cell>
          <cell r="EC6">
            <v>21999.911</v>
          </cell>
          <cell r="ED6">
            <v>34268.648000000008</v>
          </cell>
          <cell r="EE6">
            <v>20618.793999999998</v>
          </cell>
          <cell r="EF6">
            <v>29214.881000000001</v>
          </cell>
          <cell r="EG6">
            <v>41944.751000000011</v>
          </cell>
          <cell r="EH6">
            <v>54762.465000000018</v>
          </cell>
          <cell r="EI6">
            <v>41816.118999999999</v>
          </cell>
          <cell r="EJ6">
            <v>27574.007000000001</v>
          </cell>
          <cell r="EK6">
            <v>33897.018999999993</v>
          </cell>
          <cell r="EL6">
            <v>38680.378999999994</v>
          </cell>
          <cell r="EM6">
            <v>34762.860000000008</v>
          </cell>
          <cell r="EN6">
            <v>40654.212000000007</v>
          </cell>
          <cell r="EO6">
            <v>27486.704000000005</v>
          </cell>
          <cell r="EP6">
            <v>31387.867999999995</v>
          </cell>
          <cell r="EQ6">
            <v>36207.140000000007</v>
          </cell>
          <cell r="ER6">
            <v>45174.212</v>
          </cell>
          <cell r="ES6">
            <v>34344.111999999994</v>
          </cell>
          <cell r="ET6">
            <v>39176.432000000001</v>
          </cell>
          <cell r="EU6">
            <v>37773.899999999994</v>
          </cell>
          <cell r="EV6">
            <v>27073.114000000001</v>
          </cell>
          <cell r="EW6">
            <v>31349.855999999996</v>
          </cell>
          <cell r="EX6">
            <v>34585.341999999997</v>
          </cell>
          <cell r="EY6">
            <v>36660.307000000001</v>
          </cell>
          <cell r="EZ6">
            <v>27349.600000000002</v>
          </cell>
          <cell r="FA6">
            <v>20987.545000000002</v>
          </cell>
          <cell r="FB6">
            <v>22962.224999999999</v>
          </cell>
          <cell r="FC6">
            <v>26399.18</v>
          </cell>
          <cell r="FD6">
            <v>37682.729000000007</v>
          </cell>
          <cell r="FE6">
            <v>33570.118999999999</v>
          </cell>
          <cell r="FF6">
            <v>39520.537000000004</v>
          </cell>
          <cell r="FG6">
            <v>31108.392000000007</v>
          </cell>
          <cell r="FH6">
            <v>21767.570999999996</v>
          </cell>
          <cell r="FI6">
            <v>21965.008999999998</v>
          </cell>
          <cell r="FJ6">
            <v>26198.661999999997</v>
          </cell>
          <cell r="FK6">
            <v>30068.809000000008</v>
          </cell>
          <cell r="FL6">
            <v>31310.768999999997</v>
          </cell>
          <cell r="FM6">
            <v>22037.415999999997</v>
          </cell>
          <cell r="FN6">
            <v>30951.996999999999</v>
          </cell>
          <cell r="FO6">
            <v>29992.933000000001</v>
          </cell>
          <cell r="FP6">
            <v>33059.260999999999</v>
          </cell>
          <cell r="FQ6">
            <v>34387.622000000003</v>
          </cell>
          <cell r="FR6">
            <v>32603.953000000001</v>
          </cell>
          <cell r="FS6">
            <v>31326.977999999999</v>
          </cell>
          <cell r="FT6">
            <v>27873.972000000002</v>
          </cell>
          <cell r="FU6">
            <v>23991.394</v>
          </cell>
          <cell r="FV6">
            <v>31313.439000000002</v>
          </cell>
          <cell r="FW6">
            <v>37915.768000000004</v>
          </cell>
          <cell r="FX6">
            <v>37852.366999999998</v>
          </cell>
          <cell r="FY6">
            <v>27532.094000000001</v>
          </cell>
          <cell r="FZ6">
            <v>34584.091</v>
          </cell>
          <cell r="GA6">
            <v>34941.417000000001</v>
          </cell>
          <cell r="GB6">
            <v>29478.442999999999</v>
          </cell>
          <cell r="GC6">
            <v>32927.506999999998</v>
          </cell>
          <cell r="GD6">
            <v>33774.54</v>
          </cell>
          <cell r="GE6">
            <v>31643.578000000001</v>
          </cell>
          <cell r="GF6">
            <v>37239.226000000002</v>
          </cell>
          <cell r="GG6">
            <v>22039.738000000001</v>
          </cell>
          <cell r="GH6">
            <v>33849.146999999997</v>
          </cell>
          <cell r="GI6">
            <v>0</v>
          </cell>
          <cell r="GJ6">
            <v>0</v>
          </cell>
          <cell r="GK6">
            <v>0</v>
          </cell>
        </row>
      </sheetData>
      <sheetData sheetId="2">
        <row r="1">
          <cell r="B1">
            <v>0</v>
          </cell>
        </row>
        <row r="6">
          <cell r="B6">
            <v>3681.3</v>
          </cell>
          <cell r="C6">
            <v>3659.7000000000003</v>
          </cell>
          <cell r="D6">
            <v>4241.4000000000005</v>
          </cell>
          <cell r="E6">
            <v>3357.6000000000004</v>
          </cell>
          <cell r="F6">
            <v>3957.4</v>
          </cell>
          <cell r="G6">
            <v>3847.4</v>
          </cell>
          <cell r="H6">
            <v>2840.6000000000004</v>
          </cell>
          <cell r="I6">
            <v>2518</v>
          </cell>
          <cell r="J6">
            <v>4026.3</v>
          </cell>
          <cell r="K6">
            <v>3118.8</v>
          </cell>
          <cell r="L6">
            <v>2960.9</v>
          </cell>
          <cell r="M6">
            <v>2584.6000000000004</v>
          </cell>
          <cell r="N6">
            <v>1689.5</v>
          </cell>
          <cell r="O6">
            <v>2068.8000000000002</v>
          </cell>
          <cell r="P6">
            <v>1820.4</v>
          </cell>
          <cell r="Q6">
            <v>4273.9000000000005</v>
          </cell>
          <cell r="R6">
            <v>2343.7000000000003</v>
          </cell>
          <cell r="S6">
            <v>2619.4</v>
          </cell>
          <cell r="T6">
            <v>1835.4</v>
          </cell>
          <cell r="U6">
            <v>1968.9</v>
          </cell>
          <cell r="V6">
            <v>3302.7000000000003</v>
          </cell>
          <cell r="W6">
            <v>3536.3</v>
          </cell>
          <cell r="X6">
            <v>2710</v>
          </cell>
          <cell r="Y6">
            <v>2085.3000000000002</v>
          </cell>
          <cell r="Z6">
            <v>1333.1000000000001</v>
          </cell>
          <cell r="AA6">
            <v>2636.8</v>
          </cell>
          <cell r="AB6">
            <v>1256.6000000000001</v>
          </cell>
          <cell r="AC6">
            <v>3490.3</v>
          </cell>
          <cell r="AD6">
            <v>4231.2</v>
          </cell>
          <cell r="AE6">
            <v>3903.7000000000003</v>
          </cell>
          <cell r="AF6">
            <v>3339.8</v>
          </cell>
          <cell r="AG6">
            <v>4967.3</v>
          </cell>
          <cell r="AH6">
            <v>4510.6000000000004</v>
          </cell>
          <cell r="AI6">
            <v>7718</v>
          </cell>
          <cell r="AJ6">
            <v>8164.5</v>
          </cell>
          <cell r="AK6">
            <v>4052</v>
          </cell>
          <cell r="AL6">
            <v>2900.2000000000003</v>
          </cell>
          <cell r="AM6">
            <v>4002.8</v>
          </cell>
          <cell r="AN6">
            <v>2142.4</v>
          </cell>
          <cell r="AO6">
            <v>5136.2000000000007</v>
          </cell>
          <cell r="AP6">
            <v>5009.8</v>
          </cell>
          <cell r="AQ6">
            <v>5408.3</v>
          </cell>
          <cell r="AR6">
            <v>6535.7000000000007</v>
          </cell>
          <cell r="AS6">
            <v>4655.1000000000004</v>
          </cell>
          <cell r="AT6">
            <v>5713.9000000000005</v>
          </cell>
          <cell r="AU6">
            <v>5832.3</v>
          </cell>
          <cell r="AV6">
            <v>5360.3</v>
          </cell>
          <cell r="AW6">
            <v>3024.9</v>
          </cell>
          <cell r="AX6">
            <v>2625.9</v>
          </cell>
          <cell r="AY6">
            <v>1825.3000000000002</v>
          </cell>
          <cell r="AZ6">
            <v>2064</v>
          </cell>
          <cell r="BA6">
            <v>4545.7</v>
          </cell>
          <cell r="BB6">
            <v>5182.7000000000007</v>
          </cell>
          <cell r="BC6">
            <v>4622.8</v>
          </cell>
          <cell r="BD6">
            <v>4238</v>
          </cell>
          <cell r="BE6">
            <v>4687.2</v>
          </cell>
          <cell r="BF6">
            <v>5532</v>
          </cell>
          <cell r="BG6">
            <v>4063.6000000000004</v>
          </cell>
          <cell r="BH6">
            <v>2437</v>
          </cell>
          <cell r="BI6">
            <v>2604</v>
          </cell>
          <cell r="BJ6">
            <v>2855.4</v>
          </cell>
          <cell r="BK6">
            <v>3357.8</v>
          </cell>
          <cell r="BL6">
            <v>2821</v>
          </cell>
          <cell r="BM6">
            <v>5204.3</v>
          </cell>
          <cell r="BN6">
            <v>4994.9000000000005</v>
          </cell>
          <cell r="BO6">
            <v>6130.6</v>
          </cell>
          <cell r="BP6">
            <v>5191.5</v>
          </cell>
          <cell r="BQ6">
            <v>5016.1000000000004</v>
          </cell>
          <cell r="BR6">
            <v>6319.9000000000005</v>
          </cell>
          <cell r="BS6">
            <v>7562.3</v>
          </cell>
          <cell r="BT6">
            <v>8656.2000000000007</v>
          </cell>
          <cell r="BU6">
            <v>6719.8</v>
          </cell>
          <cell r="BV6">
            <v>6191.8</v>
          </cell>
          <cell r="BW6">
            <v>7150</v>
          </cell>
          <cell r="BX6">
            <v>9161.5</v>
          </cell>
          <cell r="BY6">
            <v>12465.6</v>
          </cell>
          <cell r="BZ6">
            <v>12477.6</v>
          </cell>
          <cell r="CA6">
            <v>10398.300000000001</v>
          </cell>
          <cell r="CB6">
            <v>5686.3</v>
          </cell>
          <cell r="CC6">
            <v>7399.4000000000005</v>
          </cell>
          <cell r="CD6">
            <v>9173.7000000000007</v>
          </cell>
          <cell r="CE6">
            <v>8053.5</v>
          </cell>
          <cell r="CF6">
            <v>9814.6</v>
          </cell>
          <cell r="CG6">
            <v>7351.3</v>
          </cell>
          <cell r="CH6">
            <v>7187</v>
          </cell>
          <cell r="CI6">
            <v>8824.2000000000007</v>
          </cell>
          <cell r="CJ6">
            <v>8089</v>
          </cell>
          <cell r="CK6">
            <v>10147.900000000001</v>
          </cell>
          <cell r="CL6">
            <v>14988.300000000001</v>
          </cell>
          <cell r="CM6">
            <v>15059.1</v>
          </cell>
          <cell r="CN6">
            <v>8958.8000000000011</v>
          </cell>
          <cell r="CO6">
            <v>10037.1</v>
          </cell>
          <cell r="CP6">
            <v>13715.6</v>
          </cell>
          <cell r="CQ6">
            <v>16741</v>
          </cell>
          <cell r="CR6">
            <v>15306</v>
          </cell>
          <cell r="CS6">
            <v>9966.6</v>
          </cell>
          <cell r="CT6">
            <v>12193.900000000001</v>
          </cell>
          <cell r="CU6">
            <v>13167.300000000001</v>
          </cell>
          <cell r="CV6">
            <v>16143</v>
          </cell>
          <cell r="CW6">
            <v>13815.300000000001</v>
          </cell>
          <cell r="CX6">
            <v>15159.900000000001</v>
          </cell>
          <cell r="CY6">
            <v>14615</v>
          </cell>
          <cell r="CZ6">
            <v>12618.2</v>
          </cell>
          <cell r="DA6">
            <v>10023.5</v>
          </cell>
          <cell r="DB6">
            <v>12846.300000000001</v>
          </cell>
          <cell r="DC6">
            <v>17898.2</v>
          </cell>
          <cell r="DD6">
            <v>15855.900000000001</v>
          </cell>
          <cell r="DE6">
            <v>9716.9</v>
          </cell>
          <cell r="DF6">
            <v>13606.400000000001</v>
          </cell>
          <cell r="DG6">
            <v>10288.800000000001</v>
          </cell>
          <cell r="DH6">
            <v>4643.9000000000005</v>
          </cell>
          <cell r="DI6">
            <v>13965.7</v>
          </cell>
          <cell r="DJ6">
            <v>15730.400000000001</v>
          </cell>
          <cell r="DK6">
            <v>13990.800000000001</v>
          </cell>
          <cell r="DL6">
            <v>11853.5</v>
          </cell>
          <cell r="DM6">
            <v>7893.2000000000007</v>
          </cell>
          <cell r="DN6">
            <v>15124.7</v>
          </cell>
          <cell r="DO6">
            <v>16388.2</v>
          </cell>
          <cell r="DP6">
            <v>19064.100000000002</v>
          </cell>
          <cell r="DQ6">
            <v>9714.7000000000007</v>
          </cell>
          <cell r="DR6">
            <v>10155.162</v>
          </cell>
          <cell r="DS6">
            <v>7334.8899999999994</v>
          </cell>
          <cell r="DT6">
            <v>10431.142</v>
          </cell>
          <cell r="DU6">
            <v>17134.812000000002</v>
          </cell>
          <cell r="DV6">
            <v>16738.53</v>
          </cell>
          <cell r="DW6">
            <v>20265.09</v>
          </cell>
          <cell r="DX6">
            <v>12721.297</v>
          </cell>
          <cell r="DY6">
            <v>10944.771000000001</v>
          </cell>
          <cell r="DZ6">
            <v>15204</v>
          </cell>
          <cell r="EA6">
            <v>18783.53</v>
          </cell>
          <cell r="EB6">
            <v>18331.726999999999</v>
          </cell>
          <cell r="EC6">
            <v>9262.8610000000008</v>
          </cell>
          <cell r="ED6">
            <v>14242.896000000001</v>
          </cell>
          <cell r="EE6">
            <v>7092.87</v>
          </cell>
          <cell r="EF6">
            <v>14204.61</v>
          </cell>
          <cell r="EG6">
            <v>22137.75</v>
          </cell>
          <cell r="EH6">
            <v>23863.801000000003</v>
          </cell>
          <cell r="EI6">
            <v>22698.880000000001</v>
          </cell>
          <cell r="EJ6">
            <v>13076.435000000001</v>
          </cell>
          <cell r="EK6">
            <v>19103.386999999999</v>
          </cell>
          <cell r="EL6">
            <v>23639.308000000001</v>
          </cell>
          <cell r="EM6">
            <v>20130.342000000004</v>
          </cell>
          <cell r="EN6">
            <v>16405.538</v>
          </cell>
          <cell r="EO6">
            <v>12040.331</v>
          </cell>
          <cell r="EP6">
            <v>11980.764999999999</v>
          </cell>
          <cell r="EQ6">
            <v>12977.074000000001</v>
          </cell>
          <cell r="ER6">
            <v>14435.131000000001</v>
          </cell>
          <cell r="ES6">
            <v>13511.667000000001</v>
          </cell>
          <cell r="ET6">
            <v>14707.909</v>
          </cell>
          <cell r="EU6">
            <v>15238.83</v>
          </cell>
          <cell r="EV6">
            <v>10096.760000000002</v>
          </cell>
          <cell r="EW6">
            <v>12928.548000000001</v>
          </cell>
          <cell r="EX6">
            <v>14117.428</v>
          </cell>
          <cell r="EY6">
            <v>14721.45</v>
          </cell>
          <cell r="EZ6">
            <v>10765.694000000001</v>
          </cell>
          <cell r="FA6">
            <v>4542.5690000000004</v>
          </cell>
          <cell r="FB6">
            <v>3030.5050000000001</v>
          </cell>
          <cell r="FC6">
            <v>8791.3230000000003</v>
          </cell>
          <cell r="FD6">
            <v>12861.192999999999</v>
          </cell>
          <cell r="FE6">
            <v>10005.92</v>
          </cell>
          <cell r="FF6">
            <v>13658.064000000002</v>
          </cell>
          <cell r="FG6">
            <v>13435.978000000001</v>
          </cell>
          <cell r="FH6">
            <v>13307.979000000001</v>
          </cell>
          <cell r="FI6">
            <v>12059.508000000002</v>
          </cell>
          <cell r="FJ6">
            <v>9613.5679999999993</v>
          </cell>
          <cell r="FK6">
            <v>8555.5500000000011</v>
          </cell>
          <cell r="FL6">
            <v>6645.4660000000003</v>
          </cell>
          <cell r="FM6">
            <v>5256.5030000000006</v>
          </cell>
          <cell r="FN6">
            <v>9861.9750000000004</v>
          </cell>
          <cell r="FO6">
            <v>9493.0320000000011</v>
          </cell>
          <cell r="FP6">
            <v>9462.8989999999994</v>
          </cell>
          <cell r="FQ6">
            <v>11225.367</v>
          </cell>
          <cell r="FR6">
            <v>10755.947</v>
          </cell>
          <cell r="FS6">
            <v>11909.377</v>
          </cell>
          <cell r="FT6">
            <v>11595.892</v>
          </cell>
          <cell r="FU6">
            <v>8477.2170000000006</v>
          </cell>
          <cell r="FV6">
            <v>11281.634</v>
          </cell>
          <cell r="FW6">
            <v>12958.075000000001</v>
          </cell>
          <cell r="FX6">
            <v>11310.531000000001</v>
          </cell>
          <cell r="FY6">
            <v>7897.3810000000003</v>
          </cell>
          <cell r="FZ6">
            <v>9625.514000000001</v>
          </cell>
          <cell r="GA6">
            <v>8934.5619999999999</v>
          </cell>
          <cell r="GB6">
            <v>11176.344999999999</v>
          </cell>
          <cell r="GC6">
            <v>15656.913</v>
          </cell>
          <cell r="GD6">
            <v>13727.39</v>
          </cell>
          <cell r="GE6">
            <v>13455.898000000001</v>
          </cell>
          <cell r="GF6">
            <v>17040.796000000002</v>
          </cell>
          <cell r="GG6">
            <v>7307.3550000000005</v>
          </cell>
          <cell r="GH6">
            <v>12943.836000000001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31.8</v>
          </cell>
        </row>
        <row r="6">
          <cell r="B6">
            <v>0</v>
          </cell>
          <cell r="C6">
            <v>24</v>
          </cell>
          <cell r="D6">
            <v>24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6</v>
          </cell>
          <cell r="AL6">
            <v>0</v>
          </cell>
          <cell r="AM6">
            <v>0</v>
          </cell>
          <cell r="AN6">
            <v>77.100000000000009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10</v>
          </cell>
          <cell r="AW6">
            <v>8.3000000000000007</v>
          </cell>
          <cell r="AX6">
            <v>0</v>
          </cell>
          <cell r="AY6">
            <v>0</v>
          </cell>
          <cell r="AZ6">
            <v>0</v>
          </cell>
          <cell r="BA6">
            <v>4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6</v>
          </cell>
          <cell r="BS6">
            <v>0</v>
          </cell>
          <cell r="BT6">
            <v>0</v>
          </cell>
          <cell r="BU6">
            <v>10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23.400000000000002</v>
          </cell>
          <cell r="CD6">
            <v>70.2</v>
          </cell>
          <cell r="CE6">
            <v>70.2</v>
          </cell>
          <cell r="CF6">
            <v>46.800000000000004</v>
          </cell>
          <cell r="CG6">
            <v>23.400000000000002</v>
          </cell>
          <cell r="CH6">
            <v>21.5</v>
          </cell>
          <cell r="CI6">
            <v>42.900000000000006</v>
          </cell>
          <cell r="CJ6">
            <v>23.400000000000002</v>
          </cell>
          <cell r="CK6">
            <v>23.400000000000002</v>
          </cell>
          <cell r="CL6">
            <v>0.1</v>
          </cell>
          <cell r="CM6">
            <v>0.2</v>
          </cell>
          <cell r="CN6">
            <v>0</v>
          </cell>
          <cell r="CO6">
            <v>21.5</v>
          </cell>
          <cell r="CP6">
            <v>42.900000000000006</v>
          </cell>
          <cell r="CQ6">
            <v>20.5</v>
          </cell>
          <cell r="CR6">
            <v>23.5</v>
          </cell>
          <cell r="CS6">
            <v>66.3</v>
          </cell>
          <cell r="CT6">
            <v>15.600000000000001</v>
          </cell>
          <cell r="CU6">
            <v>0</v>
          </cell>
          <cell r="CV6">
            <v>23.400000000000002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120.80000000000001</v>
          </cell>
          <cell r="DH6">
            <v>24.200000000000003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289.8</v>
          </cell>
          <cell r="DT6">
            <v>120.75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72.45</v>
          </cell>
          <cell r="ED6">
            <v>0</v>
          </cell>
          <cell r="EE6">
            <v>24.150000000000002</v>
          </cell>
          <cell r="EF6">
            <v>0</v>
          </cell>
          <cell r="EG6">
            <v>0</v>
          </cell>
          <cell r="EH6">
            <v>61.304000000000002</v>
          </cell>
          <cell r="EI6">
            <v>1.4999999999999999E-2</v>
          </cell>
          <cell r="EJ6">
            <v>0</v>
          </cell>
          <cell r="EK6">
            <v>5.000000000000001E-3</v>
          </cell>
          <cell r="EL6">
            <v>92.4</v>
          </cell>
          <cell r="EM6">
            <v>0</v>
          </cell>
          <cell r="EN6">
            <v>1.7000000000000001E-2</v>
          </cell>
          <cell r="EO6">
            <v>0</v>
          </cell>
          <cell r="EP6">
            <v>0</v>
          </cell>
          <cell r="EQ6">
            <v>0</v>
          </cell>
          <cell r="ER6">
            <v>54.6</v>
          </cell>
          <cell r="ES6">
            <v>327.60000000000002</v>
          </cell>
          <cell r="ET6">
            <v>464.1</v>
          </cell>
          <cell r="EU6">
            <v>382.20000000000005</v>
          </cell>
          <cell r="EV6">
            <v>327.60000000000002</v>
          </cell>
          <cell r="EW6">
            <v>491.40000000000003</v>
          </cell>
          <cell r="EX6">
            <v>327.60300000000007</v>
          </cell>
          <cell r="EY6">
            <v>409.5</v>
          </cell>
          <cell r="EZ6">
            <v>546.01099999999997</v>
          </cell>
          <cell r="FA6">
            <v>313.20000000000005</v>
          </cell>
          <cell r="FB6">
            <v>109.2</v>
          </cell>
          <cell r="FC6">
            <v>46.800000000000004</v>
          </cell>
          <cell r="FD6">
            <v>273</v>
          </cell>
          <cell r="FE6">
            <v>163.80000000000001</v>
          </cell>
          <cell r="FF6">
            <v>518.70000000000005</v>
          </cell>
          <cell r="FG6">
            <v>5.000000000000001E-3</v>
          </cell>
          <cell r="FH6">
            <v>8.9999999999999993E-3</v>
          </cell>
          <cell r="FI6">
            <v>456.30100000000004</v>
          </cell>
          <cell r="FJ6">
            <v>829.54</v>
          </cell>
          <cell r="FK6">
            <v>170.42000000000002</v>
          </cell>
          <cell r="FL6">
            <v>160.64400000000001</v>
          </cell>
          <cell r="FM6">
            <v>425.46499999999997</v>
          </cell>
          <cell r="FN6">
            <v>231.12800000000001</v>
          </cell>
          <cell r="FO6">
            <v>284.17700000000002</v>
          </cell>
          <cell r="FP6">
            <v>369.096</v>
          </cell>
          <cell r="FQ6">
            <v>368.91500000000002</v>
          </cell>
          <cell r="FR6">
            <v>935.625</v>
          </cell>
          <cell r="FS6">
            <v>563.35699999999997</v>
          </cell>
          <cell r="FT6">
            <v>511.714</v>
          </cell>
          <cell r="FU6">
            <v>704.60300000000007</v>
          </cell>
          <cell r="FV6">
            <v>933.20100000000002</v>
          </cell>
          <cell r="FW6">
            <v>1150.8109999999999</v>
          </cell>
          <cell r="FX6">
            <v>427.11400000000003</v>
          </cell>
          <cell r="FY6">
            <v>539.24800000000005</v>
          </cell>
          <cell r="FZ6">
            <v>504.52800000000002</v>
          </cell>
          <cell r="GA6">
            <v>164.124</v>
          </cell>
          <cell r="GB6">
            <v>136.77799999999999</v>
          </cell>
          <cell r="GC6">
            <v>1.226</v>
          </cell>
          <cell r="GD6">
            <v>219.994</v>
          </cell>
          <cell r="GE6">
            <v>330.28399999999999</v>
          </cell>
          <cell r="GF6">
            <v>131.03</v>
          </cell>
          <cell r="GG6">
            <v>445.95100000000002</v>
          </cell>
          <cell r="GH6">
            <v>410.17200000000003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25.200000000000003</v>
          </cell>
          <cell r="BO6">
            <v>72.5</v>
          </cell>
          <cell r="BP6">
            <v>144.9</v>
          </cell>
          <cell r="BQ6">
            <v>48.300000000000004</v>
          </cell>
          <cell r="BR6">
            <v>0</v>
          </cell>
          <cell r="BS6">
            <v>0</v>
          </cell>
          <cell r="BT6">
            <v>107.10000000000001</v>
          </cell>
          <cell r="BU6">
            <v>321.3</v>
          </cell>
          <cell r="BV6">
            <v>256.40000000000003</v>
          </cell>
          <cell r="BW6">
            <v>72.900000000000006</v>
          </cell>
          <cell r="BX6">
            <v>48.800000000000004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24.200000000000003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53.6</v>
          </cell>
          <cell r="CN6">
            <v>53.6</v>
          </cell>
          <cell r="CO6">
            <v>53.6</v>
          </cell>
          <cell r="CP6">
            <v>101.9</v>
          </cell>
          <cell r="CQ6">
            <v>72.5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0.70000000000000007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0.4</v>
          </cell>
          <cell r="DK6">
            <v>0</v>
          </cell>
          <cell r="DL6">
            <v>0</v>
          </cell>
          <cell r="DM6">
            <v>0</v>
          </cell>
          <cell r="DN6">
            <v>0.2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96.600000000000009</v>
          </cell>
          <cell r="EV6">
            <v>0</v>
          </cell>
          <cell r="EW6">
            <v>72.45</v>
          </cell>
          <cell r="EX6">
            <v>120.75</v>
          </cell>
          <cell r="EY6">
            <v>169.05</v>
          </cell>
          <cell r="EZ6">
            <v>0</v>
          </cell>
          <cell r="FA6">
            <v>0</v>
          </cell>
          <cell r="FB6">
            <v>0</v>
          </cell>
          <cell r="FC6">
            <v>772.80000000000007</v>
          </cell>
          <cell r="FD6">
            <v>0.26800000000000002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1.2E-2</v>
          </cell>
          <cell r="FK6">
            <v>5.6000000000000008E-2</v>
          </cell>
          <cell r="FL6">
            <v>144.941</v>
          </cell>
          <cell r="FM6">
            <v>1.2E-2</v>
          </cell>
          <cell r="FN6">
            <v>48.323</v>
          </cell>
          <cell r="FO6">
            <v>0</v>
          </cell>
          <cell r="FP6">
            <v>1.2E-2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1E-3</v>
          </cell>
          <cell r="FZ6">
            <v>0</v>
          </cell>
          <cell r="GA6">
            <v>0</v>
          </cell>
          <cell r="GB6">
            <v>0</v>
          </cell>
          <cell r="GC6">
            <v>1E-3</v>
          </cell>
          <cell r="GD6">
            <v>0.01</v>
          </cell>
          <cell r="GE6">
            <v>2E-3</v>
          </cell>
          <cell r="GF6">
            <v>3.0000000000000001E-3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0.1</v>
          </cell>
          <cell r="AT6">
            <v>0</v>
          </cell>
          <cell r="AU6">
            <v>0.30000000000000004</v>
          </cell>
          <cell r="AV6">
            <v>0.1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48.400000000000006</v>
          </cell>
          <cell r="BC6">
            <v>0</v>
          </cell>
          <cell r="BD6">
            <v>0</v>
          </cell>
          <cell r="BE6">
            <v>0</v>
          </cell>
          <cell r="BF6">
            <v>4.3</v>
          </cell>
          <cell r="BG6">
            <v>0</v>
          </cell>
          <cell r="BH6">
            <v>0.2</v>
          </cell>
          <cell r="BI6">
            <v>0</v>
          </cell>
          <cell r="BJ6">
            <v>0</v>
          </cell>
          <cell r="BK6">
            <v>0</v>
          </cell>
          <cell r="BL6">
            <v>0.2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1.1000000000000001</v>
          </cell>
          <cell r="CV6">
            <v>0</v>
          </cell>
          <cell r="CW6">
            <v>0.70000000000000007</v>
          </cell>
          <cell r="CX6">
            <v>0</v>
          </cell>
          <cell r="CY6">
            <v>0</v>
          </cell>
          <cell r="CZ6">
            <v>48.300000000000004</v>
          </cell>
          <cell r="DA6">
            <v>48.300000000000004</v>
          </cell>
          <cell r="DB6">
            <v>49.400000000000006</v>
          </cell>
          <cell r="DC6">
            <v>24.200000000000003</v>
          </cell>
          <cell r="DD6">
            <v>49.5</v>
          </cell>
          <cell r="DE6">
            <v>48.300000000000004</v>
          </cell>
          <cell r="DF6">
            <v>0.2</v>
          </cell>
          <cell r="DG6">
            <v>24.200000000000003</v>
          </cell>
          <cell r="DH6">
            <v>0.4</v>
          </cell>
          <cell r="DI6">
            <v>0</v>
          </cell>
          <cell r="DJ6">
            <v>48.5</v>
          </cell>
          <cell r="DK6">
            <v>0</v>
          </cell>
          <cell r="DL6">
            <v>97.800000000000011</v>
          </cell>
          <cell r="DM6">
            <v>24.200000000000003</v>
          </cell>
          <cell r="DN6">
            <v>24.200000000000003</v>
          </cell>
          <cell r="DO6">
            <v>121.5</v>
          </cell>
          <cell r="DP6">
            <v>24.200000000000003</v>
          </cell>
          <cell r="DQ6">
            <v>73.3</v>
          </cell>
          <cell r="DR6">
            <v>96.600000000000009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46.2</v>
          </cell>
          <cell r="EA6">
            <v>48.300000000000004</v>
          </cell>
          <cell r="EB6">
            <v>24.150000000000002</v>
          </cell>
          <cell r="EC6">
            <v>0</v>
          </cell>
          <cell r="ED6">
            <v>0</v>
          </cell>
          <cell r="EE6">
            <v>24.173000000000002</v>
          </cell>
          <cell r="EF6">
            <v>48.323000000000008</v>
          </cell>
          <cell r="EG6">
            <v>24.150000000000002</v>
          </cell>
          <cell r="EH6">
            <v>2.3000000000000003E-2</v>
          </cell>
          <cell r="EI6">
            <v>48.300000000000004</v>
          </cell>
          <cell r="EJ6">
            <v>0</v>
          </cell>
          <cell r="EK6">
            <v>72.45</v>
          </cell>
          <cell r="EL6">
            <v>24.166</v>
          </cell>
          <cell r="EM6">
            <v>24.150000000000002</v>
          </cell>
          <cell r="EN6">
            <v>0</v>
          </cell>
          <cell r="EO6">
            <v>24.150000000000002</v>
          </cell>
          <cell r="EP6">
            <v>24.150000000000002</v>
          </cell>
          <cell r="EQ6">
            <v>122.21400000000001</v>
          </cell>
          <cell r="ER6">
            <v>96.600000000000009</v>
          </cell>
          <cell r="ES6">
            <v>51.180000000000007</v>
          </cell>
          <cell r="ET6">
            <v>72.45</v>
          </cell>
          <cell r="EU6">
            <v>51.396000000000008</v>
          </cell>
          <cell r="EV6">
            <v>72.45</v>
          </cell>
          <cell r="EW6">
            <v>98.04</v>
          </cell>
          <cell r="EX6">
            <v>97.7</v>
          </cell>
          <cell r="EY6">
            <v>48.300000000000004</v>
          </cell>
          <cell r="EZ6">
            <v>24.150000000000002</v>
          </cell>
          <cell r="FA6">
            <v>2.3640000000000003</v>
          </cell>
          <cell r="FB6">
            <v>0</v>
          </cell>
          <cell r="FC6">
            <v>1.32</v>
          </cell>
          <cell r="FD6">
            <v>0</v>
          </cell>
          <cell r="FE6">
            <v>97.48</v>
          </cell>
          <cell r="FF6">
            <v>144.9</v>
          </cell>
          <cell r="FG6">
            <v>49.324000000000005</v>
          </cell>
          <cell r="FH6">
            <v>48.300000000000004</v>
          </cell>
          <cell r="FI6">
            <v>0</v>
          </cell>
          <cell r="FJ6">
            <v>2.64</v>
          </cell>
          <cell r="FK6">
            <v>0</v>
          </cell>
          <cell r="FL6">
            <v>338.1</v>
          </cell>
          <cell r="FM6">
            <v>194.08</v>
          </cell>
          <cell r="FN6">
            <v>243.768</v>
          </cell>
          <cell r="FO6">
            <v>193.20400000000001</v>
          </cell>
          <cell r="FP6">
            <v>289.928</v>
          </cell>
          <cell r="FQ6">
            <v>289.84500000000003</v>
          </cell>
          <cell r="FR6">
            <v>96.625</v>
          </cell>
          <cell r="FS6">
            <v>49.868000000000002</v>
          </cell>
          <cell r="FT6">
            <v>48.39</v>
          </cell>
          <cell r="FU6">
            <v>0.08</v>
          </cell>
          <cell r="FV6">
            <v>146.25200000000001</v>
          </cell>
          <cell r="FW6">
            <v>96.656000000000006</v>
          </cell>
          <cell r="FX6">
            <v>1.3720000000000001</v>
          </cell>
          <cell r="FY6">
            <v>96.793999999999997</v>
          </cell>
          <cell r="FZ6">
            <v>0.91500000000000004</v>
          </cell>
          <cell r="GA6">
            <v>0.26400000000000001</v>
          </cell>
          <cell r="GB6">
            <v>0.108</v>
          </cell>
          <cell r="GC6">
            <v>2.3290000000000002</v>
          </cell>
          <cell r="GD6">
            <v>0.14499999999999999</v>
          </cell>
          <cell r="GE6">
            <v>2.1999999999999999E-2</v>
          </cell>
          <cell r="GF6">
            <v>1.5980000000000001</v>
          </cell>
          <cell r="GG6">
            <v>0.189</v>
          </cell>
          <cell r="GH6">
            <v>0.1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23.400000000000002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1.6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2.4000000000000004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2.4000000000000004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3.2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4.62</v>
          </cell>
          <cell r="EZ6">
            <v>0</v>
          </cell>
          <cell r="FA6">
            <v>0</v>
          </cell>
          <cell r="FB6">
            <v>102.408</v>
          </cell>
          <cell r="FC6">
            <v>6.6000000000000005</v>
          </cell>
          <cell r="FD6">
            <v>0</v>
          </cell>
          <cell r="FE6">
            <v>0</v>
          </cell>
          <cell r="FF6">
            <v>5.28</v>
          </cell>
          <cell r="FG6">
            <v>8.2279999999999998</v>
          </cell>
          <cell r="FH6">
            <v>0</v>
          </cell>
          <cell r="FI6">
            <v>52.260000000000005</v>
          </cell>
          <cell r="FJ6">
            <v>5.94</v>
          </cell>
          <cell r="FK6">
            <v>8.0299999999999994</v>
          </cell>
          <cell r="FL6">
            <v>0</v>
          </cell>
          <cell r="FM6">
            <v>7.26</v>
          </cell>
          <cell r="FN6">
            <v>12.76</v>
          </cell>
          <cell r="FO6">
            <v>10.56</v>
          </cell>
          <cell r="FP6">
            <v>0</v>
          </cell>
          <cell r="FQ6">
            <v>6.6000000000000005</v>
          </cell>
          <cell r="FR6">
            <v>1.32</v>
          </cell>
          <cell r="FS6">
            <v>0</v>
          </cell>
          <cell r="FT6">
            <v>0</v>
          </cell>
          <cell r="FU6">
            <v>2.64</v>
          </cell>
          <cell r="FV6">
            <v>6.6000000000000005</v>
          </cell>
          <cell r="FW6">
            <v>0</v>
          </cell>
          <cell r="FX6">
            <v>3.96</v>
          </cell>
          <cell r="FY6">
            <v>0</v>
          </cell>
          <cell r="FZ6">
            <v>6.6000000000000005</v>
          </cell>
          <cell r="GA6">
            <v>0</v>
          </cell>
          <cell r="GB6">
            <v>5.28</v>
          </cell>
          <cell r="GC6">
            <v>4.62</v>
          </cell>
          <cell r="GD6">
            <v>0</v>
          </cell>
          <cell r="GE6">
            <v>0</v>
          </cell>
          <cell r="GF6">
            <v>2.64</v>
          </cell>
          <cell r="GG6">
            <v>0</v>
          </cell>
          <cell r="GH6">
            <v>10.120000000000001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7">
        <row r="1">
          <cell r="B1">
            <v>0.1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46</v>
          </cell>
          <cell r="D6">
            <v>70</v>
          </cell>
          <cell r="E6">
            <v>0</v>
          </cell>
          <cell r="F6">
            <v>23.400000000000002</v>
          </cell>
          <cell r="G6">
            <v>0</v>
          </cell>
          <cell r="H6">
            <v>0</v>
          </cell>
          <cell r="I6">
            <v>0</v>
          </cell>
          <cell r="J6">
            <v>46</v>
          </cell>
          <cell r="K6">
            <v>67.400000000000006</v>
          </cell>
          <cell r="L6">
            <v>68.8</v>
          </cell>
          <cell r="M6">
            <v>23</v>
          </cell>
          <cell r="N6">
            <v>0</v>
          </cell>
          <cell r="O6">
            <v>0</v>
          </cell>
          <cell r="P6">
            <v>23.200000000000003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2.0000000000000004E-2</v>
          </cell>
          <cell r="DT6">
            <v>0</v>
          </cell>
          <cell r="DU6">
            <v>0</v>
          </cell>
          <cell r="DV6">
            <v>0</v>
          </cell>
          <cell r="DW6">
            <v>5.2000000000000005E-2</v>
          </cell>
          <cell r="DX6">
            <v>0</v>
          </cell>
          <cell r="DY6">
            <v>0</v>
          </cell>
          <cell r="DZ6">
            <v>1.0000000000000002E-2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4.0000000000000008E-2</v>
          </cell>
          <cell r="EF6">
            <v>0</v>
          </cell>
          <cell r="EG6">
            <v>0</v>
          </cell>
          <cell r="EH6">
            <v>0</v>
          </cell>
          <cell r="EI6">
            <v>8.9999999999999993E-3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7.3999999999999996E-2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23.1</v>
          </cell>
          <cell r="FE6">
            <v>23.1</v>
          </cell>
          <cell r="FF6">
            <v>5.000000000000001E-3</v>
          </cell>
          <cell r="FG6">
            <v>0</v>
          </cell>
          <cell r="FH6">
            <v>23.1</v>
          </cell>
          <cell r="FI6">
            <v>0</v>
          </cell>
          <cell r="FJ6">
            <v>48.479000000000006</v>
          </cell>
          <cell r="FK6">
            <v>0.86099999999999999</v>
          </cell>
          <cell r="FL6">
            <v>47.806000000000004</v>
          </cell>
          <cell r="FM6">
            <v>0.82699999999999996</v>
          </cell>
          <cell r="FN6">
            <v>48.057000000000002</v>
          </cell>
          <cell r="FO6">
            <v>0.52400000000000002</v>
          </cell>
          <cell r="FP6">
            <v>0.68100000000000005</v>
          </cell>
          <cell r="FQ6">
            <v>0.58599999999999997</v>
          </cell>
          <cell r="FR6">
            <v>0.74199999999999999</v>
          </cell>
          <cell r="FS6">
            <v>1.619</v>
          </cell>
          <cell r="FT6">
            <v>1.1739999999999999</v>
          </cell>
          <cell r="FU6">
            <v>0.70499999999999996</v>
          </cell>
          <cell r="FV6">
            <v>0.79100000000000004</v>
          </cell>
          <cell r="FW6">
            <v>49.042999999999999</v>
          </cell>
          <cell r="FX6">
            <v>0.65900000000000003</v>
          </cell>
          <cell r="FY6">
            <v>1.0289999999999999</v>
          </cell>
          <cell r="FZ6">
            <v>0.77300000000000002</v>
          </cell>
          <cell r="GA6">
            <v>0.23400000000000001</v>
          </cell>
          <cell r="GB6">
            <v>0.24</v>
          </cell>
          <cell r="GC6">
            <v>0.48699999999999999</v>
          </cell>
          <cell r="GD6">
            <v>0.61</v>
          </cell>
          <cell r="GE6">
            <v>0.41300000000000003</v>
          </cell>
          <cell r="GF6">
            <v>0.66700000000000004</v>
          </cell>
          <cell r="GG6">
            <v>0.36</v>
          </cell>
          <cell r="GH6">
            <v>0.56600000000000006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0.1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0.2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0.4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0.30000000000000004</v>
          </cell>
          <cell r="CE6">
            <v>0</v>
          </cell>
          <cell r="CF6">
            <v>0</v>
          </cell>
          <cell r="CG6">
            <v>0.30000000000000004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0.4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72.5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0.2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0.24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0.16000000000000003</v>
          </cell>
          <cell r="ET6">
            <v>8.9999999999999993E-3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8.0000000000000016E-2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2.3000000000000003E-2</v>
          </cell>
          <cell r="FK6">
            <v>8.6000000000000007E-2</v>
          </cell>
          <cell r="FL6">
            <v>1.2E-2</v>
          </cell>
          <cell r="FM6">
            <v>5.6000000000000008E-2</v>
          </cell>
          <cell r="FN6">
            <v>24.150000000000002</v>
          </cell>
          <cell r="FO6">
            <v>483</v>
          </cell>
          <cell r="FP6">
            <v>48.323</v>
          </cell>
          <cell r="FQ6">
            <v>193.20000000000002</v>
          </cell>
          <cell r="FR6">
            <v>434.7</v>
          </cell>
          <cell r="FS6">
            <v>434.7</v>
          </cell>
          <cell r="FT6">
            <v>0.17899999999999999</v>
          </cell>
          <cell r="FU6">
            <v>289.8</v>
          </cell>
          <cell r="FV6">
            <v>241.649</v>
          </cell>
          <cell r="FW6">
            <v>193.21899999999999</v>
          </cell>
          <cell r="FX6">
            <v>3.4000000000000002E-2</v>
          </cell>
          <cell r="FY6">
            <v>1.7000000000000001E-2</v>
          </cell>
          <cell r="FZ6">
            <v>0</v>
          </cell>
          <cell r="GA6">
            <v>48.300000000000004</v>
          </cell>
          <cell r="GB6">
            <v>48.322000000000003</v>
          </cell>
          <cell r="GC6">
            <v>24.183</v>
          </cell>
          <cell r="GD6">
            <v>2.3E-2</v>
          </cell>
          <cell r="GE6">
            <v>144.9</v>
          </cell>
          <cell r="GF6">
            <v>0.26500000000000001</v>
          </cell>
          <cell r="GG6">
            <v>1.0999999999999999E-2</v>
          </cell>
          <cell r="GH6">
            <v>48.31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9.2000000000000012E-2</v>
          </cell>
          <cell r="EE6">
            <v>0</v>
          </cell>
          <cell r="EF6">
            <v>0</v>
          </cell>
          <cell r="EG6">
            <v>9.2000000000000012E-2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2.8000000000000004E-2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3.5999999999999997E-2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1.2E-2</v>
          </cell>
          <cell r="FK6">
            <v>2.7000000000000003E-2</v>
          </cell>
          <cell r="FL6">
            <v>5.7999999999999996E-2</v>
          </cell>
          <cell r="FM6">
            <v>1.2E-2</v>
          </cell>
          <cell r="FN6">
            <v>0.03</v>
          </cell>
          <cell r="FO6">
            <v>4.1000000000000002E-2</v>
          </cell>
          <cell r="FP6">
            <v>0</v>
          </cell>
          <cell r="FQ6">
            <v>0</v>
          </cell>
          <cell r="FR6">
            <v>9.0000000000000011E-3</v>
          </cell>
          <cell r="FS6">
            <v>4.8000000000000001E-2</v>
          </cell>
          <cell r="FT6">
            <v>6.0999999999999999E-2</v>
          </cell>
          <cell r="FU6">
            <v>3.7999999999999999E-2</v>
          </cell>
          <cell r="FV6">
            <v>9.2999999999999999E-2</v>
          </cell>
          <cell r="FW6">
            <v>1.6E-2</v>
          </cell>
          <cell r="FX6">
            <v>1.4E-2</v>
          </cell>
          <cell r="FY6">
            <v>2.1999999999999999E-2</v>
          </cell>
          <cell r="FZ6">
            <v>1.4E-2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3.0000000000000001E-3</v>
          </cell>
          <cell r="GF6">
            <v>0</v>
          </cell>
          <cell r="GG6">
            <v>0.02</v>
          </cell>
          <cell r="GH6">
            <v>0.01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3.9000000000000004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25.200000000000003</v>
          </cell>
          <cell r="V6">
            <v>0</v>
          </cell>
          <cell r="W6">
            <v>50.400000000000006</v>
          </cell>
          <cell r="X6">
            <v>25.200000000000003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362.3</v>
          </cell>
          <cell r="BI6">
            <v>0</v>
          </cell>
          <cell r="BJ6">
            <v>0</v>
          </cell>
          <cell r="BK6">
            <v>23.400000000000002</v>
          </cell>
          <cell r="BL6">
            <v>0</v>
          </cell>
          <cell r="BM6">
            <v>23.400000000000002</v>
          </cell>
          <cell r="BN6">
            <v>0</v>
          </cell>
          <cell r="BO6">
            <v>23.400000000000002</v>
          </cell>
          <cell r="BP6">
            <v>0</v>
          </cell>
          <cell r="BQ6">
            <v>57.5</v>
          </cell>
          <cell r="BR6">
            <v>46.800000000000004</v>
          </cell>
          <cell r="BS6">
            <v>0</v>
          </cell>
          <cell r="BT6">
            <v>48.6</v>
          </cell>
          <cell r="BU6">
            <v>0</v>
          </cell>
          <cell r="BV6">
            <v>23.400000000000002</v>
          </cell>
          <cell r="BW6">
            <v>0</v>
          </cell>
          <cell r="BX6">
            <v>72.8</v>
          </cell>
          <cell r="BY6">
            <v>23.400000000000002</v>
          </cell>
          <cell r="BZ6">
            <v>0</v>
          </cell>
          <cell r="CA6">
            <v>23.400000000000002</v>
          </cell>
          <cell r="CB6">
            <v>0</v>
          </cell>
          <cell r="CC6">
            <v>73.8</v>
          </cell>
          <cell r="CD6">
            <v>0</v>
          </cell>
          <cell r="CE6">
            <v>50.400000000000006</v>
          </cell>
          <cell r="CF6">
            <v>0</v>
          </cell>
          <cell r="CG6">
            <v>50.400000000000006</v>
          </cell>
          <cell r="CH6">
            <v>0</v>
          </cell>
          <cell r="CI6">
            <v>0</v>
          </cell>
          <cell r="CJ6">
            <v>1.1000000000000001</v>
          </cell>
          <cell r="CK6">
            <v>0</v>
          </cell>
          <cell r="CL6">
            <v>1.6</v>
          </cell>
          <cell r="CM6">
            <v>2.1</v>
          </cell>
          <cell r="CN6">
            <v>0.30000000000000004</v>
          </cell>
          <cell r="CO6">
            <v>0.4</v>
          </cell>
          <cell r="CP6">
            <v>1.2000000000000002</v>
          </cell>
          <cell r="CQ6">
            <v>0.2</v>
          </cell>
          <cell r="CR6">
            <v>0.30000000000000004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2.1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2.1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2.1</v>
          </cell>
          <cell r="DX6">
            <v>24.153000000000002</v>
          </cell>
          <cell r="DY6">
            <v>3.0000000000000001E-3</v>
          </cell>
          <cell r="DZ6">
            <v>6.0000000000000001E-3</v>
          </cell>
          <cell r="EA6">
            <v>0</v>
          </cell>
          <cell r="EB6">
            <v>24.155000000000001</v>
          </cell>
          <cell r="EC6">
            <v>2.0000000000000004E-2</v>
          </cell>
          <cell r="ED6">
            <v>2.2250000000000001</v>
          </cell>
          <cell r="EE6">
            <v>1.4750000000000001</v>
          </cell>
          <cell r="EF6">
            <v>254.05500000000004</v>
          </cell>
          <cell r="EG6">
            <v>1.5</v>
          </cell>
          <cell r="EH6">
            <v>8.4000000000000005E-2</v>
          </cell>
          <cell r="EI6">
            <v>24.165000000000003</v>
          </cell>
          <cell r="EJ6">
            <v>0</v>
          </cell>
          <cell r="EK6">
            <v>0.19900000000000001</v>
          </cell>
          <cell r="EL6">
            <v>1.0920000000000001</v>
          </cell>
          <cell r="EM6">
            <v>0</v>
          </cell>
          <cell r="EN6">
            <v>24.395</v>
          </cell>
          <cell r="EO6">
            <v>0</v>
          </cell>
          <cell r="EP6">
            <v>51.98</v>
          </cell>
          <cell r="EQ6">
            <v>48.300000000000004</v>
          </cell>
          <cell r="ER6">
            <v>48.54</v>
          </cell>
          <cell r="ES6">
            <v>3.2829999999999999</v>
          </cell>
          <cell r="ET6">
            <v>5.000000000000001E-3</v>
          </cell>
          <cell r="EU6">
            <v>24.237000000000002</v>
          </cell>
          <cell r="EV6">
            <v>0</v>
          </cell>
          <cell r="EW6">
            <v>48.300000000000004</v>
          </cell>
          <cell r="EX6">
            <v>0</v>
          </cell>
          <cell r="EY6">
            <v>48.300000000000004</v>
          </cell>
          <cell r="EZ6">
            <v>556.505</v>
          </cell>
          <cell r="FA6">
            <v>5.000000000000001E-3</v>
          </cell>
          <cell r="FB6">
            <v>3.0000000000000001E-3</v>
          </cell>
          <cell r="FC6">
            <v>0</v>
          </cell>
          <cell r="FD6">
            <v>30.685000000000002</v>
          </cell>
          <cell r="FE6">
            <v>19.837000000000003</v>
          </cell>
          <cell r="FF6">
            <v>0.41600000000000004</v>
          </cell>
          <cell r="FG6">
            <v>1.369</v>
          </cell>
          <cell r="FH6">
            <v>6.5990000000000002</v>
          </cell>
          <cell r="FI6">
            <v>37.308999999999997</v>
          </cell>
          <cell r="FJ6">
            <v>723.89499999999998</v>
          </cell>
          <cell r="FK6">
            <v>701.22800000000007</v>
          </cell>
          <cell r="FL6">
            <v>97.799000000000007</v>
          </cell>
          <cell r="FM6">
            <v>1.5010000000000001</v>
          </cell>
          <cell r="FN6">
            <v>2.5640000000000001</v>
          </cell>
          <cell r="FO6">
            <v>2.3530000000000002</v>
          </cell>
          <cell r="FP6">
            <v>2.2149999999999999</v>
          </cell>
          <cell r="FQ6">
            <v>28.018000000000001</v>
          </cell>
          <cell r="FR6">
            <v>7.9530000000000003</v>
          </cell>
          <cell r="FS6">
            <v>3.9820000000000002</v>
          </cell>
          <cell r="FT6">
            <v>5.63</v>
          </cell>
          <cell r="FU6">
            <v>3.5740000000000003</v>
          </cell>
          <cell r="FV6">
            <v>5.0549999999999997</v>
          </cell>
          <cell r="FW6">
            <v>366.47800000000001</v>
          </cell>
          <cell r="FX6">
            <v>100.247</v>
          </cell>
          <cell r="FY6">
            <v>27.818999999999999</v>
          </cell>
          <cell r="FZ6">
            <v>148.65800000000002</v>
          </cell>
          <cell r="GA6">
            <v>50.137</v>
          </cell>
          <cell r="GB6">
            <v>2.6470000000000002</v>
          </cell>
          <cell r="GC6">
            <v>1.821</v>
          </cell>
          <cell r="GD6">
            <v>26.509</v>
          </cell>
          <cell r="GE6">
            <v>75.866</v>
          </cell>
          <cell r="GF6">
            <v>1.9100000000000001</v>
          </cell>
          <cell r="GG6">
            <v>1.748</v>
          </cell>
          <cell r="GH6">
            <v>2.0710000000000002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5796.4000000000005</v>
          </cell>
        </row>
        <row r="6">
          <cell r="B6">
            <v>1053.8</v>
          </cell>
          <cell r="C6">
            <v>2158.9</v>
          </cell>
          <cell r="D6">
            <v>2171.7000000000003</v>
          </cell>
          <cell r="E6">
            <v>1448.9</v>
          </cell>
          <cell r="F6">
            <v>1600.4</v>
          </cell>
          <cell r="G6">
            <v>1226.9000000000001</v>
          </cell>
          <cell r="H6">
            <v>1572.2</v>
          </cell>
          <cell r="I6">
            <v>853.7</v>
          </cell>
          <cell r="J6">
            <v>1127.6000000000001</v>
          </cell>
          <cell r="K6">
            <v>1374.7</v>
          </cell>
          <cell r="L6">
            <v>1550.1000000000001</v>
          </cell>
          <cell r="M6">
            <v>808.7</v>
          </cell>
          <cell r="N6">
            <v>1037.2</v>
          </cell>
          <cell r="O6">
            <v>1512</v>
          </cell>
          <cell r="P6">
            <v>948.6</v>
          </cell>
          <cell r="Q6">
            <v>820.40000000000009</v>
          </cell>
          <cell r="R6">
            <v>938.1</v>
          </cell>
          <cell r="S6">
            <v>1326.4</v>
          </cell>
          <cell r="T6">
            <v>1560.2</v>
          </cell>
          <cell r="U6">
            <v>1304.1000000000001</v>
          </cell>
          <cell r="V6">
            <v>2184.8000000000002</v>
          </cell>
          <cell r="W6">
            <v>1975.1000000000001</v>
          </cell>
          <cell r="X6">
            <v>2570.7000000000003</v>
          </cell>
          <cell r="Y6">
            <v>1119.5</v>
          </cell>
          <cell r="Z6">
            <v>1468</v>
          </cell>
          <cell r="AA6">
            <v>2596.2000000000003</v>
          </cell>
          <cell r="AB6">
            <v>2050.8000000000002</v>
          </cell>
          <cell r="AC6">
            <v>2087.5</v>
          </cell>
          <cell r="AD6">
            <v>2585.1000000000004</v>
          </cell>
          <cell r="AE6">
            <v>3239.1000000000004</v>
          </cell>
          <cell r="AF6">
            <v>2737.9</v>
          </cell>
          <cell r="AG6">
            <v>2341</v>
          </cell>
          <cell r="AH6">
            <v>2449.6</v>
          </cell>
          <cell r="AI6">
            <v>2693.2000000000003</v>
          </cell>
          <cell r="AJ6">
            <v>2371.4</v>
          </cell>
          <cell r="AK6">
            <v>1461</v>
          </cell>
          <cell r="AL6">
            <v>1469.5</v>
          </cell>
          <cell r="AM6">
            <v>1328.7</v>
          </cell>
          <cell r="AN6">
            <v>1175.3</v>
          </cell>
          <cell r="AO6">
            <v>2977.1000000000004</v>
          </cell>
          <cell r="AP6">
            <v>2095.6</v>
          </cell>
          <cell r="AQ6">
            <v>2513.9</v>
          </cell>
          <cell r="AR6">
            <v>2539.2000000000003</v>
          </cell>
          <cell r="AS6">
            <v>2309.6</v>
          </cell>
          <cell r="AT6">
            <v>3637.4</v>
          </cell>
          <cell r="AU6">
            <v>2832.2000000000003</v>
          </cell>
          <cell r="AV6">
            <v>2112.1</v>
          </cell>
          <cell r="AW6">
            <v>3086.7000000000003</v>
          </cell>
          <cell r="AX6">
            <v>2422.7000000000003</v>
          </cell>
          <cell r="AY6">
            <v>2183.5</v>
          </cell>
          <cell r="AZ6">
            <v>2590.7000000000003</v>
          </cell>
          <cell r="BA6">
            <v>2992.4</v>
          </cell>
          <cell r="BB6">
            <v>4238.1000000000004</v>
          </cell>
          <cell r="BC6">
            <v>3885.9</v>
          </cell>
          <cell r="BD6">
            <v>3638.5</v>
          </cell>
          <cell r="BE6">
            <v>5135.1000000000004</v>
          </cell>
          <cell r="BF6">
            <v>3399.8</v>
          </cell>
          <cell r="BG6">
            <v>2536.8000000000002</v>
          </cell>
          <cell r="BH6">
            <v>2765.5</v>
          </cell>
          <cell r="BI6">
            <v>3193.1000000000004</v>
          </cell>
          <cell r="BJ6">
            <v>3126.7000000000003</v>
          </cell>
          <cell r="BK6">
            <v>4180.7</v>
          </cell>
          <cell r="BL6">
            <v>5212.9000000000005</v>
          </cell>
          <cell r="BM6">
            <v>2112.4</v>
          </cell>
          <cell r="BN6">
            <v>2377.9</v>
          </cell>
          <cell r="BO6">
            <v>2299.2000000000003</v>
          </cell>
          <cell r="BP6">
            <v>2431.5</v>
          </cell>
          <cell r="BQ6">
            <v>2662.9</v>
          </cell>
          <cell r="BR6">
            <v>3378.7000000000003</v>
          </cell>
          <cell r="BS6">
            <v>4097.4000000000005</v>
          </cell>
          <cell r="BT6">
            <v>2697.8</v>
          </cell>
          <cell r="BU6">
            <v>2486.7000000000003</v>
          </cell>
          <cell r="BV6">
            <v>3219.8</v>
          </cell>
          <cell r="BW6">
            <v>2859.7000000000003</v>
          </cell>
          <cell r="BX6">
            <v>3411.5</v>
          </cell>
          <cell r="BY6">
            <v>3163.1000000000004</v>
          </cell>
          <cell r="BZ6">
            <v>2563.8000000000002</v>
          </cell>
          <cell r="CA6">
            <v>3246.3</v>
          </cell>
          <cell r="CB6">
            <v>2121.5</v>
          </cell>
          <cell r="CC6">
            <v>1993.2</v>
          </cell>
          <cell r="CD6">
            <v>3272.7000000000003</v>
          </cell>
          <cell r="CE6">
            <v>2460</v>
          </cell>
          <cell r="CF6">
            <v>2738.7000000000003</v>
          </cell>
          <cell r="CG6">
            <v>1964.6000000000001</v>
          </cell>
          <cell r="CH6">
            <v>2558.6000000000004</v>
          </cell>
          <cell r="CI6">
            <v>3729</v>
          </cell>
          <cell r="CJ6">
            <v>2040.5</v>
          </cell>
          <cell r="CK6">
            <v>823.30000000000007</v>
          </cell>
          <cell r="CL6">
            <v>1069.8</v>
          </cell>
          <cell r="CM6">
            <v>1112.3</v>
          </cell>
          <cell r="CN6">
            <v>1024.8</v>
          </cell>
          <cell r="CO6">
            <v>814.1</v>
          </cell>
          <cell r="CP6">
            <v>945.80000000000007</v>
          </cell>
          <cell r="CQ6">
            <v>884.30000000000007</v>
          </cell>
          <cell r="CR6">
            <v>633.80000000000007</v>
          </cell>
          <cell r="CS6">
            <v>622</v>
          </cell>
          <cell r="CT6">
            <v>1832.2</v>
          </cell>
          <cell r="CU6">
            <v>2018.3000000000002</v>
          </cell>
          <cell r="CV6">
            <v>1536</v>
          </cell>
          <cell r="CW6">
            <v>663.1</v>
          </cell>
          <cell r="CX6">
            <v>1358.9</v>
          </cell>
          <cell r="CY6">
            <v>1266.5</v>
          </cell>
          <cell r="CZ6">
            <v>1018.9000000000001</v>
          </cell>
          <cell r="DA6">
            <v>1172.1000000000001</v>
          </cell>
          <cell r="DB6">
            <v>1435.8000000000002</v>
          </cell>
          <cell r="DC6">
            <v>1270.1000000000001</v>
          </cell>
          <cell r="DD6">
            <v>1176.6000000000001</v>
          </cell>
          <cell r="DE6">
            <v>467</v>
          </cell>
          <cell r="DF6">
            <v>900.90000000000009</v>
          </cell>
          <cell r="DG6">
            <v>1160.1000000000001</v>
          </cell>
          <cell r="DH6">
            <v>1205.4000000000001</v>
          </cell>
          <cell r="DI6">
            <v>819.30000000000007</v>
          </cell>
          <cell r="DJ6">
            <v>1108.7</v>
          </cell>
          <cell r="DK6">
            <v>744.80000000000007</v>
          </cell>
          <cell r="DL6">
            <v>601.4</v>
          </cell>
          <cell r="DM6">
            <v>975</v>
          </cell>
          <cell r="DN6">
            <v>1801.3000000000002</v>
          </cell>
          <cell r="DO6">
            <v>1025.9000000000001</v>
          </cell>
          <cell r="DP6">
            <v>678.5</v>
          </cell>
          <cell r="DQ6">
            <v>450.1</v>
          </cell>
          <cell r="DR6">
            <v>755.34700000000009</v>
          </cell>
          <cell r="DS6">
            <v>656.44</v>
          </cell>
          <cell r="DT6">
            <v>1134.1500000000001</v>
          </cell>
          <cell r="DU6">
            <v>571.12800000000004</v>
          </cell>
          <cell r="DV6">
            <v>549.02300000000002</v>
          </cell>
          <cell r="DW6">
            <v>5873.7780000000002</v>
          </cell>
          <cell r="DX6">
            <v>227.227</v>
          </cell>
          <cell r="DY6">
            <v>535.65</v>
          </cell>
          <cell r="DZ6">
            <v>3964.7750000000001</v>
          </cell>
          <cell r="EA6">
            <v>5532.3220000000001</v>
          </cell>
          <cell r="EB6">
            <v>8304.5600000000013</v>
          </cell>
          <cell r="EC6">
            <v>5262.357</v>
          </cell>
          <cell r="ED6">
            <v>6837.6380000000008</v>
          </cell>
          <cell r="EE6">
            <v>2001.5730000000001</v>
          </cell>
          <cell r="EF6">
            <v>4010.6010000000006</v>
          </cell>
          <cell r="EG6">
            <v>2548.8630000000003</v>
          </cell>
          <cell r="EH6">
            <v>3108.6110000000003</v>
          </cell>
          <cell r="EI6">
            <v>2810.9960000000001</v>
          </cell>
          <cell r="EJ6">
            <v>985.11900000000014</v>
          </cell>
          <cell r="EK6">
            <v>899.97199999999998</v>
          </cell>
          <cell r="EL6">
            <v>867.81200000000013</v>
          </cell>
          <cell r="EM6">
            <v>899.94900000000007</v>
          </cell>
          <cell r="EN6">
            <v>1882.3860000000002</v>
          </cell>
          <cell r="EO6">
            <v>2691.328</v>
          </cell>
          <cell r="EP6">
            <v>4462.067</v>
          </cell>
          <cell r="EQ6">
            <v>5502.2930000000006</v>
          </cell>
          <cell r="ER6">
            <v>5847.969000000001</v>
          </cell>
          <cell r="ES6">
            <v>4413.7179999999998</v>
          </cell>
          <cell r="ET6">
            <v>6147.12</v>
          </cell>
          <cell r="EU6">
            <v>5236.0169999999998</v>
          </cell>
          <cell r="EV6">
            <v>3340.8029999999999</v>
          </cell>
          <cell r="EW6">
            <v>4225.9620000000004</v>
          </cell>
          <cell r="EX6">
            <v>4944.2089999999998</v>
          </cell>
          <cell r="EY6">
            <v>3538.91</v>
          </cell>
          <cell r="EZ6">
            <v>1415.2420000000002</v>
          </cell>
          <cell r="FA6">
            <v>6913.8420000000006</v>
          </cell>
          <cell r="FB6">
            <v>9841.3029999999999</v>
          </cell>
          <cell r="FC6">
            <v>4068.7839999999997</v>
          </cell>
          <cell r="FD6">
            <v>2219.1779999999999</v>
          </cell>
          <cell r="FE6">
            <v>2608.3389999999999</v>
          </cell>
          <cell r="FF6">
            <v>2062.3220000000001</v>
          </cell>
          <cell r="FG6">
            <v>2860.67</v>
          </cell>
          <cell r="FH6">
            <v>1693.5080000000003</v>
          </cell>
          <cell r="FI6">
            <v>2748.2470000000003</v>
          </cell>
          <cell r="FJ6">
            <v>1766.0560000000003</v>
          </cell>
          <cell r="FK6">
            <v>5859.8250000000007</v>
          </cell>
          <cell r="FL6">
            <v>6890.69</v>
          </cell>
          <cell r="FM6">
            <v>2178.6580000000004</v>
          </cell>
          <cell r="FN6">
            <v>2317.4470000000001</v>
          </cell>
          <cell r="FO6">
            <v>3077.6120000000001</v>
          </cell>
          <cell r="FP6">
            <v>2410.0050000000001</v>
          </cell>
          <cell r="FQ6">
            <v>2443.5340000000001</v>
          </cell>
          <cell r="FR6">
            <v>4452.6099999999997</v>
          </cell>
          <cell r="FS6">
            <v>4867.7190000000001</v>
          </cell>
          <cell r="FT6">
            <v>3250.627</v>
          </cell>
          <cell r="FU6">
            <v>3255.36</v>
          </cell>
          <cell r="FV6">
            <v>3873.971</v>
          </cell>
          <cell r="FW6">
            <v>3718.16</v>
          </cell>
          <cell r="FX6">
            <v>7299.7020000000002</v>
          </cell>
          <cell r="FY6">
            <v>4153.4340000000002</v>
          </cell>
          <cell r="FZ6">
            <v>8446.9570000000003</v>
          </cell>
          <cell r="GA6">
            <v>12269.314</v>
          </cell>
          <cell r="GB6">
            <v>8709.7129999999997</v>
          </cell>
          <cell r="GC6">
            <v>4303.55</v>
          </cell>
          <cell r="GD6">
            <v>3247.6</v>
          </cell>
          <cell r="GE6">
            <v>2237.6730000000002</v>
          </cell>
          <cell r="GF6">
            <v>3994.605</v>
          </cell>
          <cell r="GG6">
            <v>2832.6559999999999</v>
          </cell>
          <cell r="GH6">
            <v>5519.4290000000001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3.9000000000000004</v>
          </cell>
          <cell r="AA6">
            <v>19.100000000000001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44.1</v>
          </cell>
          <cell r="AG6">
            <v>88.2</v>
          </cell>
          <cell r="AH6">
            <v>88.2</v>
          </cell>
          <cell r="AI6">
            <v>3.2</v>
          </cell>
          <cell r="AJ6">
            <v>0</v>
          </cell>
          <cell r="AK6">
            <v>4.7</v>
          </cell>
          <cell r="AL6">
            <v>44.1</v>
          </cell>
          <cell r="AM6">
            <v>50.400000000000006</v>
          </cell>
          <cell r="AN6">
            <v>44.1</v>
          </cell>
          <cell r="AO6">
            <v>0.30000000000000004</v>
          </cell>
          <cell r="AP6">
            <v>0.4</v>
          </cell>
          <cell r="AQ6">
            <v>0</v>
          </cell>
          <cell r="AR6">
            <v>0.30000000000000004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0.60000000000000009</v>
          </cell>
          <cell r="AX6">
            <v>0</v>
          </cell>
          <cell r="AY6">
            <v>0</v>
          </cell>
          <cell r="AZ6">
            <v>0.30000000000000004</v>
          </cell>
          <cell r="BA6">
            <v>0</v>
          </cell>
          <cell r="BB6">
            <v>0</v>
          </cell>
          <cell r="BC6">
            <v>0.5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89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107.10000000000001</v>
          </cell>
          <cell r="BT6">
            <v>147.5</v>
          </cell>
          <cell r="BU6">
            <v>44.1</v>
          </cell>
          <cell r="BV6">
            <v>102.9</v>
          </cell>
          <cell r="BW6">
            <v>0</v>
          </cell>
          <cell r="BX6">
            <v>0</v>
          </cell>
          <cell r="BY6">
            <v>0</v>
          </cell>
          <cell r="BZ6">
            <v>0.70000000000000007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0.30000000000000004</v>
          </cell>
          <cell r="CO6">
            <v>0</v>
          </cell>
          <cell r="CP6">
            <v>0.70000000000000007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0.60000000000000009</v>
          </cell>
          <cell r="CW6">
            <v>0</v>
          </cell>
          <cell r="CX6">
            <v>0.5</v>
          </cell>
          <cell r="CY6">
            <v>0</v>
          </cell>
          <cell r="CZ6">
            <v>0</v>
          </cell>
          <cell r="DA6">
            <v>0.9</v>
          </cell>
          <cell r="DB6">
            <v>0</v>
          </cell>
          <cell r="DC6">
            <v>0.5</v>
          </cell>
          <cell r="DD6">
            <v>0</v>
          </cell>
          <cell r="DE6">
            <v>0</v>
          </cell>
          <cell r="DF6">
            <v>0</v>
          </cell>
          <cell r="DG6">
            <v>1.5</v>
          </cell>
          <cell r="DH6">
            <v>0</v>
          </cell>
          <cell r="DI6">
            <v>0</v>
          </cell>
          <cell r="DJ6">
            <v>1.7000000000000002</v>
          </cell>
          <cell r="DK6">
            <v>0</v>
          </cell>
          <cell r="DL6">
            <v>0</v>
          </cell>
          <cell r="DM6">
            <v>1</v>
          </cell>
          <cell r="DN6">
            <v>0</v>
          </cell>
          <cell r="DO6">
            <v>0</v>
          </cell>
          <cell r="DP6">
            <v>1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0.71</v>
          </cell>
          <cell r="EF6">
            <v>82.95</v>
          </cell>
          <cell r="EG6">
            <v>1.4450000000000001</v>
          </cell>
          <cell r="EH6">
            <v>0</v>
          </cell>
          <cell r="EI6">
            <v>2.6500000000000004</v>
          </cell>
          <cell r="EJ6">
            <v>0</v>
          </cell>
          <cell r="EK6">
            <v>0</v>
          </cell>
          <cell r="EL6">
            <v>3.5310000000000006</v>
          </cell>
          <cell r="EM6">
            <v>0</v>
          </cell>
          <cell r="EN6">
            <v>0</v>
          </cell>
          <cell r="EO6">
            <v>1.2E-2</v>
          </cell>
          <cell r="EP6">
            <v>0.14399999999999999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1.3240000000000001</v>
          </cell>
          <cell r="EY6">
            <v>0</v>
          </cell>
          <cell r="EZ6">
            <v>2.6500000000000004</v>
          </cell>
          <cell r="FA6">
            <v>0</v>
          </cell>
          <cell r="FB6">
            <v>0</v>
          </cell>
          <cell r="FC6">
            <v>0.69000000000000006</v>
          </cell>
          <cell r="FD6">
            <v>0</v>
          </cell>
          <cell r="FE6">
            <v>1.3240000000000001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2.7050000000000001</v>
          </cell>
          <cell r="FO6">
            <v>2.4E-2</v>
          </cell>
          <cell r="FP6">
            <v>1.2E-2</v>
          </cell>
          <cell r="FQ6">
            <v>0</v>
          </cell>
          <cell r="FR6">
            <v>2.3E-2</v>
          </cell>
          <cell r="FS6">
            <v>2.1999999999999999E-2</v>
          </cell>
          <cell r="FT6">
            <v>1.2E-2</v>
          </cell>
          <cell r="FU6">
            <v>0.04</v>
          </cell>
          <cell r="FV6">
            <v>0.82800000000000007</v>
          </cell>
          <cell r="FW6">
            <v>3.4000000000000002E-2</v>
          </cell>
          <cell r="FX6">
            <v>4.2000000000000003E-2</v>
          </cell>
          <cell r="FY6">
            <v>5.6000000000000001E-2</v>
          </cell>
          <cell r="FZ6">
            <v>6.4000000000000001E-2</v>
          </cell>
          <cell r="GA6">
            <v>1.3840000000000001</v>
          </cell>
          <cell r="GB6">
            <v>0.20400000000000001</v>
          </cell>
          <cell r="GC6">
            <v>2.5000000000000001E-2</v>
          </cell>
          <cell r="GD6">
            <v>0.126</v>
          </cell>
          <cell r="GE6">
            <v>4.2000000000000003E-2</v>
          </cell>
          <cell r="GF6">
            <v>4.7E-2</v>
          </cell>
          <cell r="GG6">
            <v>2.7E-2</v>
          </cell>
          <cell r="GH6">
            <v>0.31</v>
          </cell>
          <cell r="GI6">
            <v>0</v>
          </cell>
          <cell r="GJ6">
            <v>0</v>
          </cell>
          <cell r="GK6">
            <v>0</v>
          </cell>
        </row>
      </sheetData>
      <sheetData sheetId="14">
        <row r="1">
          <cell r="B1">
            <v>21.400000000000002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0.1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13.200000000000001</v>
          </cell>
          <cell r="BD6">
            <v>0</v>
          </cell>
          <cell r="BE6">
            <v>0.70000000000000007</v>
          </cell>
          <cell r="BF6">
            <v>0</v>
          </cell>
          <cell r="BG6">
            <v>0</v>
          </cell>
          <cell r="BH6">
            <v>0.9</v>
          </cell>
          <cell r="BI6">
            <v>0.2</v>
          </cell>
          <cell r="BJ6">
            <v>0.4</v>
          </cell>
          <cell r="BK6">
            <v>68.400000000000006</v>
          </cell>
          <cell r="BL6">
            <v>156.60000000000002</v>
          </cell>
          <cell r="BM6">
            <v>0.30000000000000004</v>
          </cell>
          <cell r="BN6">
            <v>0.4</v>
          </cell>
          <cell r="BO6">
            <v>0.30000000000000004</v>
          </cell>
          <cell r="BP6">
            <v>0.2</v>
          </cell>
          <cell r="BQ6">
            <v>0.30000000000000004</v>
          </cell>
          <cell r="BR6">
            <v>0.70000000000000007</v>
          </cell>
          <cell r="BS6">
            <v>1</v>
          </cell>
          <cell r="BT6">
            <v>0.8</v>
          </cell>
          <cell r="BU6">
            <v>0.30000000000000004</v>
          </cell>
          <cell r="BV6">
            <v>0.2</v>
          </cell>
          <cell r="BW6">
            <v>102.5</v>
          </cell>
          <cell r="BX6">
            <v>118</v>
          </cell>
          <cell r="BY6">
            <v>0.5</v>
          </cell>
          <cell r="BZ6">
            <v>0.4</v>
          </cell>
          <cell r="CA6">
            <v>0.4</v>
          </cell>
          <cell r="CB6">
            <v>0.30000000000000004</v>
          </cell>
          <cell r="CC6">
            <v>0.8</v>
          </cell>
          <cell r="CD6">
            <v>24.6</v>
          </cell>
          <cell r="CE6">
            <v>0.70000000000000007</v>
          </cell>
          <cell r="CF6">
            <v>0.5</v>
          </cell>
          <cell r="CG6">
            <v>0.60000000000000009</v>
          </cell>
          <cell r="CH6">
            <v>0.30000000000000004</v>
          </cell>
          <cell r="CI6">
            <v>0.9</v>
          </cell>
          <cell r="CJ6">
            <v>0.5</v>
          </cell>
          <cell r="CK6">
            <v>0.5</v>
          </cell>
          <cell r="CL6">
            <v>24.900000000000002</v>
          </cell>
          <cell r="CM6">
            <v>0.4</v>
          </cell>
          <cell r="CN6">
            <v>0.30000000000000004</v>
          </cell>
          <cell r="CO6">
            <v>24.5</v>
          </cell>
          <cell r="CP6">
            <v>0.30000000000000004</v>
          </cell>
          <cell r="CQ6">
            <v>1.2000000000000002</v>
          </cell>
          <cell r="CR6">
            <v>0.4</v>
          </cell>
          <cell r="CS6">
            <v>0.4</v>
          </cell>
          <cell r="CT6">
            <v>0.2</v>
          </cell>
          <cell r="CU6">
            <v>0.9</v>
          </cell>
          <cell r="CV6">
            <v>0.5</v>
          </cell>
          <cell r="CW6">
            <v>1</v>
          </cell>
          <cell r="CX6">
            <v>0.4</v>
          </cell>
          <cell r="CY6">
            <v>0.2</v>
          </cell>
          <cell r="CZ6">
            <v>25.1</v>
          </cell>
          <cell r="DA6">
            <v>0.30000000000000004</v>
          </cell>
          <cell r="DB6">
            <v>1.2000000000000002</v>
          </cell>
          <cell r="DC6">
            <v>0.30000000000000004</v>
          </cell>
          <cell r="DD6">
            <v>0.60000000000000009</v>
          </cell>
          <cell r="DE6">
            <v>1</v>
          </cell>
          <cell r="DF6">
            <v>0.2</v>
          </cell>
          <cell r="DG6">
            <v>24.1</v>
          </cell>
          <cell r="DH6">
            <v>0.8</v>
          </cell>
          <cell r="DI6">
            <v>24.700000000000003</v>
          </cell>
          <cell r="DJ6">
            <v>0.30000000000000004</v>
          </cell>
          <cell r="DK6">
            <v>24.700000000000003</v>
          </cell>
          <cell r="DL6">
            <v>0.5</v>
          </cell>
          <cell r="DM6">
            <v>1</v>
          </cell>
          <cell r="DN6">
            <v>24.8</v>
          </cell>
          <cell r="DO6">
            <v>0.4</v>
          </cell>
          <cell r="DP6">
            <v>0.60000000000000009</v>
          </cell>
          <cell r="DQ6">
            <v>0</v>
          </cell>
          <cell r="DR6">
            <v>1.016</v>
          </cell>
          <cell r="DS6">
            <v>49.706000000000003</v>
          </cell>
          <cell r="DT6">
            <v>0</v>
          </cell>
          <cell r="DU6">
            <v>0.72000000000000008</v>
          </cell>
          <cell r="DV6">
            <v>0</v>
          </cell>
          <cell r="DW6">
            <v>104.86199999999999</v>
          </cell>
          <cell r="DX6">
            <v>48.925000000000004</v>
          </cell>
          <cell r="DY6">
            <v>0.60000000000000009</v>
          </cell>
          <cell r="DZ6">
            <v>36.725000000000001</v>
          </cell>
          <cell r="EA6">
            <v>24.375</v>
          </cell>
          <cell r="EB6">
            <v>0.4</v>
          </cell>
          <cell r="EC6">
            <v>0.36000000000000004</v>
          </cell>
          <cell r="ED6">
            <v>18.650000000000002</v>
          </cell>
          <cell r="EE6">
            <v>0</v>
          </cell>
          <cell r="EF6">
            <v>58.138000000000005</v>
          </cell>
          <cell r="EG6">
            <v>24.624000000000002</v>
          </cell>
          <cell r="EH6">
            <v>16.430000000000003</v>
          </cell>
          <cell r="EI6">
            <v>0.41799999999999998</v>
          </cell>
          <cell r="EJ6">
            <v>26.34</v>
          </cell>
          <cell r="EK6">
            <v>26.14</v>
          </cell>
          <cell r="EL6">
            <v>81.790000000000006</v>
          </cell>
          <cell r="EM6">
            <v>26.6</v>
          </cell>
          <cell r="EN6">
            <v>12.600000000000001</v>
          </cell>
          <cell r="EO6">
            <v>47.6</v>
          </cell>
          <cell r="EP6">
            <v>13.65</v>
          </cell>
          <cell r="EQ6">
            <v>41.7</v>
          </cell>
          <cell r="ER6">
            <v>85.088000000000008</v>
          </cell>
          <cell r="ES6">
            <v>69.617999999999995</v>
          </cell>
          <cell r="ET6">
            <v>0.2</v>
          </cell>
          <cell r="EU6">
            <v>144.54400000000001</v>
          </cell>
          <cell r="EV6">
            <v>0</v>
          </cell>
          <cell r="EW6">
            <v>72.882000000000005</v>
          </cell>
          <cell r="EX6">
            <v>0.4</v>
          </cell>
          <cell r="EY6">
            <v>0.315</v>
          </cell>
          <cell r="EZ6">
            <v>0.4</v>
          </cell>
          <cell r="FA6">
            <v>23.984000000000002</v>
          </cell>
          <cell r="FB6">
            <v>69.48</v>
          </cell>
          <cell r="FC6">
            <v>0.13600000000000001</v>
          </cell>
          <cell r="FD6">
            <v>231.45000000000002</v>
          </cell>
          <cell r="FE6">
            <v>67.650000000000006</v>
          </cell>
          <cell r="FF6">
            <v>48.448000000000008</v>
          </cell>
          <cell r="FG6">
            <v>23.740000000000002</v>
          </cell>
          <cell r="FH6">
            <v>0</v>
          </cell>
          <cell r="FI6">
            <v>0.80600000000000005</v>
          </cell>
          <cell r="FJ6">
            <v>24.41</v>
          </cell>
          <cell r="FK6">
            <v>0.16400000000000001</v>
          </cell>
          <cell r="FL6">
            <v>2.2000000000000002E-2</v>
          </cell>
          <cell r="FM6">
            <v>2.577</v>
          </cell>
          <cell r="FN6">
            <v>0.23600000000000002</v>
          </cell>
          <cell r="FO6">
            <v>0.41000000000000003</v>
          </cell>
          <cell r="FP6">
            <v>0.217</v>
          </cell>
          <cell r="FQ6">
            <v>0.58699999999999997</v>
          </cell>
          <cell r="FR6">
            <v>3.3000000000000002E-2</v>
          </cell>
          <cell r="FS6">
            <v>0.73599999999999999</v>
          </cell>
          <cell r="FT6">
            <v>8.8999999999999996E-2</v>
          </cell>
          <cell r="FU6">
            <v>0.128</v>
          </cell>
          <cell r="FV6">
            <v>0.47200000000000003</v>
          </cell>
          <cell r="FW6">
            <v>5.8000000000000003E-2</v>
          </cell>
          <cell r="FX6">
            <v>0.28500000000000003</v>
          </cell>
          <cell r="FY6">
            <v>0.191</v>
          </cell>
          <cell r="FZ6">
            <v>0.439</v>
          </cell>
          <cell r="GA6">
            <v>24.588000000000001</v>
          </cell>
          <cell r="GB6">
            <v>24.368000000000002</v>
          </cell>
          <cell r="GC6">
            <v>24.150000000000002</v>
          </cell>
          <cell r="GD6">
            <v>48.43</v>
          </cell>
          <cell r="GE6">
            <v>1.6930000000000001</v>
          </cell>
          <cell r="GF6">
            <v>3.9E-2</v>
          </cell>
          <cell r="GG6">
            <v>48.121000000000002</v>
          </cell>
          <cell r="GH6">
            <v>2.4529999999999998</v>
          </cell>
          <cell r="GI6">
            <v>0</v>
          </cell>
          <cell r="GJ6">
            <v>0</v>
          </cell>
          <cell r="GK6">
            <v>0</v>
          </cell>
        </row>
      </sheetData>
      <sheetData sheetId="1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21.200000000000003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0.4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2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81.12</v>
          </cell>
          <cell r="DT6">
            <v>5.25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1.05</v>
          </cell>
          <cell r="EB6">
            <v>14.700000000000001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1.7999999999999999E-2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1.7999999999999999E-2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1.05</v>
          </cell>
          <cell r="EW6">
            <v>0</v>
          </cell>
          <cell r="EX6">
            <v>0</v>
          </cell>
          <cell r="EY6">
            <v>25.200000000000003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1.6800000000000002</v>
          </cell>
          <cell r="FG6">
            <v>0</v>
          </cell>
          <cell r="FH6">
            <v>0</v>
          </cell>
          <cell r="FI6">
            <v>27.3</v>
          </cell>
          <cell r="FJ6">
            <v>0</v>
          </cell>
          <cell r="FK6">
            <v>1.9000000000000003E-2</v>
          </cell>
          <cell r="FL6">
            <v>17.708000000000002</v>
          </cell>
          <cell r="FM6">
            <v>4.1000000000000002E-2</v>
          </cell>
          <cell r="FN6">
            <v>0</v>
          </cell>
          <cell r="FO6">
            <v>4.0000000000000001E-3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9.0000000000000011E-3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6">
        <row r="1">
          <cell r="B1">
            <v>20896.800000000003</v>
          </cell>
        </row>
        <row r="6">
          <cell r="B6">
            <v>2364.8000000000002</v>
          </cell>
          <cell r="C6">
            <v>1859.1000000000001</v>
          </cell>
          <cell r="D6">
            <v>1629.5</v>
          </cell>
          <cell r="E6">
            <v>2039.3000000000002</v>
          </cell>
          <cell r="F6">
            <v>3208.7000000000003</v>
          </cell>
          <cell r="G6">
            <v>4783.7</v>
          </cell>
          <cell r="H6">
            <v>6056.1</v>
          </cell>
          <cell r="I6">
            <v>2800.1000000000004</v>
          </cell>
          <cell r="J6">
            <v>4724.2</v>
          </cell>
          <cell r="K6">
            <v>4242</v>
          </cell>
          <cell r="L6">
            <v>3656.5</v>
          </cell>
          <cell r="M6">
            <v>1431.1000000000001</v>
          </cell>
          <cell r="N6">
            <v>960.2</v>
          </cell>
          <cell r="O6">
            <v>664.6</v>
          </cell>
          <cell r="P6">
            <v>1897.2</v>
          </cell>
          <cell r="Q6">
            <v>3534.3</v>
          </cell>
          <cell r="R6">
            <v>1732.6000000000001</v>
          </cell>
          <cell r="S6">
            <v>1582.3000000000002</v>
          </cell>
          <cell r="T6">
            <v>1373.7</v>
          </cell>
          <cell r="U6">
            <v>1500.1000000000001</v>
          </cell>
          <cell r="V6">
            <v>3370.8</v>
          </cell>
          <cell r="W6">
            <v>4137.1000000000004</v>
          </cell>
          <cell r="X6">
            <v>2047</v>
          </cell>
          <cell r="Y6">
            <v>1081.4000000000001</v>
          </cell>
          <cell r="Z6">
            <v>2411.9</v>
          </cell>
          <cell r="AA6">
            <v>3877</v>
          </cell>
          <cell r="AB6">
            <v>1728.2</v>
          </cell>
          <cell r="AC6">
            <v>2657.2000000000003</v>
          </cell>
          <cell r="AD6">
            <v>4590.2</v>
          </cell>
          <cell r="AE6">
            <v>6118.8</v>
          </cell>
          <cell r="AF6">
            <v>5126.1000000000004</v>
          </cell>
          <cell r="AG6">
            <v>2983.5</v>
          </cell>
          <cell r="AH6">
            <v>5641.1</v>
          </cell>
          <cell r="AI6">
            <v>6177.5</v>
          </cell>
          <cell r="AJ6">
            <v>4712.1000000000004</v>
          </cell>
          <cell r="AK6">
            <v>2947.7000000000003</v>
          </cell>
          <cell r="AL6">
            <v>3352.4</v>
          </cell>
          <cell r="AM6">
            <v>2990.9</v>
          </cell>
          <cell r="AN6">
            <v>3609</v>
          </cell>
          <cell r="AO6">
            <v>3173.5</v>
          </cell>
          <cell r="AP6">
            <v>5148.4000000000005</v>
          </cell>
          <cell r="AQ6">
            <v>4237.2</v>
          </cell>
          <cell r="AR6">
            <v>4606.8</v>
          </cell>
          <cell r="AS6">
            <v>2295.3000000000002</v>
          </cell>
          <cell r="AT6">
            <v>3337.4</v>
          </cell>
          <cell r="AU6">
            <v>3193.4</v>
          </cell>
          <cell r="AV6">
            <v>2946.9</v>
          </cell>
          <cell r="AW6">
            <v>1728.9</v>
          </cell>
          <cell r="AX6">
            <v>1616.9</v>
          </cell>
          <cell r="AY6">
            <v>1062</v>
          </cell>
          <cell r="AZ6">
            <v>983.6</v>
          </cell>
          <cell r="BA6">
            <v>3790.2000000000003</v>
          </cell>
          <cell r="BB6">
            <v>6240.9000000000005</v>
          </cell>
          <cell r="BC6">
            <v>6344</v>
          </cell>
          <cell r="BD6">
            <v>4472.1000000000004</v>
          </cell>
          <cell r="BE6">
            <v>3303.8</v>
          </cell>
          <cell r="BF6">
            <v>7614.8</v>
          </cell>
          <cell r="BG6">
            <v>6120.8</v>
          </cell>
          <cell r="BH6">
            <v>4140.3</v>
          </cell>
          <cell r="BI6">
            <v>3026.8</v>
          </cell>
          <cell r="BJ6">
            <v>6323.3</v>
          </cell>
          <cell r="BK6">
            <v>5001.6000000000004</v>
          </cell>
          <cell r="BL6">
            <v>5647.6</v>
          </cell>
          <cell r="BM6">
            <v>8581.8000000000011</v>
          </cell>
          <cell r="BN6">
            <v>9592.1</v>
          </cell>
          <cell r="BO6">
            <v>10339.400000000001</v>
          </cell>
          <cell r="BP6">
            <v>10994.800000000001</v>
          </cell>
          <cell r="BQ6">
            <v>5959</v>
          </cell>
          <cell r="BR6">
            <v>13819.5</v>
          </cell>
          <cell r="BS6">
            <v>14301</v>
          </cell>
          <cell r="BT6">
            <v>14123.900000000001</v>
          </cell>
          <cell r="BU6">
            <v>9809</v>
          </cell>
          <cell r="BV6">
            <v>11267.2</v>
          </cell>
          <cell r="BW6">
            <v>7790.3</v>
          </cell>
          <cell r="BX6">
            <v>7984.6</v>
          </cell>
          <cell r="BY6">
            <v>9650.6</v>
          </cell>
          <cell r="BZ6">
            <v>11759.300000000001</v>
          </cell>
          <cell r="CA6">
            <v>13525.400000000001</v>
          </cell>
          <cell r="CB6">
            <v>12621.5</v>
          </cell>
          <cell r="CC6">
            <v>9951</v>
          </cell>
          <cell r="CD6">
            <v>13813.2</v>
          </cell>
          <cell r="CE6">
            <v>12750.1</v>
          </cell>
          <cell r="CF6">
            <v>15169.300000000001</v>
          </cell>
          <cell r="CG6">
            <v>8320.8000000000011</v>
          </cell>
          <cell r="CH6">
            <v>9898.8000000000011</v>
          </cell>
          <cell r="CI6">
            <v>11645.300000000001</v>
          </cell>
          <cell r="CJ6">
            <v>6308.3</v>
          </cell>
          <cell r="CK6">
            <v>8012.6</v>
          </cell>
          <cell r="CL6">
            <v>12425.6</v>
          </cell>
          <cell r="CM6">
            <v>13107</v>
          </cell>
          <cell r="CN6">
            <v>9874.6</v>
          </cell>
          <cell r="CO6">
            <v>9651.1</v>
          </cell>
          <cell r="CP6">
            <v>11856.7</v>
          </cell>
          <cell r="CQ6">
            <v>13797.900000000001</v>
          </cell>
          <cell r="CR6">
            <v>15499.800000000001</v>
          </cell>
          <cell r="CS6">
            <v>9680</v>
          </cell>
          <cell r="CT6">
            <v>11330.2</v>
          </cell>
          <cell r="CU6">
            <v>12018.300000000001</v>
          </cell>
          <cell r="CV6">
            <v>10855</v>
          </cell>
          <cell r="CW6">
            <v>9269.7000000000007</v>
          </cell>
          <cell r="CX6">
            <v>13046.300000000001</v>
          </cell>
          <cell r="CY6">
            <v>12426.300000000001</v>
          </cell>
          <cell r="CZ6">
            <v>11744.300000000001</v>
          </cell>
          <cell r="DA6">
            <v>9436.5</v>
          </cell>
          <cell r="DB6">
            <v>10385</v>
          </cell>
          <cell r="DC6">
            <v>13501.2</v>
          </cell>
          <cell r="DD6">
            <v>9243.8000000000011</v>
          </cell>
          <cell r="DE6">
            <v>7272.5</v>
          </cell>
          <cell r="DF6">
            <v>8668.1</v>
          </cell>
          <cell r="DG6">
            <v>7235.4000000000005</v>
          </cell>
          <cell r="DH6">
            <v>4088.6000000000004</v>
          </cell>
          <cell r="DI6">
            <v>11761.5</v>
          </cell>
          <cell r="DJ6">
            <v>12579.6</v>
          </cell>
          <cell r="DK6">
            <v>12570.800000000001</v>
          </cell>
          <cell r="DL6">
            <v>11743.2</v>
          </cell>
          <cell r="DM6">
            <v>6316</v>
          </cell>
          <cell r="DN6">
            <v>11720</v>
          </cell>
          <cell r="DO6">
            <v>12100.7</v>
          </cell>
          <cell r="DP6">
            <v>11550.6</v>
          </cell>
          <cell r="DQ6">
            <v>6997</v>
          </cell>
          <cell r="DR6">
            <v>11064.726000000001</v>
          </cell>
          <cell r="DS6">
            <v>6087.9800000000005</v>
          </cell>
          <cell r="DT6">
            <v>8875.8089999999993</v>
          </cell>
          <cell r="DU6">
            <v>11248.277000000002</v>
          </cell>
          <cell r="DV6">
            <v>12064.939</v>
          </cell>
          <cell r="DW6">
            <v>14209.160000000002</v>
          </cell>
          <cell r="DX6">
            <v>10675.518</v>
          </cell>
          <cell r="DY6">
            <v>8741.3350000000009</v>
          </cell>
          <cell r="DZ6">
            <v>11437.715</v>
          </cell>
          <cell r="EA6">
            <v>13856.965</v>
          </cell>
          <cell r="EB6">
            <v>13797.078000000001</v>
          </cell>
          <cell r="EC6">
            <v>6199.7580000000007</v>
          </cell>
          <cell r="ED6">
            <v>12150.439</v>
          </cell>
          <cell r="EE6">
            <v>10102.719000000001</v>
          </cell>
          <cell r="EF6">
            <v>9340.36</v>
          </cell>
          <cell r="EG6">
            <v>14614.964000000002</v>
          </cell>
          <cell r="EH6">
            <v>25511.857000000004</v>
          </cell>
          <cell r="EI6">
            <v>13983.822</v>
          </cell>
          <cell r="EJ6">
            <v>12053.94</v>
          </cell>
          <cell r="EK6">
            <v>12095.99</v>
          </cell>
          <cell r="EL6">
            <v>12173.264999999999</v>
          </cell>
          <cell r="EM6">
            <v>11210.925000000001</v>
          </cell>
          <cell r="EN6">
            <v>18129.529000000002</v>
          </cell>
          <cell r="EO6">
            <v>10330.347000000002</v>
          </cell>
          <cell r="EP6">
            <v>12147.236000000001</v>
          </cell>
          <cell r="EQ6">
            <v>14337.59</v>
          </cell>
          <cell r="ER6">
            <v>20535.129000000001</v>
          </cell>
          <cell r="ES6">
            <v>12643.695</v>
          </cell>
          <cell r="ET6">
            <v>14519.260000000002</v>
          </cell>
          <cell r="EU6">
            <v>13954.275000000001</v>
          </cell>
          <cell r="EV6">
            <v>11314.03</v>
          </cell>
          <cell r="EW6">
            <v>11231.09</v>
          </cell>
          <cell r="EX6">
            <v>12727.330000000002</v>
          </cell>
          <cell r="EY6">
            <v>15071.845000000001</v>
          </cell>
          <cell r="EZ6">
            <v>12186.546000000002</v>
          </cell>
          <cell r="FA6">
            <v>7456.9250000000002</v>
          </cell>
          <cell r="FB6">
            <v>7898.9600000000009</v>
          </cell>
          <cell r="FC6">
            <v>10066.035000000002</v>
          </cell>
          <cell r="FD6">
            <v>17819.8</v>
          </cell>
          <cell r="FE6">
            <v>15802.665000000001</v>
          </cell>
          <cell r="FF6">
            <v>18097.05</v>
          </cell>
          <cell r="FG6">
            <v>10951.065000000001</v>
          </cell>
          <cell r="FH6">
            <v>5592.880000000001</v>
          </cell>
          <cell r="FI6">
            <v>4654.692</v>
          </cell>
          <cell r="FJ6">
            <v>10897.141000000001</v>
          </cell>
          <cell r="FK6">
            <v>12008.217000000001</v>
          </cell>
          <cell r="FL6">
            <v>14123.377</v>
          </cell>
          <cell r="FM6">
            <v>10161.39</v>
          </cell>
          <cell r="FN6">
            <v>12739.475</v>
          </cell>
          <cell r="FO6">
            <v>12374.281000000001</v>
          </cell>
          <cell r="FP6">
            <v>14506.579</v>
          </cell>
          <cell r="FQ6">
            <v>12520.315000000001</v>
          </cell>
          <cell r="FR6">
            <v>8156.87</v>
          </cell>
          <cell r="FS6">
            <v>6305.0259999999998</v>
          </cell>
          <cell r="FT6">
            <v>7349.3829999999998</v>
          </cell>
          <cell r="FU6">
            <v>5447.8450000000003</v>
          </cell>
          <cell r="FV6">
            <v>7957.47</v>
          </cell>
          <cell r="FW6">
            <v>11795.543</v>
          </cell>
          <cell r="FX6">
            <v>10754.894</v>
          </cell>
          <cell r="FY6">
            <v>9648.0190000000002</v>
          </cell>
          <cell r="FZ6">
            <v>9315.4930000000004</v>
          </cell>
          <cell r="GA6">
            <v>7604.7740000000003</v>
          </cell>
          <cell r="GB6">
            <v>4538.7060000000001</v>
          </cell>
          <cell r="GC6">
            <v>8463.6190000000006</v>
          </cell>
          <cell r="GD6">
            <v>9844.8050000000003</v>
          </cell>
          <cell r="GE6">
            <v>8649.4110000000001</v>
          </cell>
          <cell r="GF6">
            <v>9673.9979999999996</v>
          </cell>
          <cell r="GG6">
            <v>6627.1459999999997</v>
          </cell>
          <cell r="GH6">
            <v>10132.739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0</v>
          </cell>
        </row>
        <row r="6">
          <cell r="B6">
            <v>0.30000000000000004</v>
          </cell>
          <cell r="C6">
            <v>0.5</v>
          </cell>
          <cell r="D6">
            <v>0</v>
          </cell>
          <cell r="E6">
            <v>0.2</v>
          </cell>
          <cell r="F6">
            <v>0.8</v>
          </cell>
          <cell r="G6">
            <v>0.5</v>
          </cell>
          <cell r="H6">
            <v>0.30000000000000004</v>
          </cell>
          <cell r="I6">
            <v>0.5</v>
          </cell>
          <cell r="J6">
            <v>0.30000000000000004</v>
          </cell>
          <cell r="K6">
            <v>0.5</v>
          </cell>
          <cell r="L6">
            <v>0</v>
          </cell>
          <cell r="M6">
            <v>0.30000000000000004</v>
          </cell>
          <cell r="N6">
            <v>0.30000000000000004</v>
          </cell>
          <cell r="O6">
            <v>0</v>
          </cell>
          <cell r="P6">
            <v>0.5</v>
          </cell>
          <cell r="Q6">
            <v>0.5</v>
          </cell>
          <cell r="R6">
            <v>0.70000000000000007</v>
          </cell>
          <cell r="S6">
            <v>0</v>
          </cell>
          <cell r="T6">
            <v>0.5</v>
          </cell>
          <cell r="U6">
            <v>1</v>
          </cell>
          <cell r="V6">
            <v>1.7000000000000002</v>
          </cell>
          <cell r="W6">
            <v>0.30000000000000004</v>
          </cell>
          <cell r="X6">
            <v>0.5</v>
          </cell>
          <cell r="Y6">
            <v>0.5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50.400000000000006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170.4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24.200000000000003</v>
          </cell>
          <cell r="BP6">
            <v>24.200000000000003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24.200000000000003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25.200000000000003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3.6999999999999998E-2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1.9000000000000003E-2</v>
          </cell>
          <cell r="FL6">
            <v>2.2000000000000002E-2</v>
          </cell>
          <cell r="FM6">
            <v>93.612000000000009</v>
          </cell>
          <cell r="FN6">
            <v>115.5</v>
          </cell>
          <cell r="FO6">
            <v>0</v>
          </cell>
          <cell r="FP6">
            <v>23.1</v>
          </cell>
          <cell r="FQ6">
            <v>0</v>
          </cell>
          <cell r="FR6">
            <v>0</v>
          </cell>
          <cell r="FS6">
            <v>46.2</v>
          </cell>
          <cell r="FT6">
            <v>2.3E-2</v>
          </cell>
          <cell r="FU6">
            <v>5.0000000000000001E-3</v>
          </cell>
          <cell r="FV6">
            <v>2.3E-2</v>
          </cell>
          <cell r="FW6">
            <v>0</v>
          </cell>
          <cell r="FX6">
            <v>2.3E-2</v>
          </cell>
          <cell r="FY6">
            <v>0</v>
          </cell>
          <cell r="FZ6">
            <v>5.0000000000000001E-3</v>
          </cell>
          <cell r="GA6">
            <v>0</v>
          </cell>
          <cell r="GB6">
            <v>0</v>
          </cell>
          <cell r="GC6">
            <v>0.01</v>
          </cell>
          <cell r="GD6">
            <v>1.2E-2</v>
          </cell>
          <cell r="GE6">
            <v>1.0999999999999999E-2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125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2.5000000000000001E-2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8.0000000000000002E-3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23.1</v>
          </cell>
          <cell r="EZ6">
            <v>71.400000000000006</v>
          </cell>
          <cell r="FA6">
            <v>144.9</v>
          </cell>
          <cell r="FB6">
            <v>283.5</v>
          </cell>
          <cell r="FC6">
            <v>241.5</v>
          </cell>
          <cell r="FD6">
            <v>141.31900000000002</v>
          </cell>
          <cell r="FE6">
            <v>193.20000000000002</v>
          </cell>
          <cell r="FF6">
            <v>119.7</v>
          </cell>
          <cell r="FG6">
            <v>48.300000000000004</v>
          </cell>
          <cell r="FH6">
            <v>24.150000000000002</v>
          </cell>
          <cell r="FI6">
            <v>48.300000000000004</v>
          </cell>
          <cell r="FJ6">
            <v>96.600000000000009</v>
          </cell>
          <cell r="FK6">
            <v>145.13</v>
          </cell>
          <cell r="FL6">
            <v>145.13</v>
          </cell>
          <cell r="FM6">
            <v>169.95000000000002</v>
          </cell>
          <cell r="FN6">
            <v>241.65</v>
          </cell>
          <cell r="FO6">
            <v>244.74299999999999</v>
          </cell>
          <cell r="FP6">
            <v>535.13</v>
          </cell>
          <cell r="FQ6">
            <v>808.7</v>
          </cell>
          <cell r="FR6">
            <v>594.30000000000007</v>
          </cell>
          <cell r="FS6">
            <v>385.35</v>
          </cell>
          <cell r="FT6">
            <v>407.40000000000003</v>
          </cell>
          <cell r="FU6">
            <v>361.28000000000003</v>
          </cell>
          <cell r="FV6">
            <v>333</v>
          </cell>
          <cell r="FW6">
            <v>333.90000000000003</v>
          </cell>
          <cell r="FX6">
            <v>239.43100000000001</v>
          </cell>
          <cell r="FY6">
            <v>193.20000000000002</v>
          </cell>
          <cell r="FZ6">
            <v>816.6</v>
          </cell>
          <cell r="GA6">
            <v>434.7</v>
          </cell>
          <cell r="GB6">
            <v>144.9</v>
          </cell>
          <cell r="GC6">
            <v>217.35</v>
          </cell>
          <cell r="GD6">
            <v>363.30099999999999</v>
          </cell>
          <cell r="GE6">
            <v>458.85</v>
          </cell>
          <cell r="GF6">
            <v>480.93200000000002</v>
          </cell>
          <cell r="GG6">
            <v>384.31799999999998</v>
          </cell>
          <cell r="GH6">
            <v>386.40000000000003</v>
          </cell>
          <cell r="GI6">
            <v>0</v>
          </cell>
          <cell r="GJ6">
            <v>0</v>
          </cell>
          <cell r="GK6">
            <v>0</v>
          </cell>
        </row>
      </sheetData>
      <sheetData sheetId="1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5.000000000000001E-3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1E-3</v>
          </cell>
          <cell r="EN6">
            <v>5.000000000000001E-3</v>
          </cell>
          <cell r="EO6">
            <v>0</v>
          </cell>
          <cell r="EP6">
            <v>5.000000000000001E-3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5.000000000000001E-3</v>
          </cell>
          <cell r="FG6">
            <v>0</v>
          </cell>
          <cell r="FH6">
            <v>0</v>
          </cell>
          <cell r="FI6">
            <v>0</v>
          </cell>
          <cell r="FJ6">
            <v>1.2E-2</v>
          </cell>
          <cell r="FK6">
            <v>3.4000000000000002E-2</v>
          </cell>
          <cell r="FL6">
            <v>0.1</v>
          </cell>
          <cell r="FM6">
            <v>3.3000000000000002E-2</v>
          </cell>
          <cell r="FN6">
            <v>3.1E-2</v>
          </cell>
          <cell r="FO6">
            <v>5.5E-2</v>
          </cell>
          <cell r="FP6">
            <v>0</v>
          </cell>
          <cell r="FQ6">
            <v>0</v>
          </cell>
          <cell r="FR6">
            <v>4.2000000000000003E-2</v>
          </cell>
          <cell r="FS6">
            <v>0</v>
          </cell>
          <cell r="FT6">
            <v>7.2999999999999995E-2</v>
          </cell>
          <cell r="FU6">
            <v>2.8000000000000001E-2</v>
          </cell>
          <cell r="FV6">
            <v>0.123</v>
          </cell>
          <cell r="FW6">
            <v>5.2000000000000005E-2</v>
          </cell>
          <cell r="FX6">
            <v>9.2999999999999999E-2</v>
          </cell>
          <cell r="FY6">
            <v>3.3000000000000002E-2</v>
          </cell>
          <cell r="FZ6">
            <v>3.3000000000000002E-2</v>
          </cell>
          <cell r="GA6">
            <v>1.4E-2</v>
          </cell>
          <cell r="GB6">
            <v>4.3000000000000003E-2</v>
          </cell>
          <cell r="GC6">
            <v>1.4999999999999999E-2</v>
          </cell>
          <cell r="GD6">
            <v>0.126</v>
          </cell>
          <cell r="GE6">
            <v>6.5000000000000002E-2</v>
          </cell>
          <cell r="GF6">
            <v>0.06</v>
          </cell>
          <cell r="GG6">
            <v>3.9E-2</v>
          </cell>
          <cell r="GH6">
            <v>1.8000000000000002E-2</v>
          </cell>
          <cell r="GI6">
            <v>0</v>
          </cell>
          <cell r="GJ6">
            <v>0</v>
          </cell>
          <cell r="GK6">
            <v>0</v>
          </cell>
        </row>
      </sheetData>
      <sheetData sheetId="2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25.2</v>
          </cell>
          <cell r="GA6">
            <v>0</v>
          </cell>
          <cell r="GB6">
            <v>0</v>
          </cell>
          <cell r="GC6">
            <v>1E-3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22.1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24.200000000000003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1.1000000000000001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0.70000000000000007</v>
          </cell>
          <cell r="CM6">
            <v>0.8</v>
          </cell>
          <cell r="CN6">
            <v>0.1</v>
          </cell>
          <cell r="CO6">
            <v>0.2</v>
          </cell>
          <cell r="CP6">
            <v>0.1</v>
          </cell>
          <cell r="CQ6">
            <v>0.2</v>
          </cell>
          <cell r="CR6">
            <v>0.1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22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22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3.0000000000000001E-3</v>
          </cell>
          <cell r="DY6">
            <v>0</v>
          </cell>
          <cell r="DZ6">
            <v>0</v>
          </cell>
          <cell r="EA6">
            <v>0</v>
          </cell>
          <cell r="EB6">
            <v>3.9000000000000004</v>
          </cell>
          <cell r="EC6">
            <v>24</v>
          </cell>
          <cell r="ED6">
            <v>1.7999999999999999E-2</v>
          </cell>
          <cell r="EE6">
            <v>1.952</v>
          </cell>
          <cell r="EF6">
            <v>1.0000000000000002E-2</v>
          </cell>
          <cell r="EG6">
            <v>0</v>
          </cell>
          <cell r="EH6">
            <v>2.8000000000000004E-2</v>
          </cell>
          <cell r="EI6">
            <v>2.3000000000000003E-2</v>
          </cell>
          <cell r="EJ6">
            <v>0</v>
          </cell>
          <cell r="EK6">
            <v>0.55199999999999994</v>
          </cell>
          <cell r="EL6">
            <v>0</v>
          </cell>
          <cell r="EM6">
            <v>0</v>
          </cell>
          <cell r="EN6">
            <v>5.1000000000000004E-2</v>
          </cell>
          <cell r="EO6">
            <v>0.22200000000000003</v>
          </cell>
          <cell r="EP6">
            <v>0.10200000000000001</v>
          </cell>
          <cell r="EQ6">
            <v>5.000000000000001E-3</v>
          </cell>
          <cell r="ER6">
            <v>0</v>
          </cell>
          <cell r="ES6">
            <v>0</v>
          </cell>
          <cell r="ET6">
            <v>0</v>
          </cell>
          <cell r="EU6">
            <v>27.3</v>
          </cell>
          <cell r="EV6">
            <v>0</v>
          </cell>
          <cell r="EW6">
            <v>54.6</v>
          </cell>
          <cell r="EX6">
            <v>0</v>
          </cell>
          <cell r="EY6">
            <v>27.3</v>
          </cell>
          <cell r="EZ6">
            <v>0.27599999999999997</v>
          </cell>
          <cell r="FA6">
            <v>24.150000000000002</v>
          </cell>
          <cell r="FB6">
            <v>5.000000000000001E-3</v>
          </cell>
          <cell r="FC6">
            <v>0</v>
          </cell>
          <cell r="FD6">
            <v>0</v>
          </cell>
          <cell r="FE6">
            <v>0</v>
          </cell>
          <cell r="FF6">
            <v>27.3</v>
          </cell>
          <cell r="FG6">
            <v>8.4</v>
          </cell>
          <cell r="FH6">
            <v>5.000000000000001E-3</v>
          </cell>
          <cell r="FI6">
            <v>0</v>
          </cell>
          <cell r="FJ6">
            <v>0</v>
          </cell>
          <cell r="FK6">
            <v>44.201999999999998</v>
          </cell>
          <cell r="FL6">
            <v>48.847000000000008</v>
          </cell>
          <cell r="FM6">
            <v>0.25600000000000001</v>
          </cell>
          <cell r="FN6">
            <v>32.109000000000002</v>
          </cell>
          <cell r="FO6">
            <v>1.9730000000000001</v>
          </cell>
          <cell r="FP6">
            <v>49.167999999999999</v>
          </cell>
          <cell r="FQ6">
            <v>0.96499999999999997</v>
          </cell>
          <cell r="FR6">
            <v>27.331</v>
          </cell>
          <cell r="FS6">
            <v>2.3460000000000001</v>
          </cell>
          <cell r="FT6">
            <v>3.702</v>
          </cell>
          <cell r="FU6">
            <v>26.833000000000002</v>
          </cell>
          <cell r="FV6">
            <v>50.511000000000003</v>
          </cell>
          <cell r="FW6">
            <v>131.43899999999999</v>
          </cell>
          <cell r="FX6">
            <v>123.544</v>
          </cell>
          <cell r="FY6">
            <v>26.899000000000001</v>
          </cell>
          <cell r="FZ6">
            <v>171.251</v>
          </cell>
          <cell r="GA6">
            <v>146.25700000000001</v>
          </cell>
          <cell r="GB6">
            <v>1.845</v>
          </cell>
          <cell r="GC6">
            <v>26.655000000000001</v>
          </cell>
          <cell r="GD6">
            <v>25.728999999999999</v>
          </cell>
          <cell r="GE6">
            <v>2.7469999999999999</v>
          </cell>
          <cell r="GF6">
            <v>2.7640000000000002</v>
          </cell>
          <cell r="GG6">
            <v>28.065999999999999</v>
          </cell>
          <cell r="GH6">
            <v>3.0489999999999999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0</v>
          </cell>
        </row>
        <row r="6">
          <cell r="B6">
            <v>23.1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23.5</v>
          </cell>
          <cell r="I6">
            <v>0</v>
          </cell>
          <cell r="J6">
            <v>5.3000000000000007</v>
          </cell>
          <cell r="K6">
            <v>0</v>
          </cell>
          <cell r="L6">
            <v>27.400000000000002</v>
          </cell>
          <cell r="M6">
            <v>0</v>
          </cell>
          <cell r="N6">
            <v>0</v>
          </cell>
          <cell r="O6">
            <v>0</v>
          </cell>
          <cell r="P6">
            <v>34.200000000000003</v>
          </cell>
          <cell r="Q6">
            <v>0</v>
          </cell>
          <cell r="R6">
            <v>30.200000000000003</v>
          </cell>
          <cell r="S6">
            <v>5.6000000000000005</v>
          </cell>
          <cell r="T6">
            <v>0</v>
          </cell>
          <cell r="U6">
            <v>24.6</v>
          </cell>
          <cell r="V6">
            <v>1040</v>
          </cell>
          <cell r="W6">
            <v>1853.4</v>
          </cell>
          <cell r="X6">
            <v>1014.3000000000001</v>
          </cell>
          <cell r="Y6">
            <v>524.70000000000005</v>
          </cell>
          <cell r="Z6">
            <v>1.3</v>
          </cell>
          <cell r="AA6">
            <v>639.90000000000009</v>
          </cell>
          <cell r="AB6">
            <v>500.40000000000003</v>
          </cell>
          <cell r="AC6">
            <v>661.6</v>
          </cell>
          <cell r="AD6">
            <v>898.30000000000007</v>
          </cell>
          <cell r="AE6">
            <v>2329</v>
          </cell>
          <cell r="AF6">
            <v>1437.5</v>
          </cell>
          <cell r="AG6">
            <v>1345.8000000000002</v>
          </cell>
          <cell r="AH6">
            <v>1957.1000000000001</v>
          </cell>
          <cell r="AI6">
            <v>858.6</v>
          </cell>
          <cell r="AJ6">
            <v>1048.5</v>
          </cell>
          <cell r="AK6">
            <v>558.5</v>
          </cell>
          <cell r="AL6">
            <v>1589.5</v>
          </cell>
          <cell r="AM6">
            <v>1174.6000000000001</v>
          </cell>
          <cell r="AN6">
            <v>1833.7</v>
          </cell>
          <cell r="AO6">
            <v>815.5</v>
          </cell>
          <cell r="AP6">
            <v>452.3</v>
          </cell>
          <cell r="AQ6">
            <v>445</v>
          </cell>
          <cell r="AR6">
            <v>988.6</v>
          </cell>
          <cell r="AS6">
            <v>444.20000000000005</v>
          </cell>
          <cell r="AT6">
            <v>604.9</v>
          </cell>
          <cell r="AU6">
            <v>483.70000000000005</v>
          </cell>
          <cell r="AV6">
            <v>353.20000000000005</v>
          </cell>
          <cell r="AW6">
            <v>188.70000000000002</v>
          </cell>
          <cell r="AX6">
            <v>634.30000000000007</v>
          </cell>
          <cell r="AY6">
            <v>644.5</v>
          </cell>
          <cell r="AZ6">
            <v>465.1</v>
          </cell>
          <cell r="BA6">
            <v>22.6</v>
          </cell>
          <cell r="BB6">
            <v>8.9</v>
          </cell>
          <cell r="BC6">
            <v>0</v>
          </cell>
          <cell r="BD6">
            <v>430.5</v>
          </cell>
          <cell r="BE6">
            <v>769.40000000000009</v>
          </cell>
          <cell r="BF6">
            <v>517.20000000000005</v>
          </cell>
          <cell r="BG6">
            <v>254</v>
          </cell>
          <cell r="BH6">
            <v>179.9</v>
          </cell>
          <cell r="BI6">
            <v>289.3</v>
          </cell>
          <cell r="BJ6">
            <v>99.600000000000009</v>
          </cell>
          <cell r="BK6">
            <v>355.8</v>
          </cell>
          <cell r="BL6">
            <v>104.30000000000001</v>
          </cell>
          <cell r="BM6">
            <v>3.1</v>
          </cell>
          <cell r="BN6">
            <v>2.7</v>
          </cell>
          <cell r="BO6">
            <v>209.4</v>
          </cell>
          <cell r="BP6">
            <v>424</v>
          </cell>
          <cell r="BQ6">
            <v>333.1</v>
          </cell>
          <cell r="BR6">
            <v>309.90000000000003</v>
          </cell>
          <cell r="BS6">
            <v>279.10000000000002</v>
          </cell>
          <cell r="BT6">
            <v>174.9</v>
          </cell>
          <cell r="BU6">
            <v>325.8</v>
          </cell>
          <cell r="BV6">
            <v>327.3</v>
          </cell>
          <cell r="BW6">
            <v>350.90000000000003</v>
          </cell>
          <cell r="BX6">
            <v>143.70000000000002</v>
          </cell>
          <cell r="BY6">
            <v>2.5</v>
          </cell>
          <cell r="BZ6">
            <v>2.4000000000000004</v>
          </cell>
          <cell r="CA6">
            <v>2.6</v>
          </cell>
          <cell r="CB6">
            <v>3.6</v>
          </cell>
          <cell r="CC6">
            <v>16.8</v>
          </cell>
          <cell r="CD6">
            <v>201.20000000000002</v>
          </cell>
          <cell r="CE6">
            <v>3.2</v>
          </cell>
          <cell r="CF6">
            <v>2.9000000000000004</v>
          </cell>
          <cell r="CG6">
            <v>2.8000000000000003</v>
          </cell>
          <cell r="CH6">
            <v>6.4</v>
          </cell>
          <cell r="CI6">
            <v>8.1</v>
          </cell>
          <cell r="CJ6">
            <v>2.4000000000000004</v>
          </cell>
          <cell r="CK6">
            <v>2.2000000000000002</v>
          </cell>
          <cell r="CL6">
            <v>4.1000000000000005</v>
          </cell>
          <cell r="CM6">
            <v>1.9000000000000001</v>
          </cell>
          <cell r="CN6">
            <v>1.9000000000000001</v>
          </cell>
          <cell r="CO6">
            <v>27.5</v>
          </cell>
          <cell r="CP6">
            <v>2.1</v>
          </cell>
          <cell r="CQ6">
            <v>16</v>
          </cell>
          <cell r="CR6">
            <v>24.5</v>
          </cell>
          <cell r="CS6">
            <v>2.4000000000000004</v>
          </cell>
          <cell r="CT6">
            <v>5.5</v>
          </cell>
          <cell r="CU6">
            <v>4.1000000000000005</v>
          </cell>
          <cell r="CV6">
            <v>6.6000000000000005</v>
          </cell>
          <cell r="CW6">
            <v>2.7</v>
          </cell>
          <cell r="CX6">
            <v>2.9000000000000004</v>
          </cell>
          <cell r="CY6">
            <v>2.9000000000000004</v>
          </cell>
          <cell r="CZ6">
            <v>4.5</v>
          </cell>
          <cell r="DA6">
            <v>17.600000000000001</v>
          </cell>
          <cell r="DB6">
            <v>27.700000000000003</v>
          </cell>
          <cell r="DC6">
            <v>6.6000000000000005</v>
          </cell>
          <cell r="DD6">
            <v>8.4</v>
          </cell>
          <cell r="DE6">
            <v>2</v>
          </cell>
          <cell r="DF6">
            <v>3.7</v>
          </cell>
          <cell r="DG6">
            <v>3.7</v>
          </cell>
          <cell r="DH6">
            <v>2.3000000000000003</v>
          </cell>
          <cell r="DI6">
            <v>3.2</v>
          </cell>
          <cell r="DJ6">
            <v>4.2</v>
          </cell>
          <cell r="DK6">
            <v>2.1</v>
          </cell>
          <cell r="DL6">
            <v>2.8000000000000003</v>
          </cell>
          <cell r="DM6">
            <v>2.4000000000000004</v>
          </cell>
          <cell r="DN6">
            <v>7</v>
          </cell>
          <cell r="DO6">
            <v>31.3</v>
          </cell>
          <cell r="DP6">
            <v>3.8000000000000003</v>
          </cell>
          <cell r="DQ6">
            <v>10</v>
          </cell>
          <cell r="DR6">
            <v>2.6050000000000004</v>
          </cell>
          <cell r="DS6">
            <v>2.0129999999999999</v>
          </cell>
          <cell r="DT6">
            <v>1.7800000000000002</v>
          </cell>
          <cell r="DU6">
            <v>2.484</v>
          </cell>
          <cell r="DV6">
            <v>2.0790000000000002</v>
          </cell>
          <cell r="DW6">
            <v>2.0270000000000001</v>
          </cell>
          <cell r="DX6">
            <v>0.84200000000000008</v>
          </cell>
          <cell r="DY6">
            <v>8.2949999999999999</v>
          </cell>
          <cell r="DZ6">
            <v>34.706000000000003</v>
          </cell>
          <cell r="EA6">
            <v>7.7270000000000003</v>
          </cell>
          <cell r="EB6">
            <v>1.9190000000000003</v>
          </cell>
          <cell r="EC6">
            <v>1.518</v>
          </cell>
          <cell r="ED6">
            <v>5.7960000000000003</v>
          </cell>
          <cell r="EE6">
            <v>1.393</v>
          </cell>
          <cell r="EF6">
            <v>1.6800000000000002</v>
          </cell>
          <cell r="EG6">
            <v>2.15</v>
          </cell>
          <cell r="EH6">
            <v>50.193000000000005</v>
          </cell>
          <cell r="EI6">
            <v>99.78</v>
          </cell>
          <cell r="EJ6">
            <v>26.509</v>
          </cell>
          <cell r="EK6">
            <v>90.257000000000005</v>
          </cell>
          <cell r="EL6">
            <v>99.26</v>
          </cell>
          <cell r="EM6">
            <v>190.59000000000003</v>
          </cell>
          <cell r="EN6">
            <v>549.43900000000008</v>
          </cell>
          <cell r="EO6">
            <v>571.67600000000004</v>
          </cell>
          <cell r="EP6">
            <v>500.53500000000008</v>
          </cell>
          <cell r="EQ6">
            <v>697.62800000000004</v>
          </cell>
          <cell r="ER6">
            <v>906.56399999999996</v>
          </cell>
          <cell r="ES6">
            <v>1049.2170000000001</v>
          </cell>
          <cell r="ET6">
            <v>1005.96</v>
          </cell>
          <cell r="EU6">
            <v>1078.338</v>
          </cell>
          <cell r="EV6">
            <v>527.10299999999995</v>
          </cell>
          <cell r="EW6">
            <v>370.24</v>
          </cell>
          <cell r="EX6">
            <v>684.22700000000009</v>
          </cell>
          <cell r="EY6">
            <v>559.03000000000009</v>
          </cell>
          <cell r="EZ6">
            <v>118.54500000000002</v>
          </cell>
          <cell r="FA6">
            <v>215.91900000000001</v>
          </cell>
          <cell r="FB6">
            <v>251.80200000000002</v>
          </cell>
          <cell r="FC6">
            <v>551.13300000000004</v>
          </cell>
          <cell r="FD6">
            <v>825.97700000000009</v>
          </cell>
          <cell r="FE6">
            <v>846.78300000000002</v>
          </cell>
          <cell r="FF6">
            <v>1288.415</v>
          </cell>
          <cell r="FG6">
            <v>1266.192</v>
          </cell>
          <cell r="FH6">
            <v>224.083</v>
          </cell>
          <cell r="FI6">
            <v>356.63200000000006</v>
          </cell>
          <cell r="FJ6">
            <v>394.185</v>
          </cell>
          <cell r="FK6">
            <v>809.79500000000007</v>
          </cell>
          <cell r="FL6">
            <v>472.61099999999999</v>
          </cell>
          <cell r="FM6">
            <v>642.69399999999996</v>
          </cell>
          <cell r="FN6">
            <v>524.46100000000001</v>
          </cell>
          <cell r="FO6">
            <v>239.202</v>
          </cell>
          <cell r="FP6">
            <v>581.32299999999998</v>
          </cell>
          <cell r="FQ6">
            <v>706.13400000000001</v>
          </cell>
          <cell r="FR6">
            <v>1329.7070000000001</v>
          </cell>
          <cell r="FS6">
            <v>1134.588</v>
          </cell>
          <cell r="FT6">
            <v>885.952</v>
          </cell>
          <cell r="FU6">
            <v>772.44500000000005</v>
          </cell>
          <cell r="FV6">
            <v>1181.9970000000001</v>
          </cell>
          <cell r="FW6">
            <v>1093.963</v>
          </cell>
          <cell r="FX6">
            <v>1347.03</v>
          </cell>
          <cell r="FY6">
            <v>1108.519</v>
          </cell>
          <cell r="FZ6">
            <v>1092.7239999999999</v>
          </cell>
          <cell r="GA6">
            <v>1067.05</v>
          </cell>
          <cell r="GB6">
            <v>1677.4259999999999</v>
          </cell>
          <cell r="GC6">
            <v>1227.1690000000001</v>
          </cell>
          <cell r="GD6">
            <v>1546.3530000000001</v>
          </cell>
          <cell r="GE6">
            <v>977.22800000000007</v>
          </cell>
          <cell r="GF6">
            <v>1249.2170000000001</v>
          </cell>
          <cell r="GG6">
            <v>674.77</v>
          </cell>
          <cell r="GH6">
            <v>954.79300000000001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2.2000000000000002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1.7000000000000002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0.8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0.1</v>
          </cell>
          <cell r="CO6">
            <v>0</v>
          </cell>
          <cell r="CP6">
            <v>0.1</v>
          </cell>
          <cell r="CQ6">
            <v>0.1</v>
          </cell>
          <cell r="CR6">
            <v>0</v>
          </cell>
          <cell r="CS6">
            <v>0</v>
          </cell>
          <cell r="CT6">
            <v>0.5</v>
          </cell>
          <cell r="CU6">
            <v>0</v>
          </cell>
          <cell r="CV6">
            <v>0</v>
          </cell>
          <cell r="CW6">
            <v>0.2</v>
          </cell>
          <cell r="CX6">
            <v>0</v>
          </cell>
          <cell r="CY6">
            <v>0.1</v>
          </cell>
          <cell r="CZ6">
            <v>0</v>
          </cell>
          <cell r="DA6">
            <v>0.2</v>
          </cell>
          <cell r="DB6">
            <v>0</v>
          </cell>
          <cell r="DC6">
            <v>0</v>
          </cell>
          <cell r="DD6">
            <v>0.1</v>
          </cell>
          <cell r="DE6">
            <v>0</v>
          </cell>
          <cell r="DF6">
            <v>0.30000000000000004</v>
          </cell>
          <cell r="DG6">
            <v>0</v>
          </cell>
          <cell r="DH6">
            <v>0.1</v>
          </cell>
          <cell r="DI6">
            <v>0</v>
          </cell>
          <cell r="DJ6">
            <v>0</v>
          </cell>
          <cell r="DK6">
            <v>0.2</v>
          </cell>
          <cell r="DL6">
            <v>0</v>
          </cell>
          <cell r="DM6">
            <v>0.30000000000000004</v>
          </cell>
          <cell r="DN6">
            <v>0.1</v>
          </cell>
          <cell r="DO6">
            <v>0</v>
          </cell>
          <cell r="DP6">
            <v>0.2</v>
          </cell>
          <cell r="DQ6">
            <v>0</v>
          </cell>
          <cell r="DR6">
            <v>0.60000000000000009</v>
          </cell>
          <cell r="DS6">
            <v>8.0000000000000016E-2</v>
          </cell>
          <cell r="DT6">
            <v>0</v>
          </cell>
          <cell r="DU6">
            <v>0.48</v>
          </cell>
          <cell r="DV6">
            <v>0.16000000000000003</v>
          </cell>
          <cell r="DW6">
            <v>8.0000000000000016E-2</v>
          </cell>
          <cell r="DX6">
            <v>0.48</v>
          </cell>
          <cell r="DY6">
            <v>0.32000000000000006</v>
          </cell>
          <cell r="DZ6">
            <v>0.57599999999999996</v>
          </cell>
          <cell r="EA6">
            <v>0.48</v>
          </cell>
          <cell r="EB6">
            <v>0.60000000000000009</v>
          </cell>
          <cell r="EC6">
            <v>0</v>
          </cell>
          <cell r="ED6">
            <v>0.64000000000000012</v>
          </cell>
          <cell r="EE6">
            <v>0.24</v>
          </cell>
          <cell r="EF6">
            <v>0</v>
          </cell>
          <cell r="EG6">
            <v>0</v>
          </cell>
          <cell r="EH6">
            <v>0.72000000000000008</v>
          </cell>
          <cell r="EI6">
            <v>1.7999999999999999E-2</v>
          </cell>
          <cell r="EJ6">
            <v>0.12</v>
          </cell>
          <cell r="EK6">
            <v>0.8</v>
          </cell>
          <cell r="EL6">
            <v>0</v>
          </cell>
          <cell r="EM6">
            <v>0</v>
          </cell>
          <cell r="EN6">
            <v>0.16000000000000003</v>
          </cell>
          <cell r="EO6">
            <v>0</v>
          </cell>
          <cell r="EP6">
            <v>0.8</v>
          </cell>
          <cell r="EQ6">
            <v>0</v>
          </cell>
          <cell r="ER6">
            <v>0</v>
          </cell>
          <cell r="ES6">
            <v>0</v>
          </cell>
          <cell r="ET6">
            <v>0.84000000000000008</v>
          </cell>
          <cell r="EU6">
            <v>0</v>
          </cell>
          <cell r="EV6">
            <v>0.24</v>
          </cell>
          <cell r="EW6">
            <v>0</v>
          </cell>
          <cell r="EX6">
            <v>0</v>
          </cell>
          <cell r="EY6">
            <v>0</v>
          </cell>
          <cell r="EZ6">
            <v>0.8</v>
          </cell>
          <cell r="FA6">
            <v>0</v>
          </cell>
          <cell r="FB6">
            <v>0.60000000000000009</v>
          </cell>
          <cell r="FC6">
            <v>0</v>
          </cell>
          <cell r="FD6">
            <v>0</v>
          </cell>
          <cell r="FE6">
            <v>0.16000000000000003</v>
          </cell>
          <cell r="FF6">
            <v>0</v>
          </cell>
          <cell r="FG6">
            <v>0</v>
          </cell>
          <cell r="FH6">
            <v>0</v>
          </cell>
          <cell r="FI6">
            <v>0.4</v>
          </cell>
          <cell r="FJ6">
            <v>0</v>
          </cell>
          <cell r="FK6">
            <v>0.33300000000000002</v>
          </cell>
          <cell r="FL6">
            <v>0</v>
          </cell>
          <cell r="FM6">
            <v>3.2000000000000001E-2</v>
          </cell>
          <cell r="FN6">
            <v>3.3000000000000002E-2</v>
          </cell>
          <cell r="FO6">
            <v>0.14699999999999999</v>
          </cell>
          <cell r="FP6">
            <v>0.19400000000000001</v>
          </cell>
          <cell r="FQ6">
            <v>0.09</v>
          </cell>
          <cell r="FR6">
            <v>0.14899999999999999</v>
          </cell>
          <cell r="FS6">
            <v>0.23600000000000002</v>
          </cell>
          <cell r="FT6">
            <v>0.26100000000000001</v>
          </cell>
          <cell r="FU6">
            <v>0.98399999999999999</v>
          </cell>
          <cell r="FV6">
            <v>0.54100000000000004</v>
          </cell>
          <cell r="FW6">
            <v>0.52700000000000002</v>
          </cell>
          <cell r="FX6">
            <v>0.437</v>
          </cell>
          <cell r="FY6">
            <v>0.75</v>
          </cell>
          <cell r="FZ6">
            <v>0.24</v>
          </cell>
          <cell r="GA6">
            <v>0.29399999999999998</v>
          </cell>
          <cell r="GB6">
            <v>0.23400000000000001</v>
          </cell>
          <cell r="GC6">
            <v>0.35299999999999998</v>
          </cell>
          <cell r="GD6">
            <v>0.14499999999999999</v>
          </cell>
          <cell r="GE6">
            <v>1.0999999999999999E-2</v>
          </cell>
          <cell r="GF6">
            <v>3.6000000000000004E-2</v>
          </cell>
          <cell r="GG6">
            <v>9.0000000000000011E-3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0</v>
          </cell>
        </row>
        <row r="6">
          <cell r="B6">
            <v>0</v>
          </cell>
          <cell r="C6">
            <v>70.2</v>
          </cell>
          <cell r="D6">
            <v>23.400000000000002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46.2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20.900000000000002</v>
          </cell>
          <cell r="AC6">
            <v>1.1000000000000001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46.800000000000004</v>
          </cell>
          <cell r="AJ6">
            <v>0</v>
          </cell>
          <cell r="AK6">
            <v>0</v>
          </cell>
          <cell r="AL6">
            <v>23.400000000000002</v>
          </cell>
          <cell r="AM6">
            <v>23.400000000000002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34.4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69.3</v>
          </cell>
          <cell r="CR6">
            <v>161.70000000000002</v>
          </cell>
          <cell r="CS6">
            <v>46.2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0.45999999999999996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138.6</v>
          </cell>
          <cell r="EN6">
            <v>325.5</v>
          </cell>
          <cell r="EO6">
            <v>322.35000000000002</v>
          </cell>
          <cell r="EP6">
            <v>47.25</v>
          </cell>
          <cell r="EQ6">
            <v>115.86</v>
          </cell>
          <cell r="ER6">
            <v>23.5</v>
          </cell>
          <cell r="ES6">
            <v>0.27599999999999997</v>
          </cell>
          <cell r="ET6">
            <v>0</v>
          </cell>
          <cell r="EU6">
            <v>0</v>
          </cell>
          <cell r="EV6">
            <v>0.10800000000000001</v>
          </cell>
          <cell r="EW6">
            <v>8.0000000000000016E-2</v>
          </cell>
          <cell r="EX6">
            <v>0.12</v>
          </cell>
          <cell r="EY6">
            <v>0.12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1.5960000000000001</v>
          </cell>
          <cell r="FF6">
            <v>0</v>
          </cell>
          <cell r="FG6">
            <v>0.13799999999999998</v>
          </cell>
          <cell r="FH6">
            <v>0</v>
          </cell>
          <cell r="FI6">
            <v>0</v>
          </cell>
          <cell r="FJ6">
            <v>1.2E-2</v>
          </cell>
          <cell r="FK6">
            <v>0</v>
          </cell>
          <cell r="FL6">
            <v>2E-3</v>
          </cell>
          <cell r="FM6">
            <v>0.10800000000000001</v>
          </cell>
          <cell r="FN6">
            <v>0.40300000000000002</v>
          </cell>
          <cell r="FO6">
            <v>0.28800000000000003</v>
          </cell>
          <cell r="FP6">
            <v>0.28400000000000003</v>
          </cell>
          <cell r="FQ6">
            <v>0.216</v>
          </cell>
          <cell r="FR6">
            <v>0.23500000000000001</v>
          </cell>
          <cell r="FS6">
            <v>0.16800000000000001</v>
          </cell>
          <cell r="FT6">
            <v>0.21199999999999999</v>
          </cell>
          <cell r="FU6">
            <v>0.129</v>
          </cell>
          <cell r="FV6">
            <v>0.09</v>
          </cell>
          <cell r="FW6">
            <v>5.3999999999999999E-2</v>
          </cell>
          <cell r="FX6">
            <v>5.6000000000000001E-2</v>
          </cell>
          <cell r="FY6">
            <v>2.3E-2</v>
          </cell>
          <cell r="FZ6">
            <v>1.2E-2</v>
          </cell>
          <cell r="GA6">
            <v>0</v>
          </cell>
          <cell r="GB6">
            <v>0</v>
          </cell>
          <cell r="GC6">
            <v>1E-3</v>
          </cell>
          <cell r="GD6">
            <v>3.0000000000000001E-3</v>
          </cell>
          <cell r="GE6">
            <v>4.0000000000000001E-3</v>
          </cell>
          <cell r="GF6">
            <v>1.2E-2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5">
        <row r="1">
          <cell r="B1">
            <v>1.7000000000000002</v>
          </cell>
        </row>
        <row r="6">
          <cell r="B6">
            <v>428.40000000000003</v>
          </cell>
          <cell r="C6">
            <v>187.20000000000002</v>
          </cell>
          <cell r="D6">
            <v>83.5</v>
          </cell>
          <cell r="E6">
            <v>33.1</v>
          </cell>
          <cell r="F6">
            <v>21.8</v>
          </cell>
          <cell r="G6">
            <v>3.1</v>
          </cell>
          <cell r="H6">
            <v>4.8000000000000007</v>
          </cell>
          <cell r="I6">
            <v>60.300000000000004</v>
          </cell>
          <cell r="J6">
            <v>108.4</v>
          </cell>
          <cell r="K6">
            <v>191.4</v>
          </cell>
          <cell r="L6">
            <v>201.60000000000002</v>
          </cell>
          <cell r="M6">
            <v>148.80000000000001</v>
          </cell>
          <cell r="N6">
            <v>140.80000000000001</v>
          </cell>
          <cell r="O6">
            <v>183.20000000000002</v>
          </cell>
          <cell r="P6">
            <v>76.600000000000009</v>
          </cell>
          <cell r="Q6">
            <v>0.2</v>
          </cell>
          <cell r="R6">
            <v>5.3000000000000007</v>
          </cell>
          <cell r="S6">
            <v>9.9</v>
          </cell>
          <cell r="T6">
            <v>326.5</v>
          </cell>
          <cell r="U6">
            <v>27</v>
          </cell>
          <cell r="V6">
            <v>96.2</v>
          </cell>
          <cell r="W6">
            <v>162.5</v>
          </cell>
          <cell r="X6">
            <v>98.800000000000011</v>
          </cell>
          <cell r="Y6">
            <v>75.100000000000009</v>
          </cell>
          <cell r="Z6">
            <v>149.1</v>
          </cell>
          <cell r="AA6">
            <v>647.5</v>
          </cell>
          <cell r="AB6">
            <v>292</v>
          </cell>
          <cell r="AC6">
            <v>840.6</v>
          </cell>
          <cell r="AD6">
            <v>955.6</v>
          </cell>
          <cell r="AE6">
            <v>659.40000000000009</v>
          </cell>
          <cell r="AF6">
            <v>1753.7</v>
          </cell>
          <cell r="AG6">
            <v>492</v>
          </cell>
          <cell r="AH6">
            <v>370.20000000000005</v>
          </cell>
          <cell r="AI6">
            <v>971.1</v>
          </cell>
          <cell r="AJ6">
            <v>663</v>
          </cell>
          <cell r="AK6">
            <v>309.70000000000005</v>
          </cell>
          <cell r="AL6">
            <v>1131.7</v>
          </cell>
          <cell r="AM6">
            <v>1162.8</v>
          </cell>
          <cell r="AN6">
            <v>879.7</v>
          </cell>
          <cell r="AO6">
            <v>1364.2</v>
          </cell>
          <cell r="AP6">
            <v>1390.6000000000001</v>
          </cell>
          <cell r="AQ6">
            <v>1111.3</v>
          </cell>
          <cell r="AR6">
            <v>467.70000000000005</v>
          </cell>
          <cell r="AS6">
            <v>391</v>
          </cell>
          <cell r="AT6">
            <v>1906.1000000000001</v>
          </cell>
          <cell r="AU6">
            <v>307.8</v>
          </cell>
          <cell r="AV6">
            <v>142.5</v>
          </cell>
          <cell r="AW6">
            <v>269.40000000000003</v>
          </cell>
          <cell r="AX6">
            <v>623.20000000000005</v>
          </cell>
          <cell r="AY6">
            <v>200.70000000000002</v>
          </cell>
          <cell r="AZ6">
            <v>1247.5</v>
          </cell>
          <cell r="BA6">
            <v>1312.1000000000001</v>
          </cell>
          <cell r="BB6">
            <v>1104.1000000000001</v>
          </cell>
          <cell r="BC6">
            <v>944.2</v>
          </cell>
          <cell r="BD6">
            <v>873.6</v>
          </cell>
          <cell r="BE6">
            <v>1106.1000000000001</v>
          </cell>
          <cell r="BF6">
            <v>1233</v>
          </cell>
          <cell r="BG6">
            <v>749.90000000000009</v>
          </cell>
          <cell r="BH6">
            <v>602.30000000000007</v>
          </cell>
          <cell r="BI6">
            <v>612.70000000000005</v>
          </cell>
          <cell r="BJ6">
            <v>449.6</v>
          </cell>
          <cell r="BK6">
            <v>639.80000000000007</v>
          </cell>
          <cell r="BL6">
            <v>1210.5</v>
          </cell>
          <cell r="BM6">
            <v>481.20000000000005</v>
          </cell>
          <cell r="BN6">
            <v>610.70000000000005</v>
          </cell>
          <cell r="BO6">
            <v>469</v>
          </cell>
          <cell r="BP6">
            <v>640.90000000000009</v>
          </cell>
          <cell r="BQ6">
            <v>832.80000000000007</v>
          </cell>
          <cell r="BR6">
            <v>470.70000000000005</v>
          </cell>
          <cell r="BS6">
            <v>828.40000000000009</v>
          </cell>
          <cell r="BT6">
            <v>634.5</v>
          </cell>
          <cell r="BU6">
            <v>684</v>
          </cell>
          <cell r="BV6">
            <v>583.9</v>
          </cell>
          <cell r="BW6">
            <v>668</v>
          </cell>
          <cell r="BX6">
            <v>1338.7</v>
          </cell>
          <cell r="BY6">
            <v>1168.3</v>
          </cell>
          <cell r="BZ6">
            <v>761.7</v>
          </cell>
          <cell r="CA6">
            <v>1070.1000000000001</v>
          </cell>
          <cell r="CB6">
            <v>740.80000000000007</v>
          </cell>
          <cell r="CC6">
            <v>1257.3000000000002</v>
          </cell>
          <cell r="CD6">
            <v>847.1</v>
          </cell>
          <cell r="CE6">
            <v>1147.8</v>
          </cell>
          <cell r="CF6">
            <v>974</v>
          </cell>
          <cell r="CG6">
            <v>658.30000000000007</v>
          </cell>
          <cell r="CH6">
            <v>899.80000000000007</v>
          </cell>
          <cell r="CI6">
            <v>994.2</v>
          </cell>
          <cell r="CJ6">
            <v>1513</v>
          </cell>
          <cell r="CK6">
            <v>758.2</v>
          </cell>
          <cell r="CL6">
            <v>905.80000000000007</v>
          </cell>
          <cell r="CM6">
            <v>800.2</v>
          </cell>
          <cell r="CN6">
            <v>683.40000000000009</v>
          </cell>
          <cell r="CO6">
            <v>1424.3000000000002</v>
          </cell>
          <cell r="CP6">
            <v>685.7</v>
          </cell>
          <cell r="CQ6">
            <v>1130.2</v>
          </cell>
          <cell r="CR6">
            <v>1585.9</v>
          </cell>
          <cell r="CS6">
            <v>916.90000000000009</v>
          </cell>
          <cell r="CT6">
            <v>845.40000000000009</v>
          </cell>
          <cell r="CU6">
            <v>1338.4</v>
          </cell>
          <cell r="CV6">
            <v>2642.5</v>
          </cell>
          <cell r="CW6">
            <v>1740.5</v>
          </cell>
          <cell r="CX6">
            <v>1867.9</v>
          </cell>
          <cell r="CY6">
            <v>1621.9</v>
          </cell>
          <cell r="CZ6">
            <v>1690.7</v>
          </cell>
          <cell r="DA6">
            <v>1675.1000000000001</v>
          </cell>
          <cell r="DB6">
            <v>1674</v>
          </cell>
          <cell r="DC6">
            <v>1914.4</v>
          </cell>
          <cell r="DD6">
            <v>1548</v>
          </cell>
          <cell r="DE6">
            <v>1161.6000000000001</v>
          </cell>
          <cell r="DF6">
            <v>1600.7</v>
          </cell>
          <cell r="DG6">
            <v>2085.2000000000003</v>
          </cell>
          <cell r="DH6">
            <v>1364.5</v>
          </cell>
          <cell r="DI6">
            <v>1469.3000000000002</v>
          </cell>
          <cell r="DJ6">
            <v>1705.7</v>
          </cell>
          <cell r="DK6">
            <v>1355.3000000000002</v>
          </cell>
          <cell r="DL6">
            <v>2110.8000000000002</v>
          </cell>
          <cell r="DM6">
            <v>2233.5</v>
          </cell>
          <cell r="DN6">
            <v>2393.3000000000002</v>
          </cell>
          <cell r="DO6">
            <v>1925.3000000000002</v>
          </cell>
          <cell r="DP6">
            <v>1374.8000000000002</v>
          </cell>
          <cell r="DQ6">
            <v>1144.7</v>
          </cell>
          <cell r="DR6">
            <v>2039.721</v>
          </cell>
          <cell r="DS6">
            <v>1306.6940000000002</v>
          </cell>
          <cell r="DT6">
            <v>1811.36</v>
          </cell>
          <cell r="DU6">
            <v>1709.8140000000001</v>
          </cell>
          <cell r="DV6">
            <v>2444.4929999999999</v>
          </cell>
          <cell r="DW6">
            <v>2371.8319999999999</v>
          </cell>
          <cell r="DX6">
            <v>1572.4390000000001</v>
          </cell>
          <cell r="DY6">
            <v>1310.3850000000002</v>
          </cell>
          <cell r="DZ6">
            <v>1460.9120000000003</v>
          </cell>
          <cell r="EA6">
            <v>1651.8810000000003</v>
          </cell>
          <cell r="EB6">
            <v>1431.8770000000002</v>
          </cell>
          <cell r="EC6">
            <v>1103.3620000000001</v>
          </cell>
          <cell r="ED6">
            <v>960.78400000000011</v>
          </cell>
          <cell r="EE6">
            <v>1244.9740000000002</v>
          </cell>
          <cell r="EF6">
            <v>1142.2450000000001</v>
          </cell>
          <cell r="EG6">
            <v>2271.2689999999998</v>
          </cell>
          <cell r="EH6">
            <v>1931.5840000000001</v>
          </cell>
          <cell r="EI6">
            <v>1974.4480000000001</v>
          </cell>
          <cell r="EJ6">
            <v>1381.1010000000001</v>
          </cell>
          <cell r="EK6">
            <v>1558.441</v>
          </cell>
          <cell r="EL6">
            <v>1477.2170000000001</v>
          </cell>
          <cell r="EM6">
            <v>1802.5700000000002</v>
          </cell>
          <cell r="EN6">
            <v>3086.194</v>
          </cell>
          <cell r="EO6">
            <v>1292.9280000000001</v>
          </cell>
          <cell r="EP6">
            <v>1907.4040000000002</v>
          </cell>
          <cell r="EQ6">
            <v>2137.4360000000001</v>
          </cell>
          <cell r="ER6">
            <v>3022.7610000000004</v>
          </cell>
          <cell r="ES6">
            <v>2032.4830000000002</v>
          </cell>
          <cell r="ET6">
            <v>1988.9690000000001</v>
          </cell>
          <cell r="EU6">
            <v>1371.8870000000002</v>
          </cell>
          <cell r="EV6">
            <v>1245.9610000000002</v>
          </cell>
          <cell r="EW6">
            <v>1709.1040000000003</v>
          </cell>
          <cell r="EX6">
            <v>1467.3290000000002</v>
          </cell>
          <cell r="EY6">
            <v>2013.1750000000002</v>
          </cell>
          <cell r="EZ6">
            <v>1066.3410000000001</v>
          </cell>
          <cell r="FA6">
            <v>1003.1750000000001</v>
          </cell>
          <cell r="FB6">
            <v>1084.8190000000002</v>
          </cell>
          <cell r="FC6">
            <v>1342.3890000000001</v>
          </cell>
          <cell r="FD6">
            <v>2947.1190000000001</v>
          </cell>
          <cell r="FE6">
            <v>3105.58</v>
          </cell>
          <cell r="FF6">
            <v>3135.0880000000002</v>
          </cell>
          <cell r="FG6">
            <v>2011.9840000000002</v>
          </cell>
          <cell r="FH6">
            <v>822.16399999999999</v>
          </cell>
          <cell r="FI6">
            <v>1351.4430000000002</v>
          </cell>
          <cell r="FJ6">
            <v>1699.326</v>
          </cell>
          <cell r="FK6">
            <v>1642.8610000000001</v>
          </cell>
          <cell r="FL6">
            <v>2055.0619999999999</v>
          </cell>
          <cell r="FM6">
            <v>2635.98</v>
          </cell>
          <cell r="FN6">
            <v>4189.4840000000004</v>
          </cell>
          <cell r="FO6">
            <v>3537.5480000000002</v>
          </cell>
          <cell r="FP6">
            <v>3968.1930000000002</v>
          </cell>
          <cell r="FQ6">
            <v>4841.8140000000003</v>
          </cell>
          <cell r="FR6">
            <v>4416.817</v>
          </cell>
          <cell r="FS6">
            <v>4816.433</v>
          </cell>
          <cell r="FT6">
            <v>3277.0990000000002</v>
          </cell>
          <cell r="FU6">
            <v>3116.6990000000001</v>
          </cell>
          <cell r="FV6">
            <v>3680.7150000000001</v>
          </cell>
          <cell r="FW6">
            <v>5028.7510000000002</v>
          </cell>
          <cell r="FX6">
            <v>4691.3540000000003</v>
          </cell>
          <cell r="FY6">
            <v>3173.6869999999999</v>
          </cell>
          <cell r="FZ6">
            <v>3714.674</v>
          </cell>
          <cell r="GA6">
            <v>3214.826</v>
          </cell>
          <cell r="GB6">
            <v>2935.89</v>
          </cell>
          <cell r="GC6">
            <v>2970.3380000000002</v>
          </cell>
          <cell r="GD6">
            <v>4547.4989999999998</v>
          </cell>
          <cell r="GE6">
            <v>4380.1779999999999</v>
          </cell>
          <cell r="GF6">
            <v>4584.5420000000004</v>
          </cell>
          <cell r="GG6">
            <v>3590.9960000000001</v>
          </cell>
          <cell r="GH6">
            <v>3183.9079999999999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74.5</v>
          </cell>
          <cell r="BC6">
            <v>0</v>
          </cell>
          <cell r="BD6">
            <v>9.6000000000000014</v>
          </cell>
          <cell r="BE6">
            <v>0</v>
          </cell>
          <cell r="BF6">
            <v>88.800000000000011</v>
          </cell>
          <cell r="BG6">
            <v>0</v>
          </cell>
          <cell r="BH6">
            <v>0</v>
          </cell>
          <cell r="BI6">
            <v>0</v>
          </cell>
          <cell r="BJ6">
            <v>5.2</v>
          </cell>
          <cell r="BK6">
            <v>1.3</v>
          </cell>
          <cell r="BL6">
            <v>24.1</v>
          </cell>
          <cell r="BM6">
            <v>38.5</v>
          </cell>
          <cell r="BN6">
            <v>16.3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48.300000000000004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24.200000000000003</v>
          </cell>
          <cell r="BZ6">
            <v>0</v>
          </cell>
          <cell r="CA6">
            <v>120.80000000000001</v>
          </cell>
          <cell r="CB6">
            <v>48.300000000000004</v>
          </cell>
          <cell r="CC6">
            <v>48.300000000000004</v>
          </cell>
          <cell r="CD6">
            <v>24.200000000000003</v>
          </cell>
          <cell r="CE6">
            <v>4.7</v>
          </cell>
          <cell r="CF6">
            <v>140.70000000000002</v>
          </cell>
          <cell r="CG6">
            <v>0</v>
          </cell>
          <cell r="CH6">
            <v>36.9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1.1000000000000001</v>
          </cell>
          <cell r="CR6">
            <v>48.300000000000004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244.4</v>
          </cell>
          <cell r="CY6">
            <v>406.3</v>
          </cell>
          <cell r="CZ6">
            <v>143.80000000000001</v>
          </cell>
          <cell r="DA6">
            <v>122.10000000000001</v>
          </cell>
          <cell r="DB6">
            <v>24.400000000000002</v>
          </cell>
          <cell r="DC6">
            <v>0</v>
          </cell>
          <cell r="DD6">
            <v>300.3</v>
          </cell>
          <cell r="DE6">
            <v>327.60000000000002</v>
          </cell>
          <cell r="DF6">
            <v>549</v>
          </cell>
          <cell r="DG6">
            <v>224.20000000000002</v>
          </cell>
          <cell r="DH6">
            <v>114.10000000000001</v>
          </cell>
          <cell r="DI6">
            <v>66.2</v>
          </cell>
          <cell r="DJ6">
            <v>110.2</v>
          </cell>
          <cell r="DK6">
            <v>70.2</v>
          </cell>
          <cell r="DL6">
            <v>24.400000000000002</v>
          </cell>
          <cell r="DM6">
            <v>97.100000000000009</v>
          </cell>
          <cell r="DN6">
            <v>121.4</v>
          </cell>
          <cell r="DO6">
            <v>161</v>
          </cell>
          <cell r="DP6">
            <v>21.400000000000002</v>
          </cell>
          <cell r="DQ6">
            <v>0</v>
          </cell>
          <cell r="DR6">
            <v>46.7</v>
          </cell>
          <cell r="DS6">
            <v>114.98</v>
          </cell>
          <cell r="DT6">
            <v>120.96</v>
          </cell>
          <cell r="DU6">
            <v>1405.74</v>
          </cell>
          <cell r="DV6">
            <v>363.58000000000004</v>
          </cell>
          <cell r="DW6">
            <v>280.94</v>
          </cell>
          <cell r="DX6">
            <v>0</v>
          </cell>
          <cell r="DY6">
            <v>49.360000000000007</v>
          </cell>
          <cell r="DZ6">
            <v>171.42000000000002</v>
          </cell>
          <cell r="EA6">
            <v>219.15</v>
          </cell>
          <cell r="EB6">
            <v>24.46</v>
          </cell>
          <cell r="EC6">
            <v>73.220000000000013</v>
          </cell>
          <cell r="ED6">
            <v>49.47</v>
          </cell>
          <cell r="EE6">
            <v>121.58</v>
          </cell>
          <cell r="EF6">
            <v>71.900000000000006</v>
          </cell>
          <cell r="EG6">
            <v>292.74</v>
          </cell>
          <cell r="EH6">
            <v>217.48000000000002</v>
          </cell>
          <cell r="EI6">
            <v>171.54000000000002</v>
          </cell>
          <cell r="EJ6">
            <v>24.428000000000001</v>
          </cell>
          <cell r="EK6">
            <v>48.760000000000005</v>
          </cell>
          <cell r="EL6">
            <v>220.51</v>
          </cell>
          <cell r="EM6">
            <v>339.125</v>
          </cell>
          <cell r="EN6">
            <v>237.92</v>
          </cell>
          <cell r="EO6">
            <v>142.35999999999999</v>
          </cell>
          <cell r="EP6">
            <v>225.18000000000004</v>
          </cell>
          <cell r="EQ6">
            <v>227.04000000000002</v>
          </cell>
          <cell r="ER6">
            <v>118.33</v>
          </cell>
          <cell r="ES6">
            <v>217.41</v>
          </cell>
          <cell r="ET6">
            <v>243.54000000000002</v>
          </cell>
          <cell r="EU6">
            <v>168.12</v>
          </cell>
          <cell r="EV6">
            <v>146.97</v>
          </cell>
          <cell r="EW6">
            <v>47.160000000000004</v>
          </cell>
          <cell r="EX6">
            <v>96.9</v>
          </cell>
          <cell r="EY6">
            <v>0</v>
          </cell>
          <cell r="EZ6">
            <v>546.74</v>
          </cell>
          <cell r="FA6">
            <v>289.63000000000005</v>
          </cell>
          <cell r="FB6">
            <v>289.63000000000005</v>
          </cell>
          <cell r="FC6">
            <v>485.44</v>
          </cell>
          <cell r="FD6">
            <v>309.64000000000004</v>
          </cell>
          <cell r="FE6">
            <v>632.68000000000006</v>
          </cell>
          <cell r="FF6">
            <v>413.16000000000008</v>
          </cell>
          <cell r="FG6">
            <v>442.98</v>
          </cell>
          <cell r="FH6">
            <v>24.794</v>
          </cell>
          <cell r="FI6">
            <v>171.8</v>
          </cell>
          <cell r="FJ6">
            <v>48.300000000000004</v>
          </cell>
          <cell r="FK6">
            <v>120.90300000000001</v>
          </cell>
          <cell r="FL6">
            <v>120.852</v>
          </cell>
          <cell r="FM6">
            <v>265.81400000000002</v>
          </cell>
          <cell r="FN6">
            <v>314.04000000000002</v>
          </cell>
          <cell r="FO6">
            <v>48.361000000000004</v>
          </cell>
          <cell r="FP6">
            <v>810.79</v>
          </cell>
          <cell r="FQ6">
            <v>951.30200000000002</v>
          </cell>
          <cell r="FR6">
            <v>1391.788</v>
          </cell>
          <cell r="FS6">
            <v>803.82400000000007</v>
          </cell>
          <cell r="FT6">
            <v>533.81600000000003</v>
          </cell>
          <cell r="FU6">
            <v>1529.0550000000001</v>
          </cell>
          <cell r="FV6">
            <v>1615.5900000000001</v>
          </cell>
          <cell r="FW6">
            <v>997.04399999999998</v>
          </cell>
          <cell r="FX6">
            <v>1548.7239999999999</v>
          </cell>
          <cell r="FY6">
            <v>662.11900000000003</v>
          </cell>
          <cell r="FZ6">
            <v>711.08500000000004</v>
          </cell>
          <cell r="GA6">
            <v>979.32100000000003</v>
          </cell>
          <cell r="GB6">
            <v>73.991</v>
          </cell>
          <cell r="GC6">
            <v>0.155</v>
          </cell>
          <cell r="GD6">
            <v>173.108</v>
          </cell>
          <cell r="GE6">
            <v>926.98900000000003</v>
          </cell>
          <cell r="GF6">
            <v>72.59</v>
          </cell>
          <cell r="GG6">
            <v>96.694000000000003</v>
          </cell>
          <cell r="GH6">
            <v>241.62200000000001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2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1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2.9000000000000004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44.1</v>
          </cell>
          <cell r="BP6">
            <v>0</v>
          </cell>
          <cell r="BQ6">
            <v>0</v>
          </cell>
          <cell r="BR6">
            <v>0</v>
          </cell>
          <cell r="BS6">
            <v>44.1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0.60000000000000009</v>
          </cell>
          <cell r="CM6">
            <v>0.4</v>
          </cell>
          <cell r="CN6">
            <v>0</v>
          </cell>
          <cell r="CO6">
            <v>0.1</v>
          </cell>
          <cell r="CP6">
            <v>0.1</v>
          </cell>
          <cell r="CQ6">
            <v>0.1</v>
          </cell>
          <cell r="CR6">
            <v>0.1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2.2000000000000002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1.2E-2</v>
          </cell>
          <cell r="DW6">
            <v>1.7000000000000001E-2</v>
          </cell>
          <cell r="DX6">
            <v>25.398</v>
          </cell>
          <cell r="DY6">
            <v>25.200000000000003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8.9999999999999993E-3</v>
          </cell>
          <cell r="EG6">
            <v>25.204000000000001</v>
          </cell>
          <cell r="EH6">
            <v>0.27599999999999997</v>
          </cell>
          <cell r="EI6">
            <v>0</v>
          </cell>
          <cell r="EJ6">
            <v>0</v>
          </cell>
          <cell r="EK6">
            <v>6.0000000000000001E-3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2.2000000000000002E-2</v>
          </cell>
          <cell r="EY6">
            <v>1.7999999999999999E-2</v>
          </cell>
          <cell r="EZ6">
            <v>48.300000000000004</v>
          </cell>
          <cell r="FA6">
            <v>56.882000000000005</v>
          </cell>
          <cell r="FB6">
            <v>0</v>
          </cell>
          <cell r="FC6">
            <v>24.150000000000002</v>
          </cell>
          <cell r="FD6">
            <v>0</v>
          </cell>
          <cell r="FE6">
            <v>5.000000000000001E-3</v>
          </cell>
          <cell r="FF6">
            <v>4.0000000000000001E-3</v>
          </cell>
          <cell r="FG6">
            <v>1.0000000000000002E-2</v>
          </cell>
          <cell r="FH6">
            <v>0</v>
          </cell>
          <cell r="FI6">
            <v>1.1000000000000001E-2</v>
          </cell>
          <cell r="FJ6">
            <v>48.312000000000005</v>
          </cell>
          <cell r="FK6">
            <v>0.192</v>
          </cell>
          <cell r="FL6">
            <v>4.9000000000000002E-2</v>
          </cell>
          <cell r="FM6">
            <v>8.0000000000000016E-2</v>
          </cell>
          <cell r="FN6">
            <v>0.59399999999999997</v>
          </cell>
          <cell r="FO6">
            <v>0.76900000000000002</v>
          </cell>
          <cell r="FP6">
            <v>0.56500000000000006</v>
          </cell>
          <cell r="FQ6">
            <v>0.79700000000000004</v>
          </cell>
          <cell r="FR6">
            <v>0.42799999999999999</v>
          </cell>
          <cell r="FS6">
            <v>0.83499999999999996</v>
          </cell>
          <cell r="FT6">
            <v>1.5409999999999999</v>
          </cell>
          <cell r="FU6">
            <v>1.2210000000000001</v>
          </cell>
          <cell r="FV6">
            <v>2.157</v>
          </cell>
          <cell r="FW6">
            <v>1.4350000000000001</v>
          </cell>
          <cell r="FX6">
            <v>1.911</v>
          </cell>
          <cell r="FY6">
            <v>2.2669999999999999</v>
          </cell>
          <cell r="FZ6">
            <v>1.522</v>
          </cell>
          <cell r="GA6">
            <v>1.079</v>
          </cell>
          <cell r="GB6">
            <v>1.145</v>
          </cell>
          <cell r="GC6">
            <v>1.7330000000000001</v>
          </cell>
          <cell r="GD6">
            <v>2.169</v>
          </cell>
          <cell r="GE6">
            <v>0.92900000000000005</v>
          </cell>
          <cell r="GF6">
            <v>1.087</v>
          </cell>
          <cell r="GG6">
            <v>0.79500000000000004</v>
          </cell>
          <cell r="GH6">
            <v>8.9770000000000003</v>
          </cell>
          <cell r="GI6">
            <v>0</v>
          </cell>
          <cell r="GJ6">
            <v>0</v>
          </cell>
          <cell r="GK6">
            <v>0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4.2</v>
          </cell>
          <cell r="BU6">
            <v>0</v>
          </cell>
          <cell r="BV6">
            <v>0</v>
          </cell>
          <cell r="BW6">
            <v>48.300000000000004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0.1</v>
          </cell>
          <cell r="CC6">
            <v>0.1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7.3999999999999996E-2</v>
          </cell>
          <cell r="EI6">
            <v>0.93800000000000017</v>
          </cell>
          <cell r="EJ6">
            <v>1.4999999999999999E-2</v>
          </cell>
          <cell r="EK6">
            <v>1E-3</v>
          </cell>
          <cell r="EL6">
            <v>0</v>
          </cell>
          <cell r="EM6">
            <v>0</v>
          </cell>
          <cell r="EN6">
            <v>0.45999999999999996</v>
          </cell>
          <cell r="EO6">
            <v>23.400000000000002</v>
          </cell>
          <cell r="EP6">
            <v>23.400000000000002</v>
          </cell>
          <cell r="EQ6">
            <v>0</v>
          </cell>
          <cell r="ER6">
            <v>0</v>
          </cell>
          <cell r="ES6">
            <v>0</v>
          </cell>
          <cell r="ET6">
            <v>0.91999999999999993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8.9999999999999993E-3</v>
          </cell>
          <cell r="FH6">
            <v>0</v>
          </cell>
          <cell r="FI6">
            <v>0</v>
          </cell>
          <cell r="FJ6">
            <v>0.19900000000000001</v>
          </cell>
          <cell r="FK6">
            <v>0.8570000000000001</v>
          </cell>
          <cell r="FL6">
            <v>1.4710000000000001</v>
          </cell>
          <cell r="FM6">
            <v>0.47500000000000003</v>
          </cell>
          <cell r="FN6">
            <v>1.0740000000000001</v>
          </cell>
          <cell r="FO6">
            <v>0.625</v>
          </cell>
          <cell r="FP6">
            <v>0.54700000000000004</v>
          </cell>
          <cell r="FQ6">
            <v>0.63700000000000001</v>
          </cell>
          <cell r="FR6">
            <v>0.69900000000000007</v>
          </cell>
          <cell r="FS6">
            <v>0.54400000000000004</v>
          </cell>
          <cell r="FT6">
            <v>0.74199999999999999</v>
          </cell>
          <cell r="FU6">
            <v>0.68500000000000005</v>
          </cell>
          <cell r="FV6">
            <v>0.67600000000000005</v>
          </cell>
          <cell r="FW6">
            <v>0.51</v>
          </cell>
          <cell r="FX6">
            <v>0.91</v>
          </cell>
          <cell r="FY6">
            <v>0.58599999999999997</v>
          </cell>
          <cell r="FZ6">
            <v>0.79</v>
          </cell>
          <cell r="GA6">
            <v>0.19500000000000001</v>
          </cell>
          <cell r="GB6">
            <v>0.25800000000000001</v>
          </cell>
          <cell r="GC6">
            <v>0.79400000000000004</v>
          </cell>
          <cell r="GD6">
            <v>0.45300000000000001</v>
          </cell>
          <cell r="GE6">
            <v>0.35899999999999999</v>
          </cell>
          <cell r="GF6">
            <v>0.38800000000000001</v>
          </cell>
          <cell r="GG6">
            <v>0.46700000000000003</v>
          </cell>
          <cell r="GH6">
            <v>0.26400000000000001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0.1</v>
          </cell>
          <cell r="CM6">
            <v>0.4</v>
          </cell>
          <cell r="CN6">
            <v>0</v>
          </cell>
          <cell r="CO6">
            <v>0.1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1.2E-2</v>
          </cell>
          <cell r="DX6">
            <v>0.16100000000000003</v>
          </cell>
          <cell r="DY6">
            <v>0</v>
          </cell>
          <cell r="DZ6">
            <v>1.0000000000000002E-2</v>
          </cell>
          <cell r="EA6">
            <v>0</v>
          </cell>
          <cell r="EB6">
            <v>0</v>
          </cell>
          <cell r="EC6">
            <v>5.000000000000001E-3</v>
          </cell>
          <cell r="ED6">
            <v>0</v>
          </cell>
          <cell r="EE6">
            <v>0.45999999999999996</v>
          </cell>
          <cell r="EF6">
            <v>0</v>
          </cell>
          <cell r="EG6">
            <v>0</v>
          </cell>
          <cell r="EH6">
            <v>0</v>
          </cell>
          <cell r="EI6">
            <v>9.9000000000000005E-2</v>
          </cell>
          <cell r="EJ6">
            <v>0</v>
          </cell>
          <cell r="EK6">
            <v>2.2000000000000002E-2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23.805000000000003</v>
          </cell>
          <cell r="ET6">
            <v>25.114000000000001</v>
          </cell>
          <cell r="EU6">
            <v>0.15600000000000003</v>
          </cell>
          <cell r="EV6">
            <v>3.9000000000000007E-2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1.0000000000000002E-2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1.8000000000000002E-2</v>
          </cell>
          <cell r="FQ6">
            <v>5.94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0.01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/>
      <sheetData sheetId="2"/>
      <sheetData sheetId="3"/>
      <sheetData sheetId="4"/>
      <sheetData sheetId="5"/>
      <sheetData sheetId="6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0</v>
          </cell>
        </row>
        <row r="6">
          <cell r="B6">
            <v>34.5</v>
          </cell>
          <cell r="C6">
            <v>34.4</v>
          </cell>
          <cell r="D6">
            <v>17.2</v>
          </cell>
          <cell r="E6">
            <v>14.3</v>
          </cell>
          <cell r="F6">
            <v>0</v>
          </cell>
          <cell r="G6">
            <v>12.5</v>
          </cell>
          <cell r="H6">
            <v>0</v>
          </cell>
          <cell r="I6">
            <v>15.200000000000001</v>
          </cell>
          <cell r="J6">
            <v>30.400000000000002</v>
          </cell>
          <cell r="K6">
            <v>105.4</v>
          </cell>
          <cell r="L6">
            <v>50.300000000000004</v>
          </cell>
          <cell r="M6">
            <v>30.400000000000002</v>
          </cell>
          <cell r="N6">
            <v>16.400000000000002</v>
          </cell>
          <cell r="O6">
            <v>16.400000000000002</v>
          </cell>
          <cell r="P6">
            <v>31.400000000000002</v>
          </cell>
          <cell r="Q6">
            <v>32.4</v>
          </cell>
          <cell r="R6">
            <v>0</v>
          </cell>
          <cell r="S6">
            <v>0</v>
          </cell>
          <cell r="T6">
            <v>49.6</v>
          </cell>
          <cell r="U6">
            <v>60.900000000000006</v>
          </cell>
          <cell r="V6">
            <v>104.30000000000001</v>
          </cell>
          <cell r="W6">
            <v>70</v>
          </cell>
          <cell r="X6">
            <v>170</v>
          </cell>
          <cell r="Y6">
            <v>103.7</v>
          </cell>
          <cell r="Z6">
            <v>38.300000000000004</v>
          </cell>
          <cell r="AA6">
            <v>58.1</v>
          </cell>
          <cell r="AB6">
            <v>16</v>
          </cell>
          <cell r="AC6">
            <v>2.3000000000000003</v>
          </cell>
          <cell r="AD6">
            <v>0</v>
          </cell>
          <cell r="AE6">
            <v>21.400000000000002</v>
          </cell>
          <cell r="AF6">
            <v>16</v>
          </cell>
          <cell r="AG6">
            <v>48</v>
          </cell>
          <cell r="AH6">
            <v>85.2</v>
          </cell>
          <cell r="AI6">
            <v>85</v>
          </cell>
          <cell r="AJ6">
            <v>93.2</v>
          </cell>
          <cell r="AK6">
            <v>32</v>
          </cell>
          <cell r="AL6">
            <v>33.4</v>
          </cell>
          <cell r="AM6">
            <v>22.8</v>
          </cell>
          <cell r="AN6">
            <v>29.1</v>
          </cell>
          <cell r="AO6">
            <v>33.300000000000004</v>
          </cell>
          <cell r="AP6">
            <v>40.900000000000006</v>
          </cell>
          <cell r="AQ6">
            <v>87.800000000000011</v>
          </cell>
          <cell r="AR6">
            <v>32</v>
          </cell>
          <cell r="AS6">
            <v>42.2</v>
          </cell>
          <cell r="AT6">
            <v>50.7</v>
          </cell>
          <cell r="AU6">
            <v>129.4</v>
          </cell>
          <cell r="AV6">
            <v>196.9</v>
          </cell>
          <cell r="AW6">
            <v>55.800000000000004</v>
          </cell>
          <cell r="AX6">
            <v>78.100000000000009</v>
          </cell>
          <cell r="AY6">
            <v>46.5</v>
          </cell>
          <cell r="AZ6">
            <v>16</v>
          </cell>
          <cell r="BA6">
            <v>0</v>
          </cell>
          <cell r="BB6">
            <v>33.800000000000004</v>
          </cell>
          <cell r="BC6">
            <v>22.3</v>
          </cell>
          <cell r="BD6">
            <v>33</v>
          </cell>
          <cell r="BE6">
            <v>51.300000000000004</v>
          </cell>
          <cell r="BF6">
            <v>84</v>
          </cell>
          <cell r="BG6">
            <v>112.9</v>
          </cell>
          <cell r="BH6">
            <v>127.60000000000001</v>
          </cell>
          <cell r="BI6">
            <v>71.8</v>
          </cell>
          <cell r="BJ6">
            <v>83.7</v>
          </cell>
          <cell r="BK6">
            <v>77.5</v>
          </cell>
          <cell r="BL6">
            <v>21.8</v>
          </cell>
          <cell r="BM6">
            <v>25.8</v>
          </cell>
          <cell r="BN6">
            <v>17.7</v>
          </cell>
          <cell r="BO6">
            <v>36.9</v>
          </cell>
          <cell r="BP6">
            <v>28.1</v>
          </cell>
          <cell r="BQ6">
            <v>78.7</v>
          </cell>
          <cell r="BR6">
            <v>139.9</v>
          </cell>
          <cell r="BS6">
            <v>114.5</v>
          </cell>
          <cell r="BT6">
            <v>224.60000000000002</v>
          </cell>
          <cell r="BU6">
            <v>170.3</v>
          </cell>
          <cell r="BV6">
            <v>107.60000000000001</v>
          </cell>
          <cell r="BW6">
            <v>76</v>
          </cell>
          <cell r="BX6">
            <v>15.200000000000001</v>
          </cell>
          <cell r="BY6">
            <v>45.800000000000004</v>
          </cell>
          <cell r="BZ6">
            <v>44</v>
          </cell>
          <cell r="CA6">
            <v>31.5</v>
          </cell>
          <cell r="CB6">
            <v>16</v>
          </cell>
          <cell r="CC6">
            <v>94.600000000000009</v>
          </cell>
          <cell r="CD6">
            <v>126.5</v>
          </cell>
          <cell r="CE6">
            <v>171.8</v>
          </cell>
          <cell r="CF6">
            <v>272.5</v>
          </cell>
          <cell r="CG6">
            <v>198.60000000000002</v>
          </cell>
          <cell r="CH6">
            <v>291.60000000000002</v>
          </cell>
          <cell r="CI6">
            <v>142.6</v>
          </cell>
          <cell r="CJ6">
            <v>84</v>
          </cell>
          <cell r="CK6">
            <v>0</v>
          </cell>
          <cell r="CL6">
            <v>48</v>
          </cell>
          <cell r="CM6">
            <v>0</v>
          </cell>
          <cell r="CN6">
            <v>95.2</v>
          </cell>
          <cell r="CO6">
            <v>42</v>
          </cell>
          <cell r="CP6">
            <v>176.3</v>
          </cell>
          <cell r="CQ6">
            <v>194.8</v>
          </cell>
          <cell r="CR6">
            <v>295.10000000000002</v>
          </cell>
          <cell r="CS6">
            <v>139.6</v>
          </cell>
          <cell r="CT6">
            <v>124.9</v>
          </cell>
          <cell r="CU6">
            <v>40.800000000000004</v>
          </cell>
          <cell r="CV6">
            <v>82</v>
          </cell>
          <cell r="CW6">
            <v>53.900000000000006</v>
          </cell>
          <cell r="CX6">
            <v>32</v>
          </cell>
          <cell r="CY6">
            <v>41.400000000000006</v>
          </cell>
          <cell r="CZ6">
            <v>16</v>
          </cell>
          <cell r="DA6">
            <v>60.6</v>
          </cell>
          <cell r="DB6">
            <v>135.70000000000002</v>
          </cell>
          <cell r="DC6">
            <v>191.8</v>
          </cell>
          <cell r="DD6">
            <v>179.5</v>
          </cell>
          <cell r="DE6">
            <v>52.1</v>
          </cell>
          <cell r="DF6">
            <v>158.70000000000002</v>
          </cell>
          <cell r="DG6">
            <v>111.7</v>
          </cell>
          <cell r="DH6">
            <v>79.7</v>
          </cell>
          <cell r="DI6">
            <v>15.700000000000001</v>
          </cell>
          <cell r="DJ6">
            <v>0</v>
          </cell>
          <cell r="DK6">
            <v>0</v>
          </cell>
          <cell r="DL6">
            <v>16</v>
          </cell>
          <cell r="DM6">
            <v>42.300000000000004</v>
          </cell>
          <cell r="DN6">
            <v>94.4</v>
          </cell>
          <cell r="DO6">
            <v>120.4</v>
          </cell>
          <cell r="DP6">
            <v>197</v>
          </cell>
          <cell r="DQ6">
            <v>84.100000000000009</v>
          </cell>
          <cell r="DR6">
            <v>180.17999999999995</v>
          </cell>
          <cell r="DS6">
            <v>95.439999999999884</v>
          </cell>
          <cell r="DT6">
            <v>0</v>
          </cell>
          <cell r="DU6">
            <v>0</v>
          </cell>
          <cell r="DV6">
            <v>0</v>
          </cell>
          <cell r="DW6">
            <v>70.480000000000018</v>
          </cell>
          <cell r="DX6">
            <v>96.320000000000078</v>
          </cell>
          <cell r="DY6">
            <v>31.299999999999912</v>
          </cell>
          <cell r="DZ6">
            <v>39.280000000000115</v>
          </cell>
          <cell r="EA6">
            <v>166.95000000000019</v>
          </cell>
          <cell r="EB6">
            <v>210.3</v>
          </cell>
          <cell r="EC6">
            <v>162.71999999999991</v>
          </cell>
          <cell r="ED6">
            <v>170.03999999999996</v>
          </cell>
          <cell r="EE6">
            <v>92.2</v>
          </cell>
          <cell r="EF6">
            <v>85</v>
          </cell>
          <cell r="EG6">
            <v>85</v>
          </cell>
          <cell r="EH6">
            <v>63.560000000000038</v>
          </cell>
          <cell r="EI6">
            <v>124.80000000000001</v>
          </cell>
          <cell r="EJ6">
            <v>34</v>
          </cell>
          <cell r="EK6">
            <v>62.900000000000006</v>
          </cell>
          <cell r="EL6">
            <v>52.6</v>
          </cell>
          <cell r="EM6">
            <v>140.38000000000002</v>
          </cell>
          <cell r="EN6">
            <v>579.12100000000009</v>
          </cell>
          <cell r="EO6">
            <v>111.60000000000001</v>
          </cell>
          <cell r="EP6">
            <v>146.20000000000002</v>
          </cell>
          <cell r="EQ6">
            <v>90.800000000000011</v>
          </cell>
          <cell r="ER6">
            <v>51.5</v>
          </cell>
          <cell r="ES6">
            <v>0</v>
          </cell>
          <cell r="ET6">
            <v>0</v>
          </cell>
          <cell r="EU6">
            <v>0</v>
          </cell>
          <cell r="EV6">
            <v>17</v>
          </cell>
          <cell r="EW6">
            <v>97.7</v>
          </cell>
          <cell r="EX6">
            <v>151.59999999999945</v>
          </cell>
          <cell r="EY6">
            <v>109</v>
          </cell>
          <cell r="EZ6">
            <v>109</v>
          </cell>
          <cell r="FA6">
            <v>102</v>
          </cell>
          <cell r="FB6">
            <v>120.60000000000001</v>
          </cell>
          <cell r="FC6">
            <v>34</v>
          </cell>
          <cell r="FD6">
            <v>51</v>
          </cell>
          <cell r="FE6">
            <v>17</v>
          </cell>
          <cell r="FF6">
            <v>34.020000000000074</v>
          </cell>
          <cell r="FG6">
            <v>51</v>
          </cell>
          <cell r="FH6">
            <v>0</v>
          </cell>
          <cell r="FI6">
            <v>17</v>
          </cell>
          <cell r="FJ6">
            <v>119</v>
          </cell>
          <cell r="FK6">
            <v>84.999999999999645</v>
          </cell>
          <cell r="FL6">
            <v>85</v>
          </cell>
          <cell r="FM6">
            <v>187</v>
          </cell>
          <cell r="FN6">
            <v>119</v>
          </cell>
          <cell r="FO6">
            <v>85</v>
          </cell>
          <cell r="FP6">
            <v>17</v>
          </cell>
          <cell r="FQ6">
            <v>0</v>
          </cell>
          <cell r="FR6">
            <v>17</v>
          </cell>
          <cell r="FS6">
            <v>17</v>
          </cell>
          <cell r="FT6">
            <v>51</v>
          </cell>
          <cell r="FU6">
            <v>68</v>
          </cell>
          <cell r="FV6">
            <v>68</v>
          </cell>
          <cell r="FW6">
            <v>119</v>
          </cell>
          <cell r="FX6">
            <v>102</v>
          </cell>
          <cell r="FY6">
            <v>170</v>
          </cell>
          <cell r="FZ6">
            <v>119</v>
          </cell>
          <cell r="GA6">
            <v>34</v>
          </cell>
          <cell r="GB6">
            <v>17</v>
          </cell>
          <cell r="GC6">
            <v>34</v>
          </cell>
          <cell r="GD6">
            <v>0</v>
          </cell>
          <cell r="GE6">
            <v>0</v>
          </cell>
          <cell r="GF6">
            <v>34</v>
          </cell>
          <cell r="GG6">
            <v>51</v>
          </cell>
          <cell r="GH6">
            <v>136</v>
          </cell>
          <cell r="GI6">
            <v>0</v>
          </cell>
          <cell r="GJ6">
            <v>0</v>
          </cell>
          <cell r="GK6">
            <v>0</v>
          </cell>
        </row>
      </sheetData>
      <sheetData sheetId="1">
        <row r="1">
          <cell r="B1">
            <v>5446.6</v>
          </cell>
        </row>
        <row r="6">
          <cell r="B6">
            <v>3044.5</v>
          </cell>
          <cell r="C6">
            <v>3569.3</v>
          </cell>
          <cell r="D6">
            <v>4817.7</v>
          </cell>
          <cell r="E6">
            <v>6722.4000000000005</v>
          </cell>
          <cell r="F6">
            <v>6867</v>
          </cell>
          <cell r="G6">
            <v>5407</v>
          </cell>
          <cell r="H6">
            <v>5062.8</v>
          </cell>
          <cell r="I6">
            <v>6439.8</v>
          </cell>
          <cell r="J6">
            <v>6279.3</v>
          </cell>
          <cell r="K6">
            <v>5635.7000000000007</v>
          </cell>
          <cell r="L6">
            <v>6053.3</v>
          </cell>
          <cell r="M6">
            <v>3530.5</v>
          </cell>
          <cell r="N6">
            <v>3981</v>
          </cell>
          <cell r="O6">
            <v>3612.1000000000004</v>
          </cell>
          <cell r="P6">
            <v>5367</v>
          </cell>
          <cell r="Q6">
            <v>5103.7000000000007</v>
          </cell>
          <cell r="R6">
            <v>7748.9000000000005</v>
          </cell>
          <cell r="S6">
            <v>7008.3</v>
          </cell>
          <cell r="T6">
            <v>4819.6000000000004</v>
          </cell>
          <cell r="U6">
            <v>5761.2000000000007</v>
          </cell>
          <cell r="V6">
            <v>7009.9000000000005</v>
          </cell>
          <cell r="W6">
            <v>6385.6</v>
          </cell>
          <cell r="X6">
            <v>6930.1</v>
          </cell>
          <cell r="Y6">
            <v>3501.1000000000004</v>
          </cell>
          <cell r="Z6">
            <v>4973.1000000000004</v>
          </cell>
          <cell r="AA6">
            <v>4585.4000000000005</v>
          </cell>
          <cell r="AB6">
            <v>6369.4000000000005</v>
          </cell>
          <cell r="AC6">
            <v>6981.8</v>
          </cell>
          <cell r="AD6">
            <v>6119</v>
          </cell>
          <cell r="AE6">
            <v>5459</v>
          </cell>
          <cell r="AF6">
            <v>5235.3</v>
          </cell>
          <cell r="AG6">
            <v>8618.5</v>
          </cell>
          <cell r="AH6">
            <v>5558</v>
          </cell>
          <cell r="AI6">
            <v>6702.2000000000007</v>
          </cell>
          <cell r="AJ6">
            <v>6605.3</v>
          </cell>
          <cell r="AK6">
            <v>2758.1000000000004</v>
          </cell>
          <cell r="AL6">
            <v>3932.7000000000003</v>
          </cell>
          <cell r="AM6">
            <v>8588.4</v>
          </cell>
          <cell r="AN6">
            <v>7949.3</v>
          </cell>
          <cell r="AO6">
            <v>11554.900000000001</v>
          </cell>
          <cell r="AP6">
            <v>7998.5</v>
          </cell>
          <cell r="AQ6">
            <v>8550.4</v>
          </cell>
          <cell r="AR6">
            <v>10854.5</v>
          </cell>
          <cell r="AS6">
            <v>8233.1</v>
          </cell>
          <cell r="AT6">
            <v>10125.300000000001</v>
          </cell>
          <cell r="AU6">
            <v>10603.2</v>
          </cell>
          <cell r="AV6">
            <v>8614.5</v>
          </cell>
          <cell r="AW6">
            <v>5608.1</v>
          </cell>
          <cell r="AX6">
            <v>5638.8</v>
          </cell>
          <cell r="AY6">
            <v>5115.1000000000004</v>
          </cell>
          <cell r="AZ6">
            <v>5975</v>
          </cell>
          <cell r="BA6">
            <v>5414.3</v>
          </cell>
          <cell r="BB6">
            <v>6548.9000000000005</v>
          </cell>
          <cell r="BC6">
            <v>14230.7</v>
          </cell>
          <cell r="BD6">
            <v>8918.2000000000007</v>
          </cell>
          <cell r="BE6">
            <v>10381.700000000001</v>
          </cell>
          <cell r="BF6">
            <v>7142.2000000000007</v>
          </cell>
          <cell r="BG6">
            <v>7695.8</v>
          </cell>
          <cell r="BH6">
            <v>7321</v>
          </cell>
          <cell r="BI6">
            <v>5634.8</v>
          </cell>
          <cell r="BJ6">
            <v>3752.4</v>
          </cell>
          <cell r="BK6">
            <v>4392.4000000000005</v>
          </cell>
          <cell r="BL6">
            <v>6897.8</v>
          </cell>
          <cell r="BM6">
            <v>5428.7000000000007</v>
          </cell>
          <cell r="BN6">
            <v>4584.4000000000005</v>
          </cell>
          <cell r="BO6">
            <v>5401.9000000000005</v>
          </cell>
          <cell r="BP6">
            <v>4244.6000000000004</v>
          </cell>
          <cell r="BQ6">
            <v>4172.4000000000005</v>
          </cell>
          <cell r="BR6">
            <v>6354.8</v>
          </cell>
          <cell r="BS6">
            <v>6231.9000000000005</v>
          </cell>
          <cell r="BT6">
            <v>4793.1000000000004</v>
          </cell>
          <cell r="BU6">
            <v>4915.7000000000007</v>
          </cell>
          <cell r="BV6">
            <v>3660.6000000000004</v>
          </cell>
          <cell r="BW6">
            <v>5282.5</v>
          </cell>
          <cell r="BX6">
            <v>6891.8</v>
          </cell>
          <cell r="BY6">
            <v>5684.5</v>
          </cell>
          <cell r="BZ6">
            <v>5343.2000000000007</v>
          </cell>
          <cell r="CA6">
            <v>5335.5</v>
          </cell>
          <cell r="CB6">
            <v>4030.9</v>
          </cell>
          <cell r="CC6">
            <v>4088.2000000000003</v>
          </cell>
          <cell r="CD6">
            <v>5760.8</v>
          </cell>
          <cell r="CE6">
            <v>5040</v>
          </cell>
          <cell r="CF6">
            <v>5070.9000000000005</v>
          </cell>
          <cell r="CG6">
            <v>3043</v>
          </cell>
          <cell r="CH6">
            <v>4441.8</v>
          </cell>
          <cell r="CI6">
            <v>4936</v>
          </cell>
          <cell r="CJ6">
            <v>6352.9000000000005</v>
          </cell>
          <cell r="CK6">
            <v>4685.3</v>
          </cell>
          <cell r="CL6">
            <v>6738.5</v>
          </cell>
          <cell r="CM6">
            <v>6353.2000000000007</v>
          </cell>
          <cell r="CN6">
            <v>4125.6000000000004</v>
          </cell>
          <cell r="CO6">
            <v>5847</v>
          </cell>
          <cell r="CP6">
            <v>4847.6000000000004</v>
          </cell>
          <cell r="CQ6">
            <v>6069.1</v>
          </cell>
          <cell r="CR6">
            <v>6919.2000000000007</v>
          </cell>
          <cell r="CS6">
            <v>4836.1000000000004</v>
          </cell>
          <cell r="CT6">
            <v>3884.8</v>
          </cell>
          <cell r="CU6">
            <v>5410</v>
          </cell>
          <cell r="CV6">
            <v>5453.7000000000007</v>
          </cell>
          <cell r="CW6">
            <v>5336.8</v>
          </cell>
          <cell r="CX6">
            <v>4429.5</v>
          </cell>
          <cell r="CY6">
            <v>5244.8</v>
          </cell>
          <cell r="CZ6">
            <v>4851.6000000000004</v>
          </cell>
          <cell r="DA6">
            <v>6375.8</v>
          </cell>
          <cell r="DB6">
            <v>5947.4000000000005</v>
          </cell>
          <cell r="DC6">
            <v>5580.3</v>
          </cell>
          <cell r="DD6">
            <v>6697.8</v>
          </cell>
          <cell r="DE6">
            <v>4170.9000000000005</v>
          </cell>
          <cell r="DF6">
            <v>4961.8</v>
          </cell>
          <cell r="DG6">
            <v>5212</v>
          </cell>
          <cell r="DH6">
            <v>6689.3</v>
          </cell>
          <cell r="DI6">
            <v>5612.1</v>
          </cell>
          <cell r="DJ6">
            <v>4474.2</v>
          </cell>
          <cell r="DK6">
            <v>3966.2000000000003</v>
          </cell>
          <cell r="DL6">
            <v>4276.2</v>
          </cell>
          <cell r="DM6">
            <v>4570.3</v>
          </cell>
          <cell r="DN6">
            <v>6125.7000000000007</v>
          </cell>
          <cell r="DO6">
            <v>5150.9000000000005</v>
          </cell>
          <cell r="DP6">
            <v>3882</v>
          </cell>
          <cell r="DQ6">
            <v>2939.2000000000003</v>
          </cell>
          <cell r="DR6">
            <v>4088.5790000000011</v>
          </cell>
          <cell r="DS6">
            <v>2297.3550000000005</v>
          </cell>
          <cell r="DT6">
            <v>3209.5129999999999</v>
          </cell>
          <cell r="DU6">
            <v>2475.2050000000004</v>
          </cell>
          <cell r="DV6">
            <v>2690.2610000000004</v>
          </cell>
          <cell r="DW6">
            <v>2320.056</v>
          </cell>
          <cell r="DX6">
            <v>2621.6980000000003</v>
          </cell>
          <cell r="DY6">
            <v>1713.9219999999998</v>
          </cell>
          <cell r="DZ6">
            <v>2567.1330000000003</v>
          </cell>
          <cell r="EA6">
            <v>2446.0879999999997</v>
          </cell>
          <cell r="EB6">
            <v>4747.9740000000011</v>
          </cell>
          <cell r="EC6">
            <v>5730.0430000000006</v>
          </cell>
          <cell r="ED6">
            <v>6413.5050000000001</v>
          </cell>
          <cell r="EE6">
            <v>7120.6269999999995</v>
          </cell>
          <cell r="EF6">
            <v>8424.4900000000016</v>
          </cell>
          <cell r="EG6">
            <v>6038.1580000000004</v>
          </cell>
          <cell r="EH6">
            <v>12418.012000000001</v>
          </cell>
          <cell r="EI6">
            <v>14257.192999999999</v>
          </cell>
          <cell r="EJ6">
            <v>6739.0869999999995</v>
          </cell>
          <cell r="EK6">
            <v>6062.3820000000005</v>
          </cell>
          <cell r="EL6">
            <v>7713.3320000000012</v>
          </cell>
          <cell r="EM6">
            <v>6311.0330000000004</v>
          </cell>
          <cell r="EN6">
            <v>11896.852000000003</v>
          </cell>
          <cell r="EO6">
            <v>7311.9329999999991</v>
          </cell>
          <cell r="EP6">
            <v>8025.438000000001</v>
          </cell>
          <cell r="EQ6">
            <v>9087.31</v>
          </cell>
          <cell r="ER6">
            <v>9925.6319999999996</v>
          </cell>
          <cell r="ES6">
            <v>8325.7819999999992</v>
          </cell>
          <cell r="ET6">
            <v>8173.3369999999995</v>
          </cell>
          <cell r="EU6">
            <v>8450.7829999999994</v>
          </cell>
          <cell r="EV6">
            <v>9780.7490000000016</v>
          </cell>
          <cell r="EW6">
            <v>6777.5879999999997</v>
          </cell>
          <cell r="EX6">
            <v>8419.3780000000006</v>
          </cell>
          <cell r="EY6">
            <v>18948.292000000001</v>
          </cell>
          <cell r="EZ6">
            <v>9235.39</v>
          </cell>
          <cell r="FA6">
            <v>7406.4760000000015</v>
          </cell>
          <cell r="FB6">
            <v>6052.585</v>
          </cell>
          <cell r="FC6">
            <v>5452.6940000000004</v>
          </cell>
          <cell r="FD6">
            <v>4066.09</v>
          </cell>
          <cell r="FE6">
            <v>2440.509</v>
          </cell>
          <cell r="FF6">
            <v>3402.846</v>
          </cell>
          <cell r="FG6">
            <v>5800.1830000000009</v>
          </cell>
          <cell r="FH6">
            <v>3967.3849999999993</v>
          </cell>
          <cell r="FI6">
            <v>4546.3419999999996</v>
          </cell>
          <cell r="FJ6">
            <v>3506.7950000000001</v>
          </cell>
          <cell r="FK6">
            <v>4686.6330000000007</v>
          </cell>
          <cell r="FL6">
            <v>4580.5519999999997</v>
          </cell>
          <cell r="FM6">
            <v>6971.875</v>
          </cell>
          <cell r="FN6">
            <v>1894.144</v>
          </cell>
          <cell r="FO6">
            <v>2195.0790000000002</v>
          </cell>
          <cell r="FP6">
            <v>2128.6019999999999</v>
          </cell>
          <cell r="FQ6">
            <v>2121.0920000000001</v>
          </cell>
          <cell r="FR6">
            <v>2706.558</v>
          </cell>
          <cell r="FS6">
            <v>1622.2640000000001</v>
          </cell>
          <cell r="FT6">
            <v>1209.2750000000001</v>
          </cell>
          <cell r="FU6">
            <v>1111.98</v>
          </cell>
          <cell r="FV6">
            <v>2702.4050000000002</v>
          </cell>
          <cell r="FW6">
            <v>1943.0630000000001</v>
          </cell>
          <cell r="FX6">
            <v>2317.451</v>
          </cell>
          <cell r="FY6">
            <v>1365.3500000000001</v>
          </cell>
          <cell r="FZ6">
            <v>749.50800000000004</v>
          </cell>
          <cell r="GA6">
            <v>1355.7819999999999</v>
          </cell>
          <cell r="GB6">
            <v>1044.569</v>
          </cell>
          <cell r="GC6">
            <v>1526.1590000000001</v>
          </cell>
          <cell r="GD6">
            <v>1886.6090000000002</v>
          </cell>
          <cell r="GE6">
            <v>1865.4780000000001</v>
          </cell>
          <cell r="GF6">
            <v>868.452</v>
          </cell>
          <cell r="GG6">
            <v>972.00800000000004</v>
          </cell>
          <cell r="GH6">
            <v>1191.424</v>
          </cell>
          <cell r="GI6">
            <v>0</v>
          </cell>
          <cell r="GJ6">
            <v>0</v>
          </cell>
          <cell r="GK6">
            <v>0</v>
          </cell>
        </row>
      </sheetData>
      <sheetData sheetId="2">
        <row r="1">
          <cell r="B1">
            <v>0</v>
          </cell>
        </row>
        <row r="6">
          <cell r="B6">
            <v>2546</v>
          </cell>
          <cell r="C6">
            <v>3069.3</v>
          </cell>
          <cell r="D6">
            <v>3698.4</v>
          </cell>
          <cell r="E6">
            <v>5954.8</v>
          </cell>
          <cell r="F6">
            <v>5559.1</v>
          </cell>
          <cell r="G6">
            <v>3981.5</v>
          </cell>
          <cell r="H6">
            <v>3290.5</v>
          </cell>
          <cell r="I6">
            <v>4769</v>
          </cell>
          <cell r="J6">
            <v>5125</v>
          </cell>
          <cell r="K6">
            <v>4470.5</v>
          </cell>
          <cell r="L6">
            <v>4862.5</v>
          </cell>
          <cell r="M6">
            <v>2931.4</v>
          </cell>
          <cell r="N6">
            <v>3253.8</v>
          </cell>
          <cell r="O6">
            <v>3066.5</v>
          </cell>
          <cell r="P6">
            <v>4587.9000000000005</v>
          </cell>
          <cell r="Q6">
            <v>4372.8</v>
          </cell>
          <cell r="R6">
            <v>6533.7000000000007</v>
          </cell>
          <cell r="S6">
            <v>5234.3</v>
          </cell>
          <cell r="T6">
            <v>3800.8</v>
          </cell>
          <cell r="U6">
            <v>4387.7</v>
          </cell>
          <cell r="V6">
            <v>4348.7</v>
          </cell>
          <cell r="W6">
            <v>4613.1000000000004</v>
          </cell>
          <cell r="X6">
            <v>5098.4000000000005</v>
          </cell>
          <cell r="Y6">
            <v>2506.7000000000003</v>
          </cell>
          <cell r="Z6">
            <v>3104.2000000000003</v>
          </cell>
          <cell r="AA6">
            <v>3153.3</v>
          </cell>
          <cell r="AB6">
            <v>3699.8</v>
          </cell>
          <cell r="AC6">
            <v>3716.9</v>
          </cell>
          <cell r="AD6">
            <v>3818</v>
          </cell>
          <cell r="AE6">
            <v>3478.7000000000003</v>
          </cell>
          <cell r="AF6">
            <v>2606.9</v>
          </cell>
          <cell r="AG6">
            <v>3424.5</v>
          </cell>
          <cell r="AH6">
            <v>3452.5</v>
          </cell>
          <cell r="AI6">
            <v>4789.4000000000005</v>
          </cell>
          <cell r="AJ6">
            <v>3544.9</v>
          </cell>
          <cell r="AK6">
            <v>1645.1000000000001</v>
          </cell>
          <cell r="AL6">
            <v>2556.2000000000003</v>
          </cell>
          <cell r="AM6">
            <v>7342.8</v>
          </cell>
          <cell r="AN6">
            <v>5991.7000000000007</v>
          </cell>
          <cell r="AO6">
            <v>8713.3000000000011</v>
          </cell>
          <cell r="AP6">
            <v>5743.1</v>
          </cell>
          <cell r="AQ6">
            <v>5502.8</v>
          </cell>
          <cell r="AR6">
            <v>3018.4</v>
          </cell>
          <cell r="AS6">
            <v>3824.7000000000003</v>
          </cell>
          <cell r="AT6">
            <v>4490.4000000000005</v>
          </cell>
          <cell r="AU6">
            <v>5488.8</v>
          </cell>
          <cell r="AV6">
            <v>5112.8</v>
          </cell>
          <cell r="AW6">
            <v>4083.2000000000003</v>
          </cell>
          <cell r="AX6">
            <v>3252.8</v>
          </cell>
          <cell r="AY6">
            <v>2934.5</v>
          </cell>
          <cell r="AZ6">
            <v>3936.3</v>
          </cell>
          <cell r="BA6">
            <v>3644.4</v>
          </cell>
          <cell r="BB6">
            <v>4834.8</v>
          </cell>
          <cell r="BC6">
            <v>12506.300000000001</v>
          </cell>
          <cell r="BD6">
            <v>5807.5</v>
          </cell>
          <cell r="BE6">
            <v>7731.6</v>
          </cell>
          <cell r="BF6">
            <v>3743.7000000000003</v>
          </cell>
          <cell r="BG6">
            <v>5482.2000000000007</v>
          </cell>
          <cell r="BH6">
            <v>5577.9000000000005</v>
          </cell>
          <cell r="BI6">
            <v>4774.8</v>
          </cell>
          <cell r="BJ6">
            <v>2686.3</v>
          </cell>
          <cell r="BK6">
            <v>3235.7000000000003</v>
          </cell>
          <cell r="BL6">
            <v>5069.6000000000004</v>
          </cell>
          <cell r="BM6">
            <v>3695.1000000000004</v>
          </cell>
          <cell r="BN6">
            <v>3541.3</v>
          </cell>
          <cell r="BO6">
            <v>3990.1000000000004</v>
          </cell>
          <cell r="BP6">
            <v>3141.4</v>
          </cell>
          <cell r="BQ6">
            <v>2919.9</v>
          </cell>
          <cell r="BR6">
            <v>4093.8</v>
          </cell>
          <cell r="BS6">
            <v>3738.8</v>
          </cell>
          <cell r="BT6">
            <v>3238.4</v>
          </cell>
          <cell r="BU6">
            <v>3272</v>
          </cell>
          <cell r="BV6">
            <v>3015.5</v>
          </cell>
          <cell r="BW6">
            <v>3997.2000000000003</v>
          </cell>
          <cell r="BX6">
            <v>4969</v>
          </cell>
          <cell r="BY6">
            <v>4153.2</v>
          </cell>
          <cell r="BZ6">
            <v>3975.2000000000003</v>
          </cell>
          <cell r="CA6">
            <v>3578.1000000000004</v>
          </cell>
          <cell r="CB6">
            <v>3047.8</v>
          </cell>
          <cell r="CC6">
            <v>3160.5</v>
          </cell>
          <cell r="CD6">
            <v>3838.6000000000004</v>
          </cell>
          <cell r="CE6">
            <v>3393.6000000000004</v>
          </cell>
          <cell r="CF6">
            <v>3922.8</v>
          </cell>
          <cell r="CG6">
            <v>2399.1</v>
          </cell>
          <cell r="CH6">
            <v>3388.9</v>
          </cell>
          <cell r="CI6">
            <v>3716.6000000000004</v>
          </cell>
          <cell r="CJ6">
            <v>5099.3</v>
          </cell>
          <cell r="CK6">
            <v>3721.5</v>
          </cell>
          <cell r="CL6">
            <v>4985.1000000000004</v>
          </cell>
          <cell r="CM6">
            <v>4418.8</v>
          </cell>
          <cell r="CN6">
            <v>2891</v>
          </cell>
          <cell r="CO6">
            <v>4735.4000000000005</v>
          </cell>
          <cell r="CP6">
            <v>3439.4</v>
          </cell>
          <cell r="CQ6">
            <v>4957.6000000000004</v>
          </cell>
          <cell r="CR6">
            <v>5386.5</v>
          </cell>
          <cell r="CS6">
            <v>3307.2000000000003</v>
          </cell>
          <cell r="CT6">
            <v>2151.1</v>
          </cell>
          <cell r="CU6">
            <v>3954.8</v>
          </cell>
          <cell r="CV6">
            <v>4024.5</v>
          </cell>
          <cell r="CW6">
            <v>3801.6000000000004</v>
          </cell>
          <cell r="CX6">
            <v>3185.9</v>
          </cell>
          <cell r="CY6">
            <v>3962.5</v>
          </cell>
          <cell r="CZ6">
            <v>3582.6000000000004</v>
          </cell>
          <cell r="DA6">
            <v>5352.1</v>
          </cell>
          <cell r="DB6">
            <v>4747</v>
          </cell>
          <cell r="DC6">
            <v>4480.7</v>
          </cell>
          <cell r="DD6">
            <v>5312.6</v>
          </cell>
          <cell r="DE6">
            <v>2965.1000000000004</v>
          </cell>
          <cell r="DF6">
            <v>2987.9</v>
          </cell>
          <cell r="DG6">
            <v>3771.5</v>
          </cell>
          <cell r="DH6">
            <v>5039.3</v>
          </cell>
          <cell r="DI6">
            <v>3552.8</v>
          </cell>
          <cell r="DJ6">
            <v>2185.4</v>
          </cell>
          <cell r="DK6">
            <v>2556.6000000000004</v>
          </cell>
          <cell r="DL6">
            <v>2690.6000000000004</v>
          </cell>
          <cell r="DM6">
            <v>3076.9</v>
          </cell>
          <cell r="DN6">
            <v>4243.5</v>
          </cell>
          <cell r="DO6">
            <v>3830.1000000000004</v>
          </cell>
          <cell r="DP6">
            <v>3173.6000000000004</v>
          </cell>
          <cell r="DQ6">
            <v>2371.8000000000002</v>
          </cell>
          <cell r="DR6">
            <v>2662.8410000000003</v>
          </cell>
          <cell r="DS6">
            <v>1537.5550000000001</v>
          </cell>
          <cell r="DT6">
            <v>2179.6169999999997</v>
          </cell>
          <cell r="DU6">
            <v>1709.7950000000001</v>
          </cell>
          <cell r="DV6">
            <v>1660.4930000000002</v>
          </cell>
          <cell r="DW6">
            <v>1616.354</v>
          </cell>
          <cell r="DX6">
            <v>2209.0450000000001</v>
          </cell>
          <cell r="DY6">
            <v>1033.452</v>
          </cell>
          <cell r="DZ6">
            <v>1497.691</v>
          </cell>
          <cell r="EA6">
            <v>1750.7370000000001</v>
          </cell>
          <cell r="EB6">
            <v>2341.2249999999999</v>
          </cell>
          <cell r="EC6">
            <v>2073.5629999999996</v>
          </cell>
          <cell r="ED6">
            <v>2391.8519999999999</v>
          </cell>
          <cell r="EE6">
            <v>2930.88</v>
          </cell>
          <cell r="EF6">
            <v>5096.9510000000009</v>
          </cell>
          <cell r="EG6">
            <v>3137.4220000000005</v>
          </cell>
          <cell r="EH6">
            <v>3096.2170000000001</v>
          </cell>
          <cell r="EI6">
            <v>2514.8150000000001</v>
          </cell>
          <cell r="EJ6">
            <v>1397.7790000000002</v>
          </cell>
          <cell r="EK6">
            <v>1244.633</v>
          </cell>
          <cell r="EL6">
            <v>951.87799999999993</v>
          </cell>
          <cell r="EM6">
            <v>1308.8540000000003</v>
          </cell>
          <cell r="EN6">
            <v>1142.0260000000001</v>
          </cell>
          <cell r="EO6">
            <v>1881.6680000000001</v>
          </cell>
          <cell r="EP6">
            <v>2578.0370000000003</v>
          </cell>
          <cell r="EQ6">
            <v>3069.857</v>
          </cell>
          <cell r="ER6">
            <v>4780.4839999999995</v>
          </cell>
          <cell r="ES6">
            <v>2719.3980000000001</v>
          </cell>
          <cell r="ET6">
            <v>3636.5210000000002</v>
          </cell>
          <cell r="EU6">
            <v>1819.173</v>
          </cell>
          <cell r="EV6">
            <v>1316.9660000000001</v>
          </cell>
          <cell r="EW6">
            <v>2605.085</v>
          </cell>
          <cell r="EX6">
            <v>3390.585</v>
          </cell>
          <cell r="EY6">
            <v>3334.7080000000005</v>
          </cell>
          <cell r="EZ6">
            <v>3930.6949999999997</v>
          </cell>
          <cell r="FA6">
            <v>1210.682</v>
          </cell>
          <cell r="FB6">
            <v>1728.932</v>
          </cell>
          <cell r="FC6">
            <v>3273.3120000000004</v>
          </cell>
          <cell r="FD6">
            <v>2058.2419999999997</v>
          </cell>
          <cell r="FE6">
            <v>1244.3580000000002</v>
          </cell>
          <cell r="FF6">
            <v>1764.7629999999999</v>
          </cell>
          <cell r="FG6">
            <v>3505.7130000000006</v>
          </cell>
          <cell r="FH6">
            <v>1970.3360000000002</v>
          </cell>
          <cell r="FI6">
            <v>1971.33</v>
          </cell>
          <cell r="FJ6">
            <v>2211.748</v>
          </cell>
          <cell r="FK6">
            <v>2804.0750000000003</v>
          </cell>
          <cell r="FL6">
            <v>1645.3110000000001</v>
          </cell>
          <cell r="FM6">
            <v>487.24</v>
          </cell>
          <cell r="FN6">
            <v>598.52700000000004</v>
          </cell>
          <cell r="FO6">
            <v>1131.1569999999999</v>
          </cell>
          <cell r="FP6">
            <v>1026.2950000000001</v>
          </cell>
          <cell r="FQ6">
            <v>1157.9860000000001</v>
          </cell>
          <cell r="FR6">
            <v>1180.3720000000001</v>
          </cell>
          <cell r="FS6">
            <v>1323.2660000000001</v>
          </cell>
          <cell r="FT6">
            <v>923.70299999999997</v>
          </cell>
          <cell r="FU6">
            <v>848.82</v>
          </cell>
          <cell r="FV6">
            <v>1902.7570000000001</v>
          </cell>
          <cell r="FW6">
            <v>1226.77</v>
          </cell>
          <cell r="FX6">
            <v>1756.4970000000001</v>
          </cell>
          <cell r="FY6">
            <v>945.74599999999998</v>
          </cell>
          <cell r="FZ6">
            <v>545.548</v>
          </cell>
          <cell r="GA6">
            <v>1175.557</v>
          </cell>
          <cell r="GB6">
            <v>781.82500000000005</v>
          </cell>
          <cell r="GC6">
            <v>1210.0720000000001</v>
          </cell>
          <cell r="GD6">
            <v>1610.4940000000001</v>
          </cell>
          <cell r="GE6">
            <v>1410.402</v>
          </cell>
          <cell r="GF6">
            <v>570.07600000000002</v>
          </cell>
          <cell r="GG6">
            <v>696.78899999999999</v>
          </cell>
          <cell r="GH6">
            <v>751.26700000000005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511.40000000000003</v>
          </cell>
          <cell r="I6">
            <v>0.4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48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2</v>
          </cell>
          <cell r="AK6">
            <v>5.5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6.7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1E-3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1E-3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2E-3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1E-3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1E-3</v>
          </cell>
          <cell r="FZ6">
            <v>0</v>
          </cell>
          <cell r="GA6">
            <v>1E-3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2E-3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2E-3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0.32000000000000006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3.4000000000000004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22.5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28.5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28.200000000000003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26.200000000000003</v>
          </cell>
          <cell r="CX6">
            <v>27.700000000000003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2.6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1E-3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0.1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3.0000000000000001E-3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0.4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25.200000000000003</v>
          </cell>
          <cell r="W6">
            <v>0</v>
          </cell>
          <cell r="X6">
            <v>26.400000000000002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0.4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0.4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0.4</v>
          </cell>
          <cell r="BP6">
            <v>0</v>
          </cell>
          <cell r="BQ6">
            <v>0.4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0.4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0.4</v>
          </cell>
          <cell r="CK6">
            <v>0</v>
          </cell>
          <cell r="CL6">
            <v>0</v>
          </cell>
          <cell r="CM6">
            <v>0.4</v>
          </cell>
          <cell r="CN6">
            <v>0</v>
          </cell>
          <cell r="CO6">
            <v>0.4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0.4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32.300000000000004</v>
          </cell>
          <cell r="DF6">
            <v>70.5</v>
          </cell>
          <cell r="DG6">
            <v>70.5</v>
          </cell>
          <cell r="DH6">
            <v>70.600000000000009</v>
          </cell>
          <cell r="DI6">
            <v>89</v>
          </cell>
          <cell r="DJ6">
            <v>80.7</v>
          </cell>
          <cell r="DK6">
            <v>0</v>
          </cell>
          <cell r="DL6">
            <v>0.4</v>
          </cell>
          <cell r="DM6">
            <v>68.8</v>
          </cell>
          <cell r="DN6">
            <v>80.300000000000011</v>
          </cell>
          <cell r="DO6">
            <v>69.400000000000006</v>
          </cell>
          <cell r="DP6">
            <v>60.7</v>
          </cell>
          <cell r="DQ6">
            <v>20.3</v>
          </cell>
          <cell r="DR6">
            <v>49.866999999999997</v>
          </cell>
          <cell r="DS6">
            <v>58.816000000000003</v>
          </cell>
          <cell r="DT6">
            <v>58.223000000000006</v>
          </cell>
          <cell r="DU6">
            <v>39.614000000000004</v>
          </cell>
          <cell r="DV6">
            <v>0.38900000000000001</v>
          </cell>
          <cell r="DW6">
            <v>79.995999999999995</v>
          </cell>
          <cell r="DX6">
            <v>25.937000000000001</v>
          </cell>
          <cell r="DY6">
            <v>1E-3</v>
          </cell>
          <cell r="DZ6">
            <v>1E-3</v>
          </cell>
          <cell r="EA6">
            <v>4.0000000000000001E-3</v>
          </cell>
          <cell r="EB6">
            <v>0</v>
          </cell>
          <cell r="EC6">
            <v>1E-3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5.000000000000001E-3</v>
          </cell>
          <cell r="EJ6">
            <v>0.37200000000000005</v>
          </cell>
          <cell r="EK6">
            <v>0</v>
          </cell>
          <cell r="EL6">
            <v>79.326999999999998</v>
          </cell>
          <cell r="EM6">
            <v>4.0000000000000001E-3</v>
          </cell>
          <cell r="EN6">
            <v>0</v>
          </cell>
          <cell r="EO6">
            <v>0</v>
          </cell>
          <cell r="EP6">
            <v>0</v>
          </cell>
          <cell r="EQ6">
            <v>147.84400000000002</v>
          </cell>
          <cell r="ER6">
            <v>89.016999999999996</v>
          </cell>
          <cell r="ES6">
            <v>92.536000000000001</v>
          </cell>
          <cell r="ET6">
            <v>113.29000000000002</v>
          </cell>
          <cell r="EU6">
            <v>107.59000000000002</v>
          </cell>
          <cell r="EV6">
            <v>133.55799999999999</v>
          </cell>
          <cell r="EW6">
            <v>143.49800000000002</v>
          </cell>
          <cell r="EX6">
            <v>112.36700000000002</v>
          </cell>
          <cell r="EY6">
            <v>133.29400000000001</v>
          </cell>
          <cell r="EZ6">
            <v>94.132000000000005</v>
          </cell>
          <cell r="FA6">
            <v>28.513000000000002</v>
          </cell>
          <cell r="FB6">
            <v>108.77800000000001</v>
          </cell>
          <cell r="FC6">
            <v>91.25800000000001</v>
          </cell>
          <cell r="FD6">
            <v>0.72000000000000008</v>
          </cell>
          <cell r="FE6">
            <v>56.682000000000009</v>
          </cell>
          <cell r="FF6">
            <v>91.064000000000007</v>
          </cell>
          <cell r="FG6">
            <v>114.63999999999999</v>
          </cell>
          <cell r="FH6">
            <v>75.295000000000002</v>
          </cell>
          <cell r="FI6">
            <v>74.070000000000007</v>
          </cell>
          <cell r="FJ6">
            <v>80.305000000000007</v>
          </cell>
          <cell r="FK6">
            <v>8.0000000000000002E-3</v>
          </cell>
          <cell r="FL6">
            <v>8.0000000000000002E-3</v>
          </cell>
          <cell r="FM6">
            <v>73.460000000000008</v>
          </cell>
          <cell r="FN6">
            <v>95.820999999999998</v>
          </cell>
          <cell r="FO6">
            <v>39.523000000000003</v>
          </cell>
          <cell r="FP6">
            <v>55.634</v>
          </cell>
          <cell r="FQ6">
            <v>75.628</v>
          </cell>
          <cell r="FR6">
            <v>19.097999999999999</v>
          </cell>
          <cell r="FS6">
            <v>77.75</v>
          </cell>
          <cell r="FT6">
            <v>115.67700000000001</v>
          </cell>
          <cell r="FU6">
            <v>58.375999999999998</v>
          </cell>
          <cell r="FV6">
            <v>117.023</v>
          </cell>
          <cell r="FW6">
            <v>107.27500000000001</v>
          </cell>
          <cell r="FX6">
            <v>64.263000000000005</v>
          </cell>
          <cell r="FY6">
            <v>149.286</v>
          </cell>
          <cell r="FZ6">
            <v>77.335999999999999</v>
          </cell>
          <cell r="GA6">
            <v>63.956000000000003</v>
          </cell>
          <cell r="GB6">
            <v>61.64</v>
          </cell>
          <cell r="GC6">
            <v>45.85</v>
          </cell>
          <cell r="GD6">
            <v>98.138000000000005</v>
          </cell>
          <cell r="GE6">
            <v>281.09199999999998</v>
          </cell>
          <cell r="GF6">
            <v>96.4</v>
          </cell>
          <cell r="GG6">
            <v>19.591000000000001</v>
          </cell>
          <cell r="GH6">
            <v>77.242000000000004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66.8</v>
          </cell>
        </row>
        <row r="6">
          <cell r="B6">
            <v>108.7</v>
          </cell>
          <cell r="C6">
            <v>316.90000000000003</v>
          </cell>
          <cell r="D6">
            <v>644.20000000000005</v>
          </cell>
          <cell r="E6">
            <v>411.5</v>
          </cell>
          <cell r="F6">
            <v>870.7</v>
          </cell>
          <cell r="G6">
            <v>954.90000000000009</v>
          </cell>
          <cell r="H6">
            <v>614.40000000000009</v>
          </cell>
          <cell r="I6">
            <v>947.1</v>
          </cell>
          <cell r="J6">
            <v>699.5</v>
          </cell>
          <cell r="K6">
            <v>557.4</v>
          </cell>
          <cell r="L6">
            <v>808</v>
          </cell>
          <cell r="M6">
            <v>250.10000000000002</v>
          </cell>
          <cell r="N6">
            <v>380.70000000000005</v>
          </cell>
          <cell r="O6">
            <v>303.90000000000003</v>
          </cell>
          <cell r="P6">
            <v>413.90000000000003</v>
          </cell>
          <cell r="Q6">
            <v>621</v>
          </cell>
          <cell r="R6">
            <v>688.6</v>
          </cell>
          <cell r="S6">
            <v>711</v>
          </cell>
          <cell r="T6">
            <v>510.1</v>
          </cell>
          <cell r="U6">
            <v>532</v>
          </cell>
          <cell r="V6">
            <v>1924.1000000000001</v>
          </cell>
          <cell r="W6">
            <v>1436.8000000000002</v>
          </cell>
          <cell r="X6">
            <v>1296.8000000000002</v>
          </cell>
          <cell r="Y6">
            <v>496.5</v>
          </cell>
          <cell r="Z6">
            <v>1063.6000000000001</v>
          </cell>
          <cell r="AA6">
            <v>1226.6000000000001</v>
          </cell>
          <cell r="AB6">
            <v>1866.8000000000002</v>
          </cell>
          <cell r="AC6">
            <v>2664.7000000000003</v>
          </cell>
          <cell r="AD6">
            <v>1526.9</v>
          </cell>
          <cell r="AE6">
            <v>1330.7</v>
          </cell>
          <cell r="AF6">
            <v>2073.9</v>
          </cell>
          <cell r="AG6">
            <v>4755</v>
          </cell>
          <cell r="AH6">
            <v>1769.3000000000002</v>
          </cell>
          <cell r="AI6">
            <v>1292.7</v>
          </cell>
          <cell r="AJ6">
            <v>2341.5</v>
          </cell>
          <cell r="AK6">
            <v>781.80000000000007</v>
          </cell>
          <cell r="AL6">
            <v>1209.7</v>
          </cell>
          <cell r="AM6">
            <v>1028.2</v>
          </cell>
          <cell r="AN6">
            <v>1747.2</v>
          </cell>
          <cell r="AO6">
            <v>2510.4</v>
          </cell>
          <cell r="AP6">
            <v>1921.6000000000001</v>
          </cell>
          <cell r="AQ6">
            <v>2879.3</v>
          </cell>
          <cell r="AR6">
            <v>7503.8</v>
          </cell>
          <cell r="AS6">
            <v>4000.1000000000004</v>
          </cell>
          <cell r="AT6">
            <v>5343.1</v>
          </cell>
          <cell r="AU6">
            <v>4667.2</v>
          </cell>
          <cell r="AV6">
            <v>3069</v>
          </cell>
          <cell r="AW6">
            <v>1267</v>
          </cell>
          <cell r="AX6">
            <v>1998.1000000000001</v>
          </cell>
          <cell r="AY6">
            <v>1811.8000000000002</v>
          </cell>
          <cell r="AZ6">
            <v>1670.9</v>
          </cell>
          <cell r="BA6">
            <v>1510.6000000000001</v>
          </cell>
          <cell r="BB6">
            <v>1337.9</v>
          </cell>
          <cell r="BC6">
            <v>1544.9</v>
          </cell>
          <cell r="BD6">
            <v>2858</v>
          </cell>
          <cell r="BE6">
            <v>2330.4</v>
          </cell>
          <cell r="BF6">
            <v>2459.4</v>
          </cell>
          <cell r="BG6">
            <v>1880.7</v>
          </cell>
          <cell r="BH6">
            <v>1110.7</v>
          </cell>
          <cell r="BI6">
            <v>489.5</v>
          </cell>
          <cell r="BJ6">
            <v>761.30000000000007</v>
          </cell>
          <cell r="BK6">
            <v>865.6</v>
          </cell>
          <cell r="BL6">
            <v>1610.1000000000001</v>
          </cell>
          <cell r="BM6">
            <v>1262.5</v>
          </cell>
          <cell r="BN6">
            <v>965.40000000000009</v>
          </cell>
          <cell r="BO6">
            <v>1314.7</v>
          </cell>
          <cell r="BP6">
            <v>1000</v>
          </cell>
          <cell r="BQ6">
            <v>1133.8</v>
          </cell>
          <cell r="BR6">
            <v>2119</v>
          </cell>
          <cell r="BS6">
            <v>2200.3000000000002</v>
          </cell>
          <cell r="BT6">
            <v>1250.7</v>
          </cell>
          <cell r="BU6">
            <v>921.30000000000007</v>
          </cell>
          <cell r="BV6">
            <v>279.3</v>
          </cell>
          <cell r="BW6">
            <v>969.5</v>
          </cell>
          <cell r="BX6">
            <v>1334.1000000000001</v>
          </cell>
          <cell r="BY6">
            <v>1383</v>
          </cell>
          <cell r="BZ6">
            <v>1342.7</v>
          </cell>
          <cell r="CA6">
            <v>1737.6000000000001</v>
          </cell>
          <cell r="CB6">
            <v>976.80000000000007</v>
          </cell>
          <cell r="CC6">
            <v>924.40000000000009</v>
          </cell>
          <cell r="CD6">
            <v>1796.5</v>
          </cell>
          <cell r="CE6">
            <v>1239.2</v>
          </cell>
          <cell r="CF6">
            <v>1069.3</v>
          </cell>
          <cell r="CG6">
            <v>588.80000000000007</v>
          </cell>
          <cell r="CH6">
            <v>975.80000000000007</v>
          </cell>
          <cell r="CI6">
            <v>1117.2</v>
          </cell>
          <cell r="CJ6">
            <v>1199.2</v>
          </cell>
          <cell r="CK6">
            <v>935.6</v>
          </cell>
          <cell r="CL6">
            <v>1735.4</v>
          </cell>
          <cell r="CM6">
            <v>1902.4</v>
          </cell>
          <cell r="CN6">
            <v>1229.8000000000002</v>
          </cell>
          <cell r="CO6">
            <v>1107.8</v>
          </cell>
          <cell r="CP6">
            <v>1378.5</v>
          </cell>
          <cell r="CQ6">
            <v>1098.6000000000001</v>
          </cell>
          <cell r="CR6">
            <v>1460.7</v>
          </cell>
          <cell r="CS6">
            <v>1504.4</v>
          </cell>
          <cell r="CT6">
            <v>1702</v>
          </cell>
          <cell r="CU6">
            <v>1430.1000000000001</v>
          </cell>
          <cell r="CV6">
            <v>1409.3000000000002</v>
          </cell>
          <cell r="CW6">
            <v>1486.3000000000002</v>
          </cell>
          <cell r="CX6">
            <v>1201.2</v>
          </cell>
          <cell r="CY6">
            <v>1277.2</v>
          </cell>
          <cell r="CZ6">
            <v>1234.4000000000001</v>
          </cell>
          <cell r="DA6">
            <v>1004.4000000000001</v>
          </cell>
          <cell r="DB6">
            <v>1133.1000000000001</v>
          </cell>
          <cell r="DC6">
            <v>1056.7</v>
          </cell>
          <cell r="DD6">
            <v>1316</v>
          </cell>
          <cell r="DE6">
            <v>1113.8</v>
          </cell>
          <cell r="DF6">
            <v>1878.5</v>
          </cell>
          <cell r="DG6">
            <v>1353.9</v>
          </cell>
          <cell r="DH6">
            <v>1524.3000000000002</v>
          </cell>
          <cell r="DI6">
            <v>1904.6000000000001</v>
          </cell>
          <cell r="DJ6">
            <v>1228.5</v>
          </cell>
          <cell r="DK6">
            <v>1301.8000000000002</v>
          </cell>
          <cell r="DL6">
            <v>1547.7</v>
          </cell>
          <cell r="DM6">
            <v>1363.6000000000001</v>
          </cell>
          <cell r="DN6">
            <v>1653.5</v>
          </cell>
          <cell r="DO6">
            <v>1161.5</v>
          </cell>
          <cell r="DP6">
            <v>556.1</v>
          </cell>
          <cell r="DQ6">
            <v>479.90000000000003</v>
          </cell>
          <cell r="DR6">
            <v>1356.633</v>
          </cell>
          <cell r="DS6">
            <v>694.65200000000004</v>
          </cell>
          <cell r="DT6">
            <v>969.50399999999991</v>
          </cell>
          <cell r="DU6">
            <v>700.12699999999995</v>
          </cell>
          <cell r="DV6">
            <v>945.86900000000014</v>
          </cell>
          <cell r="DW6">
            <v>488.36099999999999</v>
          </cell>
          <cell r="DX6">
            <v>370.62300000000005</v>
          </cell>
          <cell r="DY6">
            <v>668.19600000000003</v>
          </cell>
          <cell r="DZ6">
            <v>1066.298</v>
          </cell>
          <cell r="EA6">
            <v>600.71900000000005</v>
          </cell>
          <cell r="EB6">
            <v>592.36500000000012</v>
          </cell>
          <cell r="EC6">
            <v>1497.0100000000002</v>
          </cell>
          <cell r="ED6">
            <v>1839.037</v>
          </cell>
          <cell r="EE6">
            <v>1307.8190000000002</v>
          </cell>
          <cell r="EF6">
            <v>1204.193</v>
          </cell>
          <cell r="EG6">
            <v>1161.0809999999999</v>
          </cell>
          <cell r="EH6">
            <v>833.40800000000002</v>
          </cell>
          <cell r="EI6">
            <v>1273.4040000000002</v>
          </cell>
          <cell r="EJ6">
            <v>620.01700000000005</v>
          </cell>
          <cell r="EK6">
            <v>1069.8979999999999</v>
          </cell>
          <cell r="EL6">
            <v>1660.1790000000001</v>
          </cell>
          <cell r="EM6">
            <v>1192.665</v>
          </cell>
          <cell r="EN6">
            <v>1158.316</v>
          </cell>
          <cell r="EO6">
            <v>236.393</v>
          </cell>
          <cell r="EP6">
            <v>2177.8430000000003</v>
          </cell>
          <cell r="EQ6">
            <v>1431.614</v>
          </cell>
          <cell r="ER6">
            <v>1017.471</v>
          </cell>
          <cell r="ES6">
            <v>844.21399999999994</v>
          </cell>
          <cell r="ET6">
            <v>443.42200000000003</v>
          </cell>
          <cell r="EU6">
            <v>446.75500000000005</v>
          </cell>
          <cell r="EV6">
            <v>553.62099999999998</v>
          </cell>
          <cell r="EW6">
            <v>690.14600000000007</v>
          </cell>
          <cell r="EX6">
            <v>1744.3290000000002</v>
          </cell>
          <cell r="EY6">
            <v>728.63700000000017</v>
          </cell>
          <cell r="EZ6">
            <v>694.58</v>
          </cell>
          <cell r="FA6">
            <v>862.56200000000013</v>
          </cell>
          <cell r="FB6">
            <v>599.89400000000001</v>
          </cell>
          <cell r="FC6">
            <v>333.60100000000006</v>
          </cell>
          <cell r="FD6">
            <v>397.52200000000005</v>
          </cell>
          <cell r="FE6">
            <v>216.875</v>
          </cell>
          <cell r="FF6">
            <v>146.10400000000001</v>
          </cell>
          <cell r="FG6">
            <v>402.36599999999999</v>
          </cell>
          <cell r="FH6">
            <v>496.065</v>
          </cell>
          <cell r="FI6">
            <v>914.45900000000006</v>
          </cell>
          <cell r="FJ6">
            <v>390.94800000000009</v>
          </cell>
          <cell r="FK6">
            <v>698.31700000000001</v>
          </cell>
          <cell r="FL6">
            <v>200.809</v>
          </cell>
          <cell r="FM6">
            <v>498.41100000000006</v>
          </cell>
          <cell r="FN6">
            <v>588.74900000000002</v>
          </cell>
          <cell r="FO6">
            <v>404.964</v>
          </cell>
          <cell r="FP6">
            <v>691.21199999999999</v>
          </cell>
          <cell r="FQ6">
            <v>697.78100000000006</v>
          </cell>
          <cell r="FR6">
            <v>758.04200000000003</v>
          </cell>
          <cell r="FS6">
            <v>213.12</v>
          </cell>
          <cell r="FT6">
            <v>168.36799999999999</v>
          </cell>
          <cell r="FU6">
            <v>203.05700000000002</v>
          </cell>
          <cell r="FV6">
            <v>369.15600000000001</v>
          </cell>
          <cell r="FW6">
            <v>397.50799999999998</v>
          </cell>
          <cell r="FX6">
            <v>242.21299999999999</v>
          </cell>
          <cell r="FY6">
            <v>206.578</v>
          </cell>
          <cell r="FZ6">
            <v>102.328</v>
          </cell>
          <cell r="GA6">
            <v>85.173000000000002</v>
          </cell>
          <cell r="GB6">
            <v>158.916</v>
          </cell>
          <cell r="GC6">
            <v>259.13800000000003</v>
          </cell>
          <cell r="GD6">
            <v>138.04500000000002</v>
          </cell>
          <cell r="GE6">
            <v>171.755</v>
          </cell>
          <cell r="GF6">
            <v>189.886</v>
          </cell>
          <cell r="GG6">
            <v>243.256</v>
          </cell>
          <cell r="GH6">
            <v>293.17900000000003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0.1</v>
          </cell>
          <cell r="AA6">
            <v>0.4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3.1</v>
          </cell>
          <cell r="AJ6">
            <v>1.5</v>
          </cell>
          <cell r="AK6">
            <v>0.8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0.4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0.1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4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2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2.6</v>
          </cell>
          <cell r="BS6">
            <v>0</v>
          </cell>
          <cell r="BT6">
            <v>0</v>
          </cell>
          <cell r="BU6">
            <v>0</v>
          </cell>
          <cell r="BV6">
            <v>1.5</v>
          </cell>
          <cell r="BW6">
            <v>0</v>
          </cell>
          <cell r="BX6">
            <v>0</v>
          </cell>
          <cell r="BY6">
            <v>0</v>
          </cell>
          <cell r="BZ6">
            <v>1</v>
          </cell>
          <cell r="CA6">
            <v>0</v>
          </cell>
          <cell r="CB6">
            <v>2.9000000000000004</v>
          </cell>
          <cell r="CC6">
            <v>0</v>
          </cell>
          <cell r="CD6">
            <v>3.5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1.8</v>
          </cell>
          <cell r="DA6">
            <v>7.2</v>
          </cell>
          <cell r="DB6">
            <v>17.600000000000001</v>
          </cell>
          <cell r="DC6">
            <v>0</v>
          </cell>
          <cell r="DD6">
            <v>21</v>
          </cell>
          <cell r="DE6">
            <v>21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4.0000000000000001E-3</v>
          </cell>
          <cell r="EF6">
            <v>0</v>
          </cell>
          <cell r="EG6">
            <v>0</v>
          </cell>
          <cell r="EH6">
            <v>4.0000000000000001E-3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1E-3</v>
          </cell>
          <cell r="FU6">
            <v>0</v>
          </cell>
          <cell r="FV6">
            <v>0</v>
          </cell>
          <cell r="FW6">
            <v>0</v>
          </cell>
          <cell r="FX6">
            <v>8.4499999999999993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2E-3</v>
          </cell>
          <cell r="GE6">
            <v>0</v>
          </cell>
          <cell r="GF6">
            <v>0</v>
          </cell>
          <cell r="GG6">
            <v>2E-3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0.4</v>
          </cell>
          <cell r="AE6">
            <v>0</v>
          </cell>
          <cell r="AF6">
            <v>0</v>
          </cell>
          <cell r="AG6">
            <v>0</v>
          </cell>
          <cell r="AH6">
            <v>2.3000000000000003</v>
          </cell>
          <cell r="AI6">
            <v>0</v>
          </cell>
          <cell r="AJ6">
            <v>0</v>
          </cell>
          <cell r="AK6">
            <v>3.8000000000000003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0.4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1.2000000000000002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1.4000000000000001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1.08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1.2570000000000001</v>
          </cell>
          <cell r="EC6">
            <v>0</v>
          </cell>
          <cell r="ED6">
            <v>1.2E-2</v>
          </cell>
          <cell r="EE6">
            <v>3.04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1.08</v>
          </cell>
          <cell r="ER6">
            <v>1.6160000000000001</v>
          </cell>
          <cell r="ES6">
            <v>0</v>
          </cell>
          <cell r="ET6">
            <v>0</v>
          </cell>
          <cell r="EU6">
            <v>0</v>
          </cell>
          <cell r="EV6">
            <v>2.5129999999999999</v>
          </cell>
          <cell r="EW6">
            <v>0</v>
          </cell>
          <cell r="EX6">
            <v>0</v>
          </cell>
          <cell r="EY6">
            <v>104</v>
          </cell>
          <cell r="EZ6">
            <v>5.2</v>
          </cell>
          <cell r="FA6">
            <v>19.200000000000003</v>
          </cell>
          <cell r="FB6">
            <v>1.4400000000000002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6.24</v>
          </cell>
          <cell r="FL6">
            <v>0</v>
          </cell>
          <cell r="FM6">
            <v>0</v>
          </cell>
          <cell r="FN6">
            <v>1.44</v>
          </cell>
          <cell r="FO6">
            <v>0.89600000000000002</v>
          </cell>
          <cell r="FP6">
            <v>3.0000000000000001E-3</v>
          </cell>
          <cell r="FQ6">
            <v>0</v>
          </cell>
          <cell r="FR6">
            <v>0</v>
          </cell>
          <cell r="FS6">
            <v>5.72</v>
          </cell>
          <cell r="FT6">
            <v>0</v>
          </cell>
          <cell r="FU6">
            <v>0</v>
          </cell>
          <cell r="FV6">
            <v>0.72</v>
          </cell>
          <cell r="FW6">
            <v>5.0000000000000001E-3</v>
          </cell>
          <cell r="FX6">
            <v>0.72</v>
          </cell>
          <cell r="FY6">
            <v>1.44</v>
          </cell>
          <cell r="FZ6">
            <v>1.44</v>
          </cell>
          <cell r="GA6">
            <v>0</v>
          </cell>
          <cell r="GB6">
            <v>0</v>
          </cell>
          <cell r="GC6">
            <v>0</v>
          </cell>
          <cell r="GD6">
            <v>13</v>
          </cell>
          <cell r="GE6">
            <v>0</v>
          </cell>
          <cell r="GF6">
            <v>0</v>
          </cell>
          <cell r="GG6">
            <v>0</v>
          </cell>
          <cell r="GH6">
            <v>1.4410000000000001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16">
        <row r="1">
          <cell r="B1">
            <v>5131.5</v>
          </cell>
        </row>
        <row r="6">
          <cell r="B6">
            <v>122.5</v>
          </cell>
          <cell r="C6">
            <v>150</v>
          </cell>
          <cell r="D6">
            <v>447.70000000000005</v>
          </cell>
          <cell r="E6">
            <v>297</v>
          </cell>
          <cell r="F6">
            <v>387.40000000000003</v>
          </cell>
          <cell r="G6">
            <v>373.5</v>
          </cell>
          <cell r="H6">
            <v>573.20000000000005</v>
          </cell>
          <cell r="I6">
            <v>571.70000000000005</v>
          </cell>
          <cell r="J6">
            <v>367.5</v>
          </cell>
          <cell r="K6">
            <v>475.40000000000003</v>
          </cell>
          <cell r="L6">
            <v>233.10000000000002</v>
          </cell>
          <cell r="M6">
            <v>128.4</v>
          </cell>
          <cell r="N6">
            <v>180.3</v>
          </cell>
          <cell r="O6">
            <v>197.5</v>
          </cell>
          <cell r="P6">
            <v>269.60000000000002</v>
          </cell>
          <cell r="Q6">
            <v>69.400000000000006</v>
          </cell>
          <cell r="R6">
            <v>166.10000000000002</v>
          </cell>
          <cell r="S6">
            <v>101.80000000000001</v>
          </cell>
          <cell r="T6">
            <v>256.8</v>
          </cell>
          <cell r="U6">
            <v>282.90000000000003</v>
          </cell>
          <cell r="V6">
            <v>206.9</v>
          </cell>
          <cell r="W6">
            <v>101.7</v>
          </cell>
          <cell r="X6">
            <v>26</v>
          </cell>
          <cell r="Y6">
            <v>0</v>
          </cell>
          <cell r="Z6">
            <v>81.600000000000009</v>
          </cell>
          <cell r="AA6">
            <v>53.300000000000004</v>
          </cell>
          <cell r="AB6">
            <v>25.5</v>
          </cell>
          <cell r="AC6">
            <v>25</v>
          </cell>
          <cell r="AD6">
            <v>127.60000000000001</v>
          </cell>
          <cell r="AE6">
            <v>100.30000000000001</v>
          </cell>
          <cell r="AF6">
            <v>207.70000000000002</v>
          </cell>
          <cell r="AG6">
            <v>153.70000000000002</v>
          </cell>
          <cell r="AH6">
            <v>150.70000000000002</v>
          </cell>
          <cell r="AI6">
            <v>130.5</v>
          </cell>
          <cell r="AJ6">
            <v>78</v>
          </cell>
          <cell r="AK6">
            <v>0</v>
          </cell>
          <cell r="AL6">
            <v>48.5</v>
          </cell>
          <cell r="AM6">
            <v>24.5</v>
          </cell>
          <cell r="AN6">
            <v>98</v>
          </cell>
          <cell r="AO6">
            <v>49</v>
          </cell>
          <cell r="AP6">
            <v>128.70000000000002</v>
          </cell>
          <cell r="AQ6">
            <v>51.1</v>
          </cell>
          <cell r="AR6">
            <v>175.3</v>
          </cell>
          <cell r="AS6">
            <v>223.5</v>
          </cell>
          <cell r="AT6">
            <v>129.6</v>
          </cell>
          <cell r="AU6">
            <v>146.9</v>
          </cell>
          <cell r="AV6">
            <v>147.80000000000001</v>
          </cell>
          <cell r="AW6">
            <v>26</v>
          </cell>
          <cell r="AX6">
            <v>49</v>
          </cell>
          <cell r="AY6">
            <v>60.1</v>
          </cell>
          <cell r="AZ6">
            <v>74.3</v>
          </cell>
          <cell r="BA6">
            <v>0</v>
          </cell>
          <cell r="BB6">
            <v>75.600000000000009</v>
          </cell>
          <cell r="BC6">
            <v>21.900000000000002</v>
          </cell>
          <cell r="BD6">
            <v>123.7</v>
          </cell>
          <cell r="BE6">
            <v>77.100000000000009</v>
          </cell>
          <cell r="BF6">
            <v>0</v>
          </cell>
          <cell r="BG6">
            <v>122.80000000000001</v>
          </cell>
          <cell r="BH6">
            <v>117.10000000000001</v>
          </cell>
          <cell r="BI6">
            <v>50.7</v>
          </cell>
          <cell r="BJ6">
            <v>0</v>
          </cell>
          <cell r="BK6">
            <v>48.800000000000004</v>
          </cell>
          <cell r="BL6">
            <v>50.5</v>
          </cell>
          <cell r="BM6">
            <v>24.8</v>
          </cell>
          <cell r="BN6">
            <v>27.400000000000002</v>
          </cell>
          <cell r="BO6">
            <v>52.300000000000004</v>
          </cell>
          <cell r="BP6">
            <v>100.5</v>
          </cell>
          <cell r="BQ6">
            <v>99.9</v>
          </cell>
          <cell r="BR6">
            <v>25.200000000000003</v>
          </cell>
          <cell r="BS6">
            <v>51</v>
          </cell>
          <cell r="BT6">
            <v>25.8</v>
          </cell>
          <cell r="BU6">
            <v>27.200000000000003</v>
          </cell>
          <cell r="BV6">
            <v>0</v>
          </cell>
          <cell r="BW6">
            <v>0.9</v>
          </cell>
          <cell r="BX6">
            <v>0</v>
          </cell>
          <cell r="BY6">
            <v>0.60000000000000009</v>
          </cell>
          <cell r="BZ6">
            <v>2.4000000000000004</v>
          </cell>
          <cell r="CA6">
            <v>0</v>
          </cell>
          <cell r="CB6">
            <v>0.8</v>
          </cell>
          <cell r="CC6">
            <v>0</v>
          </cell>
          <cell r="CD6">
            <v>0.70000000000000007</v>
          </cell>
          <cell r="CE6">
            <v>17</v>
          </cell>
          <cell r="CF6">
            <v>48</v>
          </cell>
          <cell r="CG6">
            <v>0</v>
          </cell>
          <cell r="CH6">
            <v>22.3</v>
          </cell>
          <cell r="CI6">
            <v>0</v>
          </cell>
          <cell r="CJ6">
            <v>0</v>
          </cell>
          <cell r="CK6">
            <v>0</v>
          </cell>
          <cell r="CL6">
            <v>0.70000000000000007</v>
          </cell>
          <cell r="CM6">
            <v>1.9000000000000001</v>
          </cell>
          <cell r="CN6">
            <v>0.70000000000000007</v>
          </cell>
          <cell r="CO6">
            <v>0</v>
          </cell>
          <cell r="CP6">
            <v>0</v>
          </cell>
          <cell r="CQ6">
            <v>1.4000000000000001</v>
          </cell>
          <cell r="CR6">
            <v>0</v>
          </cell>
          <cell r="CS6">
            <v>1.1000000000000001</v>
          </cell>
          <cell r="CT6">
            <v>0</v>
          </cell>
          <cell r="CU6">
            <v>0</v>
          </cell>
          <cell r="CV6">
            <v>0</v>
          </cell>
          <cell r="CW6">
            <v>0.8</v>
          </cell>
          <cell r="CX6">
            <v>0.1</v>
          </cell>
          <cell r="CY6">
            <v>3.6</v>
          </cell>
          <cell r="CZ6">
            <v>0</v>
          </cell>
          <cell r="DA6">
            <v>0.1</v>
          </cell>
          <cell r="DB6">
            <v>24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7.000000000000001E-3</v>
          </cell>
          <cell r="DT6">
            <v>0</v>
          </cell>
          <cell r="DU6">
            <v>0</v>
          </cell>
          <cell r="DV6">
            <v>0</v>
          </cell>
          <cell r="DW6">
            <v>4.0000000000000001E-3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4.0070000000000006</v>
          </cell>
          <cell r="EE6">
            <v>0</v>
          </cell>
          <cell r="EF6">
            <v>0</v>
          </cell>
          <cell r="EG6">
            <v>1E-3</v>
          </cell>
          <cell r="EH6">
            <v>0</v>
          </cell>
          <cell r="EI6">
            <v>0</v>
          </cell>
          <cell r="EJ6">
            <v>8.9999999999999993E-3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44</v>
          </cell>
          <cell r="EU6">
            <v>48</v>
          </cell>
          <cell r="EV6">
            <v>0</v>
          </cell>
          <cell r="EW6">
            <v>48</v>
          </cell>
          <cell r="EX6">
            <v>0</v>
          </cell>
          <cell r="EY6">
            <v>3.4979999999999998</v>
          </cell>
          <cell r="EZ6">
            <v>4.3639999999999999</v>
          </cell>
          <cell r="FA6">
            <v>0</v>
          </cell>
          <cell r="FB6">
            <v>0</v>
          </cell>
          <cell r="FC6">
            <v>1E-3</v>
          </cell>
          <cell r="FD6">
            <v>0.36000000000000004</v>
          </cell>
          <cell r="FE6">
            <v>0</v>
          </cell>
          <cell r="FF6">
            <v>1E-3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3.4000000000000002E-2</v>
          </cell>
          <cell r="FL6">
            <v>7.0590000000000011</v>
          </cell>
          <cell r="FM6">
            <v>8.0000000000000002E-3</v>
          </cell>
          <cell r="FN6">
            <v>1E-3</v>
          </cell>
          <cell r="FO6">
            <v>0.13100000000000001</v>
          </cell>
          <cell r="FP6">
            <v>8.7999999999999995E-2</v>
          </cell>
          <cell r="FQ6">
            <v>0.17300000000000001</v>
          </cell>
          <cell r="FR6">
            <v>0</v>
          </cell>
          <cell r="FS6">
            <v>0</v>
          </cell>
          <cell r="FT6">
            <v>0</v>
          </cell>
          <cell r="FU6">
            <v>2E-3</v>
          </cell>
          <cell r="FV6">
            <v>0</v>
          </cell>
          <cell r="FW6">
            <v>0</v>
          </cell>
          <cell r="FX6">
            <v>1E-3</v>
          </cell>
          <cell r="FY6">
            <v>0</v>
          </cell>
          <cell r="FZ6">
            <v>1E-3</v>
          </cell>
          <cell r="GA6">
            <v>1E-3</v>
          </cell>
          <cell r="GB6">
            <v>0</v>
          </cell>
          <cell r="GC6">
            <v>1E-3</v>
          </cell>
          <cell r="GD6">
            <v>0.17599999999999999</v>
          </cell>
          <cell r="GE6">
            <v>0</v>
          </cell>
          <cell r="GF6">
            <v>5.0000000000000001E-3</v>
          </cell>
          <cell r="GG6">
            <v>6.0000000000000001E-3</v>
          </cell>
          <cell r="GH6">
            <v>2.7E-2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232.947</v>
          </cell>
          <cell r="EF6">
            <v>0</v>
          </cell>
          <cell r="EG6">
            <v>179.93299999999999</v>
          </cell>
          <cell r="EH6">
            <v>800.84400000000005</v>
          </cell>
          <cell r="EI6">
            <v>1930.0130000000001</v>
          </cell>
          <cell r="EJ6">
            <v>608.37400000000002</v>
          </cell>
          <cell r="EK6">
            <v>0</v>
          </cell>
          <cell r="EL6">
            <v>73.697000000000003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559.45600000000002</v>
          </cell>
          <cell r="ES6">
            <v>255.07399999999998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1E-3</v>
          </cell>
          <cell r="EE6">
            <v>0</v>
          </cell>
          <cell r="EF6">
            <v>0</v>
          </cell>
          <cell r="EG6">
            <v>1E-3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9.6000000000000014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7.5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1.8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1.6</v>
          </cell>
          <cell r="AH6">
            <v>0</v>
          </cell>
          <cell r="AI6">
            <v>0</v>
          </cell>
          <cell r="AJ6">
            <v>7.7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3</v>
          </cell>
          <cell r="AS6">
            <v>0</v>
          </cell>
          <cell r="AT6">
            <v>0</v>
          </cell>
          <cell r="AU6">
            <v>0</v>
          </cell>
          <cell r="AV6">
            <v>8.9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2.3000000000000003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3.2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2.5</v>
          </cell>
          <cell r="L6">
            <v>0</v>
          </cell>
          <cell r="M6">
            <v>1</v>
          </cell>
          <cell r="N6">
            <v>3.5</v>
          </cell>
          <cell r="O6">
            <v>0</v>
          </cell>
          <cell r="P6">
            <v>0</v>
          </cell>
          <cell r="Q6">
            <v>0.5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1.4000000000000001</v>
          </cell>
          <cell r="Y6">
            <v>1</v>
          </cell>
          <cell r="Z6">
            <v>0</v>
          </cell>
          <cell r="AA6">
            <v>0</v>
          </cell>
          <cell r="AB6">
            <v>0</v>
          </cell>
          <cell r="AC6">
            <v>2.4000000000000004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2.4000000000000004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1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21.400000000000002</v>
          </cell>
          <cell r="AY6">
            <v>18.400000000000002</v>
          </cell>
          <cell r="AZ6">
            <v>21.200000000000003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20.5</v>
          </cell>
          <cell r="BF6">
            <v>23.1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1E-3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1E-3</v>
          </cell>
          <cell r="FN6">
            <v>0</v>
          </cell>
          <cell r="FO6">
            <v>0</v>
          </cell>
          <cell r="FP6">
            <v>0</v>
          </cell>
          <cell r="FQ6">
            <v>1E-3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1E-3</v>
          </cell>
          <cell r="FY6">
            <v>0</v>
          </cell>
          <cell r="FZ6">
            <v>3.0000000000000001E-3</v>
          </cell>
          <cell r="GA6">
            <v>4.0000000000000001E-3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7</v>
          </cell>
          <cell r="O6">
            <v>8.3000000000000007</v>
          </cell>
          <cell r="P6">
            <v>2.7</v>
          </cell>
          <cell r="Q6">
            <v>13.200000000000001</v>
          </cell>
          <cell r="R6">
            <v>10.5</v>
          </cell>
          <cell r="S6">
            <v>555.9</v>
          </cell>
          <cell r="T6">
            <v>18.8</v>
          </cell>
          <cell r="U6">
            <v>5.4</v>
          </cell>
          <cell r="V6">
            <v>10.4</v>
          </cell>
          <cell r="W6">
            <v>5.4</v>
          </cell>
          <cell r="X6">
            <v>15.5</v>
          </cell>
          <cell r="Y6">
            <v>322.60000000000002</v>
          </cell>
          <cell r="Z6">
            <v>579.70000000000005</v>
          </cell>
          <cell r="AA6">
            <v>34.5</v>
          </cell>
          <cell r="AB6">
            <v>0</v>
          </cell>
          <cell r="AC6">
            <v>0</v>
          </cell>
          <cell r="AD6">
            <v>71.600000000000009</v>
          </cell>
          <cell r="AE6">
            <v>99.2</v>
          </cell>
          <cell r="AF6">
            <v>0</v>
          </cell>
          <cell r="AG6">
            <v>129.20000000000002</v>
          </cell>
          <cell r="AH6">
            <v>60.900000000000006</v>
          </cell>
          <cell r="AI6">
            <v>357</v>
          </cell>
          <cell r="AJ6">
            <v>504.6</v>
          </cell>
          <cell r="AK6">
            <v>244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135</v>
          </cell>
          <cell r="AV6">
            <v>125</v>
          </cell>
          <cell r="AW6">
            <v>0</v>
          </cell>
          <cell r="AX6">
            <v>0</v>
          </cell>
          <cell r="AY6">
            <v>32.1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15.5</v>
          </cell>
          <cell r="BR6">
            <v>0</v>
          </cell>
          <cell r="BS6">
            <v>0</v>
          </cell>
          <cell r="BT6">
            <v>0</v>
          </cell>
          <cell r="BU6">
            <v>10.5</v>
          </cell>
          <cell r="BV6">
            <v>0</v>
          </cell>
          <cell r="BW6">
            <v>0</v>
          </cell>
          <cell r="BX6">
            <v>0</v>
          </cell>
          <cell r="BY6">
            <v>19.600000000000001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10.5</v>
          </cell>
          <cell r="CE6">
            <v>0</v>
          </cell>
          <cell r="CF6">
            <v>0</v>
          </cell>
          <cell r="CG6">
            <v>5.5</v>
          </cell>
          <cell r="CH6">
            <v>0</v>
          </cell>
          <cell r="CI6">
            <v>15.8</v>
          </cell>
          <cell r="CJ6">
            <v>6</v>
          </cell>
          <cell r="CK6">
            <v>13.700000000000001</v>
          </cell>
          <cell r="CL6">
            <v>15.4</v>
          </cell>
          <cell r="CM6">
            <v>7.6000000000000005</v>
          </cell>
          <cell r="CN6">
            <v>0</v>
          </cell>
          <cell r="CO6">
            <v>0</v>
          </cell>
          <cell r="CP6">
            <v>3.7</v>
          </cell>
          <cell r="CQ6">
            <v>3.3000000000000003</v>
          </cell>
          <cell r="CR6">
            <v>24.900000000000002</v>
          </cell>
          <cell r="CS6">
            <v>18.2</v>
          </cell>
          <cell r="CT6">
            <v>21.1</v>
          </cell>
          <cell r="CU6">
            <v>15.3</v>
          </cell>
          <cell r="CV6">
            <v>15.9</v>
          </cell>
          <cell r="CW6">
            <v>15.4</v>
          </cell>
          <cell r="CX6">
            <v>10.8</v>
          </cell>
          <cell r="CY6">
            <v>0</v>
          </cell>
          <cell r="CZ6">
            <v>8.1</v>
          </cell>
          <cell r="DA6">
            <v>10.700000000000001</v>
          </cell>
          <cell r="DB6">
            <v>5.1000000000000005</v>
          </cell>
          <cell r="DC6">
            <v>11.3</v>
          </cell>
          <cell r="DD6">
            <v>14.3</v>
          </cell>
          <cell r="DE6">
            <v>6.3000000000000007</v>
          </cell>
          <cell r="DF6">
            <v>17.400000000000002</v>
          </cell>
          <cell r="DG6">
            <v>8.9</v>
          </cell>
          <cell r="DH6">
            <v>54.2</v>
          </cell>
          <cell r="DI6">
            <v>64.2</v>
          </cell>
          <cell r="DJ6">
            <v>975.2</v>
          </cell>
          <cell r="DK6">
            <v>103.80000000000001</v>
          </cell>
          <cell r="DL6">
            <v>32.200000000000003</v>
          </cell>
          <cell r="DM6">
            <v>38.300000000000004</v>
          </cell>
          <cell r="DN6">
            <v>123.10000000000001</v>
          </cell>
          <cell r="DO6">
            <v>75.900000000000006</v>
          </cell>
          <cell r="DP6">
            <v>90.2</v>
          </cell>
          <cell r="DQ6">
            <v>40.700000000000003</v>
          </cell>
          <cell r="DR6">
            <v>12.648000000000001</v>
          </cell>
          <cell r="DS6">
            <v>2.7100000000000004</v>
          </cell>
          <cell r="DT6">
            <v>0</v>
          </cell>
          <cell r="DU6">
            <v>22.990000000000002</v>
          </cell>
          <cell r="DV6">
            <v>0</v>
          </cell>
          <cell r="DW6">
            <v>52.492999999999995</v>
          </cell>
          <cell r="DX6">
            <v>13.475999999999999</v>
          </cell>
          <cell r="DY6">
            <v>8.4830000000000005</v>
          </cell>
          <cell r="DZ6">
            <v>1E-3</v>
          </cell>
          <cell r="EA6">
            <v>91.12700000000001</v>
          </cell>
          <cell r="EB6">
            <v>837.26499999999999</v>
          </cell>
          <cell r="EC6">
            <v>881</v>
          </cell>
          <cell r="ED6">
            <v>762.90300000000013</v>
          </cell>
          <cell r="EE6">
            <v>883.37100000000009</v>
          </cell>
          <cell r="EF6">
            <v>741.25400000000013</v>
          </cell>
          <cell r="EG6">
            <v>850.77</v>
          </cell>
          <cell r="EH6">
            <v>3619.9680000000003</v>
          </cell>
          <cell r="EI6">
            <v>6633.9910000000009</v>
          </cell>
          <cell r="EJ6">
            <v>1635.9370000000001</v>
          </cell>
          <cell r="EK6">
            <v>3248.9720000000002</v>
          </cell>
          <cell r="EL6">
            <v>4395.683</v>
          </cell>
          <cell r="EM6">
            <v>2740.0380000000005</v>
          </cell>
          <cell r="EN6">
            <v>9373.5130000000008</v>
          </cell>
          <cell r="EO6">
            <v>5044.2690000000002</v>
          </cell>
          <cell r="EP6">
            <v>2079.2080000000001</v>
          </cell>
          <cell r="EQ6">
            <v>3304.3919999999998</v>
          </cell>
          <cell r="ER6">
            <v>2580.5920000000001</v>
          </cell>
          <cell r="ES6">
            <v>2071.451</v>
          </cell>
          <cell r="ET6">
            <v>2347.7330000000002</v>
          </cell>
          <cell r="EU6">
            <v>3395.348</v>
          </cell>
          <cell r="EV6">
            <v>7062.4410000000007</v>
          </cell>
          <cell r="EW6">
            <v>2819.1040000000003</v>
          </cell>
          <cell r="EX6">
            <v>1947.2380000000003</v>
          </cell>
          <cell r="EY6">
            <v>2952.299</v>
          </cell>
          <cell r="EZ6">
            <v>2788.8690000000001</v>
          </cell>
          <cell r="FA6">
            <v>352.98800000000006</v>
          </cell>
          <cell r="FB6">
            <v>1221.7450000000001</v>
          </cell>
          <cell r="FC6">
            <v>879.00900000000001</v>
          </cell>
          <cell r="FD6">
            <v>388.90900000000005</v>
          </cell>
          <cell r="FE6">
            <v>522.91600000000005</v>
          </cell>
          <cell r="FF6">
            <v>1319.0160000000001</v>
          </cell>
          <cell r="FG6">
            <v>1477.4050000000002</v>
          </cell>
          <cell r="FH6">
            <v>1032.962</v>
          </cell>
          <cell r="FI6">
            <v>803.02300000000014</v>
          </cell>
          <cell r="FJ6">
            <v>718.51600000000008</v>
          </cell>
          <cell r="FK6">
            <v>952.19500000000016</v>
          </cell>
          <cell r="FL6">
            <v>1154.123</v>
          </cell>
          <cell r="FM6">
            <v>151.54300000000001</v>
          </cell>
          <cell r="FN6">
            <v>261.62600000000003</v>
          </cell>
          <cell r="FO6">
            <v>402.89600000000002</v>
          </cell>
          <cell r="FP6">
            <v>329.096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15.620000000000001</v>
          </cell>
          <cell r="FX6">
            <v>26.76</v>
          </cell>
          <cell r="FY6">
            <v>0</v>
          </cell>
          <cell r="FZ6">
            <v>9.6</v>
          </cell>
          <cell r="GA6">
            <v>0</v>
          </cell>
          <cell r="GB6">
            <v>0</v>
          </cell>
          <cell r="GC6">
            <v>0</v>
          </cell>
          <cell r="GD6">
            <v>23.056000000000001</v>
          </cell>
          <cell r="GE6">
            <v>0</v>
          </cell>
          <cell r="GF6">
            <v>1E-3</v>
          </cell>
          <cell r="GG6">
            <v>1E-3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0.70199999999999996</v>
          </cell>
          <cell r="EX6">
            <v>0</v>
          </cell>
          <cell r="EY6">
            <v>10.530000000000001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0.70199999999999996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11.6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8.4550000000000001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478.8</v>
          </cell>
          <cell r="BV6">
            <v>143</v>
          </cell>
          <cell r="BW6">
            <v>200.20000000000002</v>
          </cell>
          <cell r="BX6">
            <v>410.5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2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25.1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12.024000000000001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2.08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1E-3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11.8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5">
        <row r="1">
          <cell r="B1">
            <v>0</v>
          </cell>
        </row>
        <row r="6">
          <cell r="B6">
            <v>267.3</v>
          </cell>
          <cell r="C6">
            <v>33.1</v>
          </cell>
          <cell r="D6">
            <v>27.400000000000002</v>
          </cell>
          <cell r="E6">
            <v>59.1</v>
          </cell>
          <cell r="F6">
            <v>49.800000000000004</v>
          </cell>
          <cell r="G6">
            <v>97.100000000000009</v>
          </cell>
          <cell r="H6">
            <v>73.3</v>
          </cell>
          <cell r="I6">
            <v>151.6</v>
          </cell>
          <cell r="J6">
            <v>87.300000000000011</v>
          </cell>
          <cell r="K6">
            <v>129.9</v>
          </cell>
          <cell r="L6">
            <v>142.20000000000002</v>
          </cell>
          <cell r="M6">
            <v>219.60000000000002</v>
          </cell>
          <cell r="N6">
            <v>155.30000000000001</v>
          </cell>
          <cell r="O6">
            <v>35.9</v>
          </cell>
          <cell r="P6">
            <v>92.9</v>
          </cell>
          <cell r="Q6">
            <v>26.8</v>
          </cell>
          <cell r="R6">
            <v>350</v>
          </cell>
          <cell r="S6">
            <v>405.3</v>
          </cell>
          <cell r="T6">
            <v>233.10000000000002</v>
          </cell>
          <cell r="U6">
            <v>553.20000000000005</v>
          </cell>
          <cell r="V6">
            <v>494.6</v>
          </cell>
          <cell r="W6">
            <v>226</v>
          </cell>
          <cell r="X6">
            <v>463.8</v>
          </cell>
          <cell r="Y6">
            <v>174.3</v>
          </cell>
          <cell r="Z6">
            <v>143.9</v>
          </cell>
          <cell r="AA6">
            <v>117.30000000000001</v>
          </cell>
          <cell r="AB6">
            <v>777.30000000000007</v>
          </cell>
          <cell r="AC6">
            <v>524.80000000000007</v>
          </cell>
          <cell r="AD6">
            <v>574.5</v>
          </cell>
          <cell r="AE6">
            <v>450.1</v>
          </cell>
          <cell r="AF6">
            <v>346.8</v>
          </cell>
          <cell r="AG6">
            <v>154.5</v>
          </cell>
          <cell r="AH6">
            <v>122.30000000000001</v>
          </cell>
          <cell r="AI6">
            <v>129.5</v>
          </cell>
          <cell r="AJ6">
            <v>122.7</v>
          </cell>
          <cell r="AK6">
            <v>77.100000000000009</v>
          </cell>
          <cell r="AL6">
            <v>118.30000000000001</v>
          </cell>
          <cell r="AM6">
            <v>192.9</v>
          </cell>
          <cell r="AN6">
            <v>112.4</v>
          </cell>
          <cell r="AO6">
            <v>282.2</v>
          </cell>
          <cell r="AP6">
            <v>205.10000000000002</v>
          </cell>
          <cell r="AQ6">
            <v>109.5</v>
          </cell>
          <cell r="AR6">
            <v>154</v>
          </cell>
          <cell r="AS6">
            <v>184.8</v>
          </cell>
          <cell r="AT6">
            <v>162.20000000000002</v>
          </cell>
          <cell r="AU6">
            <v>164.5</v>
          </cell>
          <cell r="AV6">
            <v>151</v>
          </cell>
          <cell r="AW6">
            <v>231.9</v>
          </cell>
          <cell r="AX6">
            <v>317.5</v>
          </cell>
          <cell r="AY6">
            <v>258.2</v>
          </cell>
          <cell r="AZ6">
            <v>272.3</v>
          </cell>
          <cell r="BA6">
            <v>259.3</v>
          </cell>
          <cell r="BB6">
            <v>300.60000000000002</v>
          </cell>
          <cell r="BC6">
            <v>157.60000000000002</v>
          </cell>
          <cell r="BD6">
            <v>129</v>
          </cell>
          <cell r="BE6">
            <v>222.10000000000002</v>
          </cell>
          <cell r="BF6">
            <v>916</v>
          </cell>
          <cell r="BG6">
            <v>210.10000000000002</v>
          </cell>
          <cell r="BH6">
            <v>512.20000000000005</v>
          </cell>
          <cell r="BI6">
            <v>319.8</v>
          </cell>
          <cell r="BJ6">
            <v>304.8</v>
          </cell>
          <cell r="BK6">
            <v>242.3</v>
          </cell>
          <cell r="BL6">
            <v>165.60000000000002</v>
          </cell>
          <cell r="BM6">
            <v>446.3</v>
          </cell>
          <cell r="BN6">
            <v>50.300000000000004</v>
          </cell>
          <cell r="BO6">
            <v>44.400000000000006</v>
          </cell>
          <cell r="BP6">
            <v>2.7</v>
          </cell>
          <cell r="BQ6">
            <v>2.9000000000000004</v>
          </cell>
          <cell r="BR6">
            <v>114.2</v>
          </cell>
          <cell r="BS6">
            <v>241.8</v>
          </cell>
          <cell r="BT6">
            <v>274.90000000000003</v>
          </cell>
          <cell r="BU6">
            <v>205.9</v>
          </cell>
          <cell r="BV6">
            <v>198.8</v>
          </cell>
          <cell r="BW6">
            <v>114.7</v>
          </cell>
          <cell r="BX6">
            <v>178.20000000000002</v>
          </cell>
          <cell r="BY6">
            <v>128.1</v>
          </cell>
          <cell r="BZ6">
            <v>21.900000000000002</v>
          </cell>
          <cell r="CA6">
            <v>19.8</v>
          </cell>
          <cell r="CB6">
            <v>2.6</v>
          </cell>
          <cell r="CC6">
            <v>2.9000000000000004</v>
          </cell>
          <cell r="CD6">
            <v>109.80000000000001</v>
          </cell>
          <cell r="CE6">
            <v>361.70000000000005</v>
          </cell>
          <cell r="CF6">
            <v>30.8</v>
          </cell>
          <cell r="CG6">
            <v>49.6</v>
          </cell>
          <cell r="CH6">
            <v>54.800000000000004</v>
          </cell>
          <cell r="CI6">
            <v>86.4</v>
          </cell>
          <cell r="CJ6">
            <v>48</v>
          </cell>
          <cell r="CK6">
            <v>14.5</v>
          </cell>
          <cell r="CL6">
            <v>0.5</v>
          </cell>
          <cell r="CM6">
            <v>22.1</v>
          </cell>
          <cell r="CN6">
            <v>4.1000000000000005</v>
          </cell>
          <cell r="CO6">
            <v>3.4000000000000004</v>
          </cell>
          <cell r="CP6">
            <v>26</v>
          </cell>
          <cell r="CQ6">
            <v>8.2000000000000011</v>
          </cell>
          <cell r="CR6">
            <v>18.900000000000002</v>
          </cell>
          <cell r="CS6">
            <v>5.2</v>
          </cell>
          <cell r="CT6">
            <v>10.600000000000001</v>
          </cell>
          <cell r="CU6">
            <v>9.8000000000000007</v>
          </cell>
          <cell r="CV6">
            <v>4</v>
          </cell>
          <cell r="CW6">
            <v>4.5</v>
          </cell>
          <cell r="CX6">
            <v>3.7</v>
          </cell>
          <cell r="CY6">
            <v>1.5</v>
          </cell>
          <cell r="CZ6">
            <v>24.3</v>
          </cell>
          <cell r="DA6">
            <v>1.3</v>
          </cell>
          <cell r="DB6">
            <v>20.6</v>
          </cell>
          <cell r="DC6">
            <v>6.5</v>
          </cell>
          <cell r="DD6">
            <v>33.9</v>
          </cell>
          <cell r="DE6">
            <v>32.4</v>
          </cell>
          <cell r="DF6">
            <v>7.5</v>
          </cell>
          <cell r="DG6">
            <v>7.2</v>
          </cell>
          <cell r="DH6">
            <v>0.9</v>
          </cell>
          <cell r="DI6">
            <v>1.5</v>
          </cell>
          <cell r="DJ6">
            <v>4.4000000000000004</v>
          </cell>
          <cell r="DK6">
            <v>4</v>
          </cell>
          <cell r="DL6">
            <v>5.3000000000000007</v>
          </cell>
          <cell r="DM6">
            <v>22.700000000000003</v>
          </cell>
          <cell r="DN6">
            <v>25.3</v>
          </cell>
          <cell r="DO6">
            <v>14</v>
          </cell>
          <cell r="DP6">
            <v>1.4000000000000001</v>
          </cell>
          <cell r="DQ6">
            <v>26.5</v>
          </cell>
          <cell r="DR6">
            <v>6.5900000000000007</v>
          </cell>
          <cell r="DS6">
            <v>3.6150000000000002</v>
          </cell>
          <cell r="DT6">
            <v>1.0820000000000001</v>
          </cell>
          <cell r="DU6">
            <v>2.6790000000000003</v>
          </cell>
          <cell r="DV6">
            <v>83.509000000000015</v>
          </cell>
          <cell r="DW6">
            <v>82.847000000000008</v>
          </cell>
          <cell r="DX6">
            <v>2.6150000000000002</v>
          </cell>
          <cell r="DY6">
            <v>3.79</v>
          </cell>
          <cell r="DZ6">
            <v>3.1420000000000003</v>
          </cell>
          <cell r="EA6">
            <v>3.5009999999999999</v>
          </cell>
          <cell r="EB6">
            <v>975.86200000000008</v>
          </cell>
          <cell r="EC6">
            <v>1278.4690000000001</v>
          </cell>
          <cell r="ED6">
            <v>1415.6930000000002</v>
          </cell>
          <cell r="EE6">
            <v>1757.366</v>
          </cell>
          <cell r="EF6">
            <v>1382.0910000000001</v>
          </cell>
          <cell r="EG6">
            <v>708.95</v>
          </cell>
          <cell r="EH6">
            <v>4067.5699999999997</v>
          </cell>
          <cell r="EI6">
            <v>1904.9630000000002</v>
          </cell>
          <cell r="EJ6">
            <v>2476.5990000000002</v>
          </cell>
          <cell r="EK6">
            <v>498.87799999999999</v>
          </cell>
          <cell r="EL6">
            <v>552.5680000000001</v>
          </cell>
          <cell r="EM6">
            <v>1069.462</v>
          </cell>
          <cell r="EN6">
            <v>222.67700000000005</v>
          </cell>
          <cell r="EO6">
            <v>140.00300000000001</v>
          </cell>
          <cell r="EP6">
            <v>1190.347</v>
          </cell>
          <cell r="EQ6">
            <v>1132.5129999999999</v>
          </cell>
          <cell r="ER6">
            <v>896.99400000000014</v>
          </cell>
          <cell r="ES6">
            <v>2343.1089999999999</v>
          </cell>
          <cell r="ET6">
            <v>1588.3710000000001</v>
          </cell>
          <cell r="EU6">
            <v>2633.9169999999999</v>
          </cell>
          <cell r="EV6">
            <v>711.65000000000009</v>
          </cell>
          <cell r="EW6">
            <v>471.053</v>
          </cell>
          <cell r="EX6">
            <v>1224.8590000000002</v>
          </cell>
          <cell r="EY6">
            <v>11669.302</v>
          </cell>
          <cell r="EZ6">
            <v>1717.5500000000002</v>
          </cell>
          <cell r="FA6">
            <v>4932.5300000000007</v>
          </cell>
          <cell r="FB6">
            <v>2391.7959999999998</v>
          </cell>
          <cell r="FC6">
            <v>874.99</v>
          </cell>
          <cell r="FD6">
            <v>1196.577</v>
          </cell>
          <cell r="FE6">
            <v>399.678</v>
          </cell>
          <cell r="FF6">
            <v>81.89800000000001</v>
          </cell>
          <cell r="FG6">
            <v>300.05800000000005</v>
          </cell>
          <cell r="FH6">
            <v>392.72600000000006</v>
          </cell>
          <cell r="FI6">
            <v>783.46</v>
          </cell>
          <cell r="FJ6">
            <v>105.277</v>
          </cell>
          <cell r="FK6">
            <v>222.97399999999999</v>
          </cell>
          <cell r="FL6">
            <v>1569.8419999999999</v>
          </cell>
          <cell r="FM6">
            <v>5761.2110000000002</v>
          </cell>
          <cell r="FN6">
            <v>347.97800000000001</v>
          </cell>
          <cell r="FO6">
            <v>215.51</v>
          </cell>
          <cell r="FP6">
            <v>26.272000000000002</v>
          </cell>
          <cell r="FQ6">
            <v>189.52199999999999</v>
          </cell>
          <cell r="FR6">
            <v>749.04600000000005</v>
          </cell>
          <cell r="FS6">
            <v>2.4079999999999999</v>
          </cell>
          <cell r="FT6">
            <v>1.526</v>
          </cell>
          <cell r="FU6">
            <v>1.7250000000000001</v>
          </cell>
          <cell r="FV6">
            <v>312.74900000000002</v>
          </cell>
          <cell r="FW6">
            <v>184.285</v>
          </cell>
          <cell r="FX6">
            <v>218.54500000000002</v>
          </cell>
          <cell r="FY6">
            <v>62.298000000000002</v>
          </cell>
          <cell r="FZ6">
            <v>13.250999999999999</v>
          </cell>
          <cell r="GA6">
            <v>31.089000000000002</v>
          </cell>
          <cell r="GB6">
            <v>30.388000000000002</v>
          </cell>
          <cell r="GC6">
            <v>11.098000000000001</v>
          </cell>
          <cell r="GD6">
            <v>3.5950000000000002</v>
          </cell>
          <cell r="GE6">
            <v>2.2229999999999999</v>
          </cell>
          <cell r="GF6">
            <v>12.083</v>
          </cell>
          <cell r="GG6">
            <v>12.359</v>
          </cell>
          <cell r="GH6">
            <v>59.813000000000002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248.3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1E-3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7.000000000000001E-3</v>
          </cell>
          <cell r="DU6">
            <v>0</v>
          </cell>
          <cell r="DV6">
            <v>1E-3</v>
          </cell>
          <cell r="DW6">
            <v>1E-3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3.0000000000000001E-3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1E-3</v>
          </cell>
          <cell r="FD6">
            <v>0</v>
          </cell>
          <cell r="FE6">
            <v>0</v>
          </cell>
          <cell r="FF6">
            <v>0</v>
          </cell>
          <cell r="FG6">
            <v>1E-3</v>
          </cell>
          <cell r="FH6">
            <v>0</v>
          </cell>
          <cell r="FI6">
            <v>0</v>
          </cell>
          <cell r="FJ6">
            <v>0</v>
          </cell>
          <cell r="FK6">
            <v>8.0000000000000002E-3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1E-3</v>
          </cell>
          <cell r="EG6">
            <v>0</v>
          </cell>
          <cell r="EH6">
            <v>1E-3</v>
          </cell>
          <cell r="EI6">
            <v>2E-3</v>
          </cell>
          <cell r="EJ6">
            <v>0</v>
          </cell>
          <cell r="EK6">
            <v>0</v>
          </cell>
          <cell r="EL6">
            <v>0</v>
          </cell>
          <cell r="EM6">
            <v>1.0000000000000002E-2</v>
          </cell>
          <cell r="EN6">
            <v>0</v>
          </cell>
          <cell r="EO6">
            <v>0</v>
          </cell>
          <cell r="EP6">
            <v>0</v>
          </cell>
          <cell r="EQ6">
            <v>1.0000000000000002E-2</v>
          </cell>
          <cell r="ER6">
            <v>1E-3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1E-3</v>
          </cell>
          <cell r="FI6">
            <v>0</v>
          </cell>
          <cell r="FJ6">
            <v>1E-3</v>
          </cell>
          <cell r="FK6">
            <v>0</v>
          </cell>
          <cell r="FL6">
            <v>0</v>
          </cell>
          <cell r="FM6">
            <v>1E-3</v>
          </cell>
          <cell r="FN6">
            <v>1E-3</v>
          </cell>
          <cell r="FO6">
            <v>1E-3</v>
          </cell>
          <cell r="FP6">
            <v>2E-3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1E-3</v>
          </cell>
          <cell r="FY6">
            <v>1E-3</v>
          </cell>
          <cell r="FZ6">
            <v>1E-3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6.0000000000000001E-3</v>
          </cell>
          <cell r="GF6">
            <v>1E-3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0.1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2E-3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5.2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0.52</v>
          </cell>
          <cell r="FD6">
            <v>23.76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Vietnam"/>
      <sheetName val="Croatia"/>
      <sheetName val="Weight"/>
      <sheetName val="Thailand"/>
    </sheetNames>
    <sheetDataSet>
      <sheetData sheetId="0"/>
      <sheetData sheetId="1"/>
      <sheetData sheetId="2"/>
      <sheetData sheetId="3"/>
      <sheetData sheetId="4"/>
      <sheetData sheetId="5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WeightEU28exported"/>
    </sheetNames>
    <sheetDataSet>
      <sheetData sheetId="0">
        <row r="1">
          <cell r="B1">
            <v>103.2</v>
          </cell>
        </row>
        <row r="6">
          <cell r="B6">
            <v>0</v>
          </cell>
          <cell r="C6">
            <v>0</v>
          </cell>
          <cell r="D6">
            <v>7</v>
          </cell>
          <cell r="E6">
            <v>0</v>
          </cell>
          <cell r="F6">
            <v>0</v>
          </cell>
          <cell r="G6">
            <v>0</v>
          </cell>
          <cell r="H6">
            <v>1.3</v>
          </cell>
          <cell r="I6">
            <v>0</v>
          </cell>
          <cell r="J6">
            <v>0</v>
          </cell>
          <cell r="K6">
            <v>0.70000000000000007</v>
          </cell>
          <cell r="L6">
            <v>0</v>
          </cell>
          <cell r="M6">
            <v>1.2000000000000002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2.5</v>
          </cell>
          <cell r="AH6">
            <v>0.70000000000000007</v>
          </cell>
          <cell r="AI6">
            <v>2.9000000000000004</v>
          </cell>
          <cell r="AJ6">
            <v>4.3</v>
          </cell>
          <cell r="AK6">
            <v>2.2000000000000002</v>
          </cell>
          <cell r="AL6">
            <v>4.3</v>
          </cell>
          <cell r="AM6">
            <v>1.4000000000000001</v>
          </cell>
          <cell r="AN6">
            <v>2</v>
          </cell>
          <cell r="AO6">
            <v>0.4</v>
          </cell>
          <cell r="AP6">
            <v>0</v>
          </cell>
          <cell r="AQ6">
            <v>0</v>
          </cell>
          <cell r="AR6">
            <v>0</v>
          </cell>
          <cell r="AS6">
            <v>1.8</v>
          </cell>
          <cell r="AT6">
            <v>1.2000000000000002</v>
          </cell>
          <cell r="AU6">
            <v>10.9</v>
          </cell>
          <cell r="AV6">
            <v>5.8000000000000007</v>
          </cell>
          <cell r="AW6">
            <v>6.4</v>
          </cell>
          <cell r="AX6">
            <v>6.2</v>
          </cell>
          <cell r="AY6">
            <v>0</v>
          </cell>
          <cell r="AZ6">
            <v>1.2000000000000002</v>
          </cell>
          <cell r="BA6">
            <v>0</v>
          </cell>
          <cell r="BB6">
            <v>0.70000000000000007</v>
          </cell>
          <cell r="BC6">
            <v>2.2000000000000002</v>
          </cell>
          <cell r="BD6">
            <v>1.4000000000000001</v>
          </cell>
          <cell r="BE6">
            <v>0</v>
          </cell>
          <cell r="BF6">
            <v>0</v>
          </cell>
          <cell r="BG6">
            <v>11.5</v>
          </cell>
          <cell r="BH6">
            <v>2.5</v>
          </cell>
          <cell r="BI6">
            <v>9.3000000000000007</v>
          </cell>
          <cell r="BJ6">
            <v>3.2</v>
          </cell>
          <cell r="BK6">
            <v>1.4000000000000001</v>
          </cell>
          <cell r="BL6">
            <v>0</v>
          </cell>
          <cell r="BM6">
            <v>1.1000000000000001</v>
          </cell>
          <cell r="BN6">
            <v>0</v>
          </cell>
          <cell r="BO6">
            <v>1.1000000000000001</v>
          </cell>
          <cell r="BP6">
            <v>0</v>
          </cell>
          <cell r="BQ6">
            <v>10.600000000000001</v>
          </cell>
          <cell r="BR6">
            <v>4.2</v>
          </cell>
          <cell r="BS6">
            <v>1.4000000000000001</v>
          </cell>
          <cell r="BT6">
            <v>4.7</v>
          </cell>
          <cell r="BU6">
            <v>8.1</v>
          </cell>
          <cell r="BV6">
            <v>9.4</v>
          </cell>
          <cell r="BW6">
            <v>2.2000000000000002</v>
          </cell>
          <cell r="BX6">
            <v>0</v>
          </cell>
          <cell r="BY6">
            <v>0</v>
          </cell>
          <cell r="BZ6">
            <v>2</v>
          </cell>
          <cell r="CA6">
            <v>0</v>
          </cell>
          <cell r="CB6">
            <v>0.2</v>
          </cell>
          <cell r="CC6">
            <v>2.2000000000000002</v>
          </cell>
          <cell r="CD6">
            <v>2.1</v>
          </cell>
          <cell r="CE6">
            <v>5</v>
          </cell>
          <cell r="CF6">
            <v>6.1000000000000005</v>
          </cell>
          <cell r="CG6">
            <v>2.5</v>
          </cell>
          <cell r="CH6">
            <v>2.5</v>
          </cell>
          <cell r="CI6">
            <v>2.9000000000000004</v>
          </cell>
          <cell r="CJ6">
            <v>4.4000000000000004</v>
          </cell>
          <cell r="CK6">
            <v>3.9000000000000004</v>
          </cell>
          <cell r="CL6">
            <v>0</v>
          </cell>
          <cell r="CM6">
            <v>0</v>
          </cell>
          <cell r="CN6">
            <v>1.8</v>
          </cell>
          <cell r="CO6">
            <v>0</v>
          </cell>
          <cell r="CP6">
            <v>6.5</v>
          </cell>
          <cell r="CQ6">
            <v>1.4000000000000001</v>
          </cell>
          <cell r="CR6">
            <v>6.1000000000000005</v>
          </cell>
          <cell r="CS6">
            <v>1.4000000000000001</v>
          </cell>
          <cell r="CT6">
            <v>1.4000000000000001</v>
          </cell>
          <cell r="CU6">
            <v>1.8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1.4000000000000001</v>
          </cell>
          <cell r="DB6">
            <v>1.8</v>
          </cell>
          <cell r="DC6">
            <v>4.7</v>
          </cell>
          <cell r="DD6">
            <v>4.1000000000000005</v>
          </cell>
          <cell r="DE6">
            <v>2.4000000000000004</v>
          </cell>
          <cell r="DF6">
            <v>3.9000000000000004</v>
          </cell>
          <cell r="DG6">
            <v>0</v>
          </cell>
          <cell r="DH6">
            <v>17.3</v>
          </cell>
          <cell r="DI6">
            <v>0</v>
          </cell>
          <cell r="DJ6">
            <v>0</v>
          </cell>
          <cell r="DK6">
            <v>17.8</v>
          </cell>
          <cell r="DL6">
            <v>0</v>
          </cell>
          <cell r="DM6">
            <v>10</v>
          </cell>
          <cell r="DN6">
            <v>2.5</v>
          </cell>
          <cell r="DO6">
            <v>3.6</v>
          </cell>
          <cell r="DP6">
            <v>19.400000000000002</v>
          </cell>
          <cell r="DQ6">
            <v>5</v>
          </cell>
          <cell r="DR6">
            <v>5.0400000000000551</v>
          </cell>
          <cell r="DS6">
            <v>5.0000000000181904E-3</v>
          </cell>
          <cell r="DT6">
            <v>0</v>
          </cell>
          <cell r="DU6">
            <v>17.55</v>
          </cell>
          <cell r="DV6">
            <v>1.9000000000050934E-2</v>
          </cell>
          <cell r="DW6">
            <v>2.0000000000436557E-3</v>
          </cell>
          <cell r="DX6">
            <v>0</v>
          </cell>
          <cell r="DY6">
            <v>1.8</v>
          </cell>
          <cell r="DZ6">
            <v>17.55</v>
          </cell>
          <cell r="EA6">
            <v>3.6100000000000367</v>
          </cell>
          <cell r="EB6">
            <v>1.8</v>
          </cell>
          <cell r="EC6">
            <v>3.6</v>
          </cell>
          <cell r="ED6">
            <v>5.7600000000000371</v>
          </cell>
          <cell r="EE6">
            <v>0</v>
          </cell>
          <cell r="EF6">
            <v>17.555000000000017</v>
          </cell>
          <cell r="EG6">
            <v>0</v>
          </cell>
          <cell r="EH6">
            <v>0.7200000000000728</v>
          </cell>
          <cell r="EI6">
            <v>0</v>
          </cell>
          <cell r="EJ6">
            <v>0</v>
          </cell>
          <cell r="EK6">
            <v>19.350000000000001</v>
          </cell>
          <cell r="EL6">
            <v>0.71999999999998188</v>
          </cell>
          <cell r="EM6">
            <v>1.3800000000000183</v>
          </cell>
          <cell r="EN6">
            <v>3.9999999999963624E-3</v>
          </cell>
          <cell r="EO6">
            <v>3.9000000000000004</v>
          </cell>
          <cell r="EP6">
            <v>2.5200000000000728</v>
          </cell>
          <cell r="EQ6">
            <v>17.55</v>
          </cell>
          <cell r="ER6">
            <v>8.600000000005821E-2</v>
          </cell>
          <cell r="ES6">
            <v>2.0599999999998544</v>
          </cell>
          <cell r="ET6">
            <v>4.3999999999869033E-2</v>
          </cell>
          <cell r="EU6">
            <v>0</v>
          </cell>
          <cell r="EV6">
            <v>0.22199999999975262</v>
          </cell>
          <cell r="EW6">
            <v>0.35999999999985449</v>
          </cell>
          <cell r="EX6">
            <v>4.680000000000291</v>
          </cell>
          <cell r="EY6">
            <v>9</v>
          </cell>
          <cell r="EZ6">
            <v>9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0.15600000000004002</v>
          </cell>
          <cell r="FH6">
            <v>0</v>
          </cell>
          <cell r="FI6">
            <v>0</v>
          </cell>
          <cell r="FJ6">
            <v>0</v>
          </cell>
          <cell r="FK6">
            <v>8.0000000001746226E-3</v>
          </cell>
          <cell r="FL6">
            <v>2.6000000000203728E-2</v>
          </cell>
          <cell r="FM6">
            <v>9.0999999999985454E-2</v>
          </cell>
          <cell r="FN6">
            <v>0.108</v>
          </cell>
          <cell r="FO6">
            <v>0.55300000000000005</v>
          </cell>
          <cell r="FP6">
            <v>4.5999999999999999E-2</v>
          </cell>
          <cell r="FQ6">
            <v>1.3800000000000001</v>
          </cell>
          <cell r="FR6">
            <v>9.93</v>
          </cell>
          <cell r="FS6">
            <v>0.47400000000000003</v>
          </cell>
          <cell r="FT6">
            <v>2.8210000000000002</v>
          </cell>
          <cell r="FU6">
            <v>2.6150000000000002</v>
          </cell>
          <cell r="FV6">
            <v>7.5999999999999998E-2</v>
          </cell>
          <cell r="FW6">
            <v>0.106</v>
          </cell>
          <cell r="FX6">
            <v>1.871</v>
          </cell>
          <cell r="FY6">
            <v>4.5999999999999999E-2</v>
          </cell>
          <cell r="FZ6">
            <v>0.2</v>
          </cell>
          <cell r="GA6">
            <v>3.4010000000000002</v>
          </cell>
          <cell r="GB6">
            <v>1.43</v>
          </cell>
          <cell r="GC6">
            <v>0.16700000000000001</v>
          </cell>
          <cell r="GD6">
            <v>1.0110000000000001</v>
          </cell>
          <cell r="GE6">
            <v>11.689</v>
          </cell>
          <cell r="GF6">
            <v>2.851</v>
          </cell>
          <cell r="GG6">
            <v>1.4999999999999999E-2</v>
          </cell>
          <cell r="GH6">
            <v>1.1260000000000001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1">
        <row r="1">
          <cell r="B1">
            <v>12846.6</v>
          </cell>
        </row>
        <row r="6">
          <cell r="B6">
            <v>7389</v>
          </cell>
          <cell r="C6">
            <v>11274.300000000001</v>
          </cell>
          <cell r="D6">
            <v>17174.2</v>
          </cell>
          <cell r="E6">
            <v>20167.400000000001</v>
          </cell>
          <cell r="F6">
            <v>9847</v>
          </cell>
          <cell r="G6">
            <v>13256</v>
          </cell>
          <cell r="H6">
            <v>15630.800000000001</v>
          </cell>
          <cell r="I6">
            <v>34241.599999999999</v>
          </cell>
          <cell r="J6">
            <v>29810.800000000003</v>
          </cell>
          <cell r="K6">
            <v>27287.200000000001</v>
          </cell>
          <cell r="L6">
            <v>22818.800000000003</v>
          </cell>
          <cell r="M6">
            <v>15350.2</v>
          </cell>
          <cell r="N6">
            <v>13143</v>
          </cell>
          <cell r="O6">
            <v>17823.900000000001</v>
          </cell>
          <cell r="P6">
            <v>23971.300000000003</v>
          </cell>
          <cell r="Q6">
            <v>20204</v>
          </cell>
          <cell r="R6">
            <v>22015.9</v>
          </cell>
          <cell r="S6">
            <v>23444.5</v>
          </cell>
          <cell r="T6">
            <v>16057.5</v>
          </cell>
          <cell r="U6">
            <v>19110.2</v>
          </cell>
          <cell r="V6">
            <v>21090.5</v>
          </cell>
          <cell r="W6">
            <v>16226.2</v>
          </cell>
          <cell r="X6">
            <v>16692</v>
          </cell>
          <cell r="Y6">
            <v>14789.7</v>
          </cell>
          <cell r="Z6">
            <v>6743.6</v>
          </cell>
          <cell r="AA6">
            <v>11458</v>
          </cell>
          <cell r="AB6">
            <v>14996.6</v>
          </cell>
          <cell r="AC6">
            <v>11609.6</v>
          </cell>
          <cell r="AD6">
            <v>14066.300000000001</v>
          </cell>
          <cell r="AE6">
            <v>13536.400000000001</v>
          </cell>
          <cell r="AF6">
            <v>9482.4</v>
          </cell>
          <cell r="AG6">
            <v>13220.800000000001</v>
          </cell>
          <cell r="AH6">
            <v>12362.6</v>
          </cell>
          <cell r="AI6">
            <v>19054</v>
          </cell>
          <cell r="AJ6">
            <v>21080.800000000003</v>
          </cell>
          <cell r="AK6">
            <v>13752.800000000001</v>
          </cell>
          <cell r="AL6">
            <v>12390.7</v>
          </cell>
          <cell r="AM6">
            <v>14888.1</v>
          </cell>
          <cell r="AN6">
            <v>18579.5</v>
          </cell>
          <cell r="AO6">
            <v>18009.2</v>
          </cell>
          <cell r="AP6">
            <v>25355.9</v>
          </cell>
          <cell r="AQ6">
            <v>22136.100000000002</v>
          </cell>
          <cell r="AR6">
            <v>19457</v>
          </cell>
          <cell r="AS6">
            <v>25809.7</v>
          </cell>
          <cell r="AT6">
            <v>20719.300000000003</v>
          </cell>
          <cell r="AU6">
            <v>21044.400000000001</v>
          </cell>
          <cell r="AV6">
            <v>20066.800000000003</v>
          </cell>
          <cell r="AW6">
            <v>15650.6</v>
          </cell>
          <cell r="AX6">
            <v>19051</v>
          </cell>
          <cell r="AY6">
            <v>19232.900000000001</v>
          </cell>
          <cell r="AZ6">
            <v>18567.900000000001</v>
          </cell>
          <cell r="BA6">
            <v>14044.5</v>
          </cell>
          <cell r="BB6">
            <v>12417.300000000001</v>
          </cell>
          <cell r="BC6">
            <v>14353.300000000001</v>
          </cell>
          <cell r="BD6">
            <v>14905.6</v>
          </cell>
          <cell r="BE6">
            <v>12539.400000000001</v>
          </cell>
          <cell r="BF6">
            <v>13045.7</v>
          </cell>
          <cell r="BG6">
            <v>13522.5</v>
          </cell>
          <cell r="BH6">
            <v>13252.300000000001</v>
          </cell>
          <cell r="BI6">
            <v>13889.5</v>
          </cell>
          <cell r="BJ6">
            <v>10078.400000000001</v>
          </cell>
          <cell r="BK6">
            <v>16892.600000000002</v>
          </cell>
          <cell r="BL6">
            <v>16723.100000000002</v>
          </cell>
          <cell r="BM6">
            <v>13729.900000000001</v>
          </cell>
          <cell r="BN6">
            <v>12277.2</v>
          </cell>
          <cell r="BO6">
            <v>14804.900000000001</v>
          </cell>
          <cell r="BP6">
            <v>13531.900000000001</v>
          </cell>
          <cell r="BQ6">
            <v>11007.1</v>
          </cell>
          <cell r="BR6">
            <v>13736.1</v>
          </cell>
          <cell r="BS6">
            <v>12042</v>
          </cell>
          <cell r="BT6">
            <v>13746.900000000001</v>
          </cell>
          <cell r="BU6">
            <v>10356.200000000001</v>
          </cell>
          <cell r="BV6">
            <v>12011.5</v>
          </cell>
          <cell r="BW6">
            <v>18674.900000000001</v>
          </cell>
          <cell r="BX6">
            <v>18331.100000000002</v>
          </cell>
          <cell r="BY6">
            <v>17759.7</v>
          </cell>
          <cell r="BZ6">
            <v>16453.5</v>
          </cell>
          <cell r="CA6">
            <v>22671.300000000003</v>
          </cell>
          <cell r="CB6">
            <v>7614.9000000000005</v>
          </cell>
          <cell r="CC6">
            <v>11258.800000000001</v>
          </cell>
          <cell r="CD6">
            <v>10160</v>
          </cell>
          <cell r="CE6">
            <v>8985</v>
          </cell>
          <cell r="CF6">
            <v>13359.2</v>
          </cell>
          <cell r="CG6">
            <v>11352.800000000001</v>
          </cell>
          <cell r="CH6">
            <v>9920.8000000000011</v>
          </cell>
          <cell r="CI6">
            <v>10772.400000000001</v>
          </cell>
          <cell r="CJ6">
            <v>17467.3</v>
          </cell>
          <cell r="CK6">
            <v>9234.8000000000011</v>
          </cell>
          <cell r="CL6">
            <v>16023.800000000001</v>
          </cell>
          <cell r="CM6">
            <v>11529.6</v>
          </cell>
          <cell r="CN6">
            <v>9824.4000000000015</v>
          </cell>
          <cell r="CO6">
            <v>9743.6</v>
          </cell>
          <cell r="CP6">
            <v>10469.300000000001</v>
          </cell>
          <cell r="CQ6">
            <v>11656.5</v>
          </cell>
          <cell r="CR6">
            <v>13022.7</v>
          </cell>
          <cell r="CS6">
            <v>13567.7</v>
          </cell>
          <cell r="CT6">
            <v>14374.6</v>
          </cell>
          <cell r="CU6">
            <v>14026.2</v>
          </cell>
          <cell r="CV6">
            <v>12924.5</v>
          </cell>
          <cell r="CW6">
            <v>10403.5</v>
          </cell>
          <cell r="CX6">
            <v>12567.6</v>
          </cell>
          <cell r="CY6">
            <v>14872.800000000001</v>
          </cell>
          <cell r="CZ6">
            <v>12676.1</v>
          </cell>
          <cell r="DA6">
            <v>14261</v>
          </cell>
          <cell r="DB6">
            <v>16518.7</v>
          </cell>
          <cell r="DC6">
            <v>23531.9</v>
          </cell>
          <cell r="DD6">
            <v>25030.5</v>
          </cell>
          <cell r="DE6">
            <v>18337.5</v>
          </cell>
          <cell r="DF6">
            <v>18100</v>
          </cell>
          <cell r="DG6">
            <v>19575.3</v>
          </cell>
          <cell r="DH6">
            <v>17507.3</v>
          </cell>
          <cell r="DI6">
            <v>15268.400000000001</v>
          </cell>
          <cell r="DJ6">
            <v>13626.400000000001</v>
          </cell>
          <cell r="DK6">
            <v>16498.5</v>
          </cell>
          <cell r="DL6">
            <v>15914.400000000001</v>
          </cell>
          <cell r="DM6">
            <v>12589.800000000001</v>
          </cell>
          <cell r="DN6">
            <v>15563.1</v>
          </cell>
          <cell r="DO6">
            <v>16355.2</v>
          </cell>
          <cell r="DP6">
            <v>13367.400000000001</v>
          </cell>
          <cell r="DQ6">
            <v>13347.7</v>
          </cell>
          <cell r="DR6">
            <v>14448.834000000001</v>
          </cell>
          <cell r="DS6">
            <v>13467.142000000002</v>
          </cell>
          <cell r="DT6">
            <v>19072.853999999999</v>
          </cell>
          <cell r="DU6">
            <v>11475.092999999999</v>
          </cell>
          <cell r="DV6">
            <v>10253.428</v>
          </cell>
          <cell r="DW6">
            <v>11312.620999999999</v>
          </cell>
          <cell r="DX6">
            <v>14984.759000000004</v>
          </cell>
          <cell r="DY6">
            <v>11027.475</v>
          </cell>
          <cell r="DZ6">
            <v>14493.956</v>
          </cell>
          <cell r="EA6">
            <v>14659.764999999999</v>
          </cell>
          <cell r="EB6">
            <v>17155.001</v>
          </cell>
          <cell r="EC6">
            <v>14967.552999999998</v>
          </cell>
          <cell r="ED6">
            <v>6565.7420000000002</v>
          </cell>
          <cell r="EE6">
            <v>6005.4510000000009</v>
          </cell>
          <cell r="EF6">
            <v>8344.527</v>
          </cell>
          <cell r="EG6">
            <v>9622.867000000002</v>
          </cell>
          <cell r="EH6">
            <v>7470.7180000000008</v>
          </cell>
          <cell r="EI6">
            <v>7159.0490000000009</v>
          </cell>
          <cell r="EJ6">
            <v>8419.7389999999996</v>
          </cell>
          <cell r="EK6">
            <v>11101.965</v>
          </cell>
          <cell r="EL6">
            <v>13218.127000000002</v>
          </cell>
          <cell r="EM6">
            <v>12354.490000000002</v>
          </cell>
          <cell r="EN6">
            <v>15013.826000000001</v>
          </cell>
          <cell r="EO6">
            <v>12769.275</v>
          </cell>
          <cell r="EP6">
            <v>12977.043</v>
          </cell>
          <cell r="EQ6">
            <v>14421.594000000001</v>
          </cell>
          <cell r="ER6">
            <v>18961.117999999999</v>
          </cell>
          <cell r="ES6">
            <v>14938.358000000002</v>
          </cell>
          <cell r="ET6">
            <v>18348.881000000001</v>
          </cell>
          <cell r="EU6">
            <v>24260.057000000001</v>
          </cell>
          <cell r="EV6">
            <v>18056.931000000004</v>
          </cell>
          <cell r="EW6">
            <v>19411.859999999997</v>
          </cell>
          <cell r="EX6">
            <v>22499.850000000002</v>
          </cell>
          <cell r="EY6">
            <v>22079.906000000003</v>
          </cell>
          <cell r="EZ6">
            <v>22738.931000000008</v>
          </cell>
          <cell r="FA6">
            <v>11666.262000000001</v>
          </cell>
          <cell r="FB6">
            <v>10046.184000000001</v>
          </cell>
          <cell r="FC6">
            <v>12024.815000000001</v>
          </cell>
          <cell r="FD6">
            <v>16599.763000000003</v>
          </cell>
          <cell r="FE6">
            <v>14633.662999999999</v>
          </cell>
          <cell r="FF6">
            <v>12042.506000000001</v>
          </cell>
          <cell r="FG6">
            <v>11950.665000000001</v>
          </cell>
          <cell r="FH6">
            <v>11162.387000000001</v>
          </cell>
          <cell r="FI6">
            <v>13127.105</v>
          </cell>
          <cell r="FJ6">
            <v>10463.484</v>
          </cell>
          <cell r="FK6">
            <v>12917.782999999999</v>
          </cell>
          <cell r="FL6">
            <v>9728.607</v>
          </cell>
          <cell r="FM6">
            <v>11282.637000000001</v>
          </cell>
          <cell r="FN6">
            <v>12952.547</v>
          </cell>
          <cell r="FO6">
            <v>11086.531000000001</v>
          </cell>
          <cell r="FP6">
            <v>11201.669</v>
          </cell>
          <cell r="FQ6">
            <v>8326.1949999999997</v>
          </cell>
          <cell r="FR6">
            <v>8114.9130000000005</v>
          </cell>
          <cell r="FS6">
            <v>8082.174</v>
          </cell>
          <cell r="FT6">
            <v>6787.76</v>
          </cell>
          <cell r="FU6">
            <v>4135.7049999999999</v>
          </cell>
          <cell r="FV6">
            <v>3740.913</v>
          </cell>
          <cell r="FW6">
            <v>7354.9080000000004</v>
          </cell>
          <cell r="FX6">
            <v>8325.0130000000008</v>
          </cell>
          <cell r="FY6">
            <v>4984.8630000000003</v>
          </cell>
          <cell r="FZ6">
            <v>4827.8280000000004</v>
          </cell>
          <cell r="GA6">
            <v>6077.37</v>
          </cell>
          <cell r="GB6">
            <v>12042.800999999999</v>
          </cell>
          <cell r="GC6">
            <v>6830.8969999999999</v>
          </cell>
          <cell r="GD6">
            <v>6051.3959999999997</v>
          </cell>
          <cell r="GE6">
            <v>7292.47</v>
          </cell>
          <cell r="GF6">
            <v>9479.2450000000008</v>
          </cell>
          <cell r="GG6">
            <v>6387.51</v>
          </cell>
          <cell r="GH6">
            <v>9363.5959999999995</v>
          </cell>
          <cell r="GI6">
            <v>0</v>
          </cell>
          <cell r="GJ6">
            <v>0</v>
          </cell>
          <cell r="GK6">
            <v>0</v>
          </cell>
        </row>
      </sheetData>
      <sheetData sheetId="2">
        <row r="1">
          <cell r="B1">
            <v>0</v>
          </cell>
        </row>
        <row r="6">
          <cell r="B6">
            <v>2683.5</v>
          </cell>
          <cell r="C6">
            <v>5841.4000000000005</v>
          </cell>
          <cell r="D6">
            <v>9103</v>
          </cell>
          <cell r="E6">
            <v>8887.4</v>
          </cell>
          <cell r="F6">
            <v>3833.6000000000004</v>
          </cell>
          <cell r="G6">
            <v>4657.7</v>
          </cell>
          <cell r="H6">
            <v>5354.1</v>
          </cell>
          <cell r="I6">
            <v>11511.1</v>
          </cell>
          <cell r="J6">
            <v>11372.7</v>
          </cell>
          <cell r="K6">
            <v>9301.6</v>
          </cell>
          <cell r="L6">
            <v>7683.1</v>
          </cell>
          <cell r="M6">
            <v>6994.8</v>
          </cell>
          <cell r="N6">
            <v>8301.3000000000011</v>
          </cell>
          <cell r="O6">
            <v>8330.6</v>
          </cell>
          <cell r="P6">
            <v>10868.2</v>
          </cell>
          <cell r="Q6">
            <v>7980.8</v>
          </cell>
          <cell r="R6">
            <v>8624.6</v>
          </cell>
          <cell r="S6">
            <v>3949.6000000000004</v>
          </cell>
          <cell r="T6">
            <v>5633.8</v>
          </cell>
          <cell r="U6">
            <v>7482.6</v>
          </cell>
          <cell r="V6">
            <v>7217.6</v>
          </cell>
          <cell r="W6">
            <v>8433.7000000000007</v>
          </cell>
          <cell r="X6">
            <v>10058.200000000001</v>
          </cell>
          <cell r="Y6">
            <v>7582.4000000000005</v>
          </cell>
          <cell r="Z6">
            <v>3608.9</v>
          </cell>
          <cell r="AA6">
            <v>6061.2000000000007</v>
          </cell>
          <cell r="AB6">
            <v>9062.9</v>
          </cell>
          <cell r="AC6">
            <v>6516.3</v>
          </cell>
          <cell r="AD6">
            <v>7466.6</v>
          </cell>
          <cell r="AE6">
            <v>6732.1</v>
          </cell>
          <cell r="AF6">
            <v>4086.6000000000004</v>
          </cell>
          <cell r="AG6">
            <v>7826</v>
          </cell>
          <cell r="AH6">
            <v>8011.2000000000007</v>
          </cell>
          <cell r="AI6">
            <v>11769.5</v>
          </cell>
          <cell r="AJ6">
            <v>9122.2000000000007</v>
          </cell>
          <cell r="AK6">
            <v>6742.2000000000007</v>
          </cell>
          <cell r="AL6">
            <v>7854.9000000000005</v>
          </cell>
          <cell r="AM6">
            <v>6505.3</v>
          </cell>
          <cell r="AN6">
            <v>11052.6</v>
          </cell>
          <cell r="AO6">
            <v>10630.300000000001</v>
          </cell>
          <cell r="AP6">
            <v>14779.900000000001</v>
          </cell>
          <cell r="AQ6">
            <v>11389.800000000001</v>
          </cell>
          <cell r="AR6">
            <v>10714.1</v>
          </cell>
          <cell r="AS6">
            <v>11412.300000000001</v>
          </cell>
          <cell r="AT6">
            <v>12233.800000000001</v>
          </cell>
          <cell r="AU6">
            <v>9705.6</v>
          </cell>
          <cell r="AV6">
            <v>10015.1</v>
          </cell>
          <cell r="AW6">
            <v>6448.5</v>
          </cell>
          <cell r="AX6">
            <v>10096.900000000001</v>
          </cell>
          <cell r="AY6">
            <v>12444.800000000001</v>
          </cell>
          <cell r="AZ6">
            <v>11915.7</v>
          </cell>
          <cell r="BA6">
            <v>8012.4000000000005</v>
          </cell>
          <cell r="BB6">
            <v>4975.1000000000004</v>
          </cell>
          <cell r="BC6">
            <v>6736.8</v>
          </cell>
          <cell r="BD6">
            <v>5234.9000000000005</v>
          </cell>
          <cell r="BE6">
            <v>4406.2</v>
          </cell>
          <cell r="BF6">
            <v>4724.6000000000004</v>
          </cell>
          <cell r="BG6">
            <v>5718.6</v>
          </cell>
          <cell r="BH6">
            <v>5102.2000000000007</v>
          </cell>
          <cell r="BI6">
            <v>6963.5</v>
          </cell>
          <cell r="BJ6">
            <v>6756.3</v>
          </cell>
          <cell r="BK6">
            <v>6438.3</v>
          </cell>
          <cell r="BL6">
            <v>5755</v>
          </cell>
          <cell r="BM6">
            <v>5201.1000000000004</v>
          </cell>
          <cell r="BN6">
            <v>4853.3</v>
          </cell>
          <cell r="BO6">
            <v>4800.3</v>
          </cell>
          <cell r="BP6">
            <v>4448.4000000000005</v>
          </cell>
          <cell r="BQ6">
            <v>2931.8</v>
          </cell>
          <cell r="BR6">
            <v>4505.3</v>
          </cell>
          <cell r="BS6">
            <v>4214.9000000000005</v>
          </cell>
          <cell r="BT6">
            <v>7147.3</v>
          </cell>
          <cell r="BU6">
            <v>3477.9</v>
          </cell>
          <cell r="BV6">
            <v>7053.1</v>
          </cell>
          <cell r="BW6">
            <v>9654</v>
          </cell>
          <cell r="BX6">
            <v>11339</v>
          </cell>
          <cell r="BY6">
            <v>10818.2</v>
          </cell>
          <cell r="BZ6">
            <v>11175</v>
          </cell>
          <cell r="CA6">
            <v>15549.2</v>
          </cell>
          <cell r="CB6">
            <v>3173.8</v>
          </cell>
          <cell r="CC6">
            <v>2915.1000000000004</v>
          </cell>
          <cell r="CD6">
            <v>2408.1</v>
          </cell>
          <cell r="CE6">
            <v>2161.4</v>
          </cell>
          <cell r="CF6">
            <v>3549.6000000000004</v>
          </cell>
          <cell r="CG6">
            <v>3376.6000000000004</v>
          </cell>
          <cell r="CH6">
            <v>2577</v>
          </cell>
          <cell r="CI6">
            <v>3787.6000000000004</v>
          </cell>
          <cell r="CJ6">
            <v>4134.3</v>
          </cell>
          <cell r="CK6">
            <v>3722.4</v>
          </cell>
          <cell r="CL6">
            <v>3924.9</v>
          </cell>
          <cell r="CM6">
            <v>4598.9000000000005</v>
          </cell>
          <cell r="CN6">
            <v>5163.2000000000007</v>
          </cell>
          <cell r="CO6">
            <v>4060.8</v>
          </cell>
          <cell r="CP6">
            <v>5475.6</v>
          </cell>
          <cell r="CQ6">
            <v>4139.9000000000005</v>
          </cell>
          <cell r="CR6">
            <v>4657.6000000000004</v>
          </cell>
          <cell r="CS6">
            <v>4692.6000000000004</v>
          </cell>
          <cell r="CT6">
            <v>4778.8</v>
          </cell>
          <cell r="CU6">
            <v>6128.5</v>
          </cell>
          <cell r="CV6">
            <v>5208.8</v>
          </cell>
          <cell r="CW6">
            <v>4460.9000000000005</v>
          </cell>
          <cell r="CX6">
            <v>4394.9000000000005</v>
          </cell>
          <cell r="CY6">
            <v>5659.8</v>
          </cell>
          <cell r="CZ6">
            <v>4839.2</v>
          </cell>
          <cell r="DA6">
            <v>4179.6000000000004</v>
          </cell>
          <cell r="DB6">
            <v>6777.4000000000005</v>
          </cell>
          <cell r="DC6">
            <v>9895.7000000000007</v>
          </cell>
          <cell r="DD6">
            <v>10643.6</v>
          </cell>
          <cell r="DE6">
            <v>6338.9000000000005</v>
          </cell>
          <cell r="DF6">
            <v>8932.8000000000011</v>
          </cell>
          <cell r="DG6">
            <v>7733.4000000000005</v>
          </cell>
          <cell r="DH6">
            <v>8196.1</v>
          </cell>
          <cell r="DI6">
            <v>7120.9000000000005</v>
          </cell>
          <cell r="DJ6">
            <v>4975.6000000000004</v>
          </cell>
          <cell r="DK6">
            <v>8578.5</v>
          </cell>
          <cell r="DL6">
            <v>8569.2000000000007</v>
          </cell>
          <cell r="DM6">
            <v>4652.9000000000005</v>
          </cell>
          <cell r="DN6">
            <v>6550.7000000000007</v>
          </cell>
          <cell r="DO6">
            <v>7411</v>
          </cell>
          <cell r="DP6">
            <v>2594.6000000000004</v>
          </cell>
          <cell r="DQ6">
            <v>5420.4000000000005</v>
          </cell>
          <cell r="DR6">
            <v>6292.2880000000005</v>
          </cell>
          <cell r="DS6">
            <v>6079.1860000000006</v>
          </cell>
          <cell r="DT6">
            <v>6956.0169999999998</v>
          </cell>
          <cell r="DU6">
            <v>2217.2159999999999</v>
          </cell>
          <cell r="DV6">
            <v>1842.896</v>
          </cell>
          <cell r="DW6">
            <v>1894.6600000000003</v>
          </cell>
          <cell r="DX6">
            <v>3624.0330000000004</v>
          </cell>
          <cell r="DY6">
            <v>1271.7760000000001</v>
          </cell>
          <cell r="DZ6">
            <v>1991.5829999999999</v>
          </cell>
          <cell r="EA6">
            <v>2640.9770000000003</v>
          </cell>
          <cell r="EB6">
            <v>2648.4210000000003</v>
          </cell>
          <cell r="EC6">
            <v>3333.8240000000005</v>
          </cell>
          <cell r="ED6">
            <v>1177.4380000000001</v>
          </cell>
          <cell r="EE6">
            <v>1215.7450000000001</v>
          </cell>
          <cell r="EF6">
            <v>2524.9790000000003</v>
          </cell>
          <cell r="EG6">
            <v>2112.6679999999997</v>
          </cell>
          <cell r="EH6">
            <v>486.54299999999995</v>
          </cell>
          <cell r="EI6">
            <v>479.64700000000005</v>
          </cell>
          <cell r="EJ6">
            <v>462.875</v>
          </cell>
          <cell r="EK6">
            <v>1774.857</v>
          </cell>
          <cell r="EL6">
            <v>2667.9920000000002</v>
          </cell>
          <cell r="EM6">
            <v>960.78</v>
          </cell>
          <cell r="EN6">
            <v>3089.27</v>
          </cell>
          <cell r="EO6">
            <v>2422.7249999999999</v>
          </cell>
          <cell r="EP6">
            <v>3404.5210000000006</v>
          </cell>
          <cell r="EQ6">
            <v>3595.453</v>
          </cell>
          <cell r="ER6">
            <v>3104.2559999999999</v>
          </cell>
          <cell r="ES6">
            <v>2804.2620000000002</v>
          </cell>
          <cell r="ET6">
            <v>3051.4390000000003</v>
          </cell>
          <cell r="EU6">
            <v>2911.5570000000002</v>
          </cell>
          <cell r="EV6">
            <v>2440.7080000000001</v>
          </cell>
          <cell r="EW6">
            <v>2704.0460000000003</v>
          </cell>
          <cell r="EX6">
            <v>3489.3840000000005</v>
          </cell>
          <cell r="EY6">
            <v>6405.5470000000005</v>
          </cell>
          <cell r="EZ6">
            <v>5849.9570000000003</v>
          </cell>
          <cell r="FA6">
            <v>3463.1580000000004</v>
          </cell>
          <cell r="FB6">
            <v>2851.6810000000005</v>
          </cell>
          <cell r="FC6">
            <v>3515.8540000000003</v>
          </cell>
          <cell r="FD6">
            <v>4160.4560000000001</v>
          </cell>
          <cell r="FE6">
            <v>5160.027</v>
          </cell>
          <cell r="FF6">
            <v>3951.703</v>
          </cell>
          <cell r="FG6">
            <v>3496.895</v>
          </cell>
          <cell r="FH6">
            <v>3133.3360000000002</v>
          </cell>
          <cell r="FI6">
            <v>3868.7510000000002</v>
          </cell>
          <cell r="FJ6">
            <v>3598.7510000000002</v>
          </cell>
          <cell r="FK6">
            <v>3558.8260000000005</v>
          </cell>
          <cell r="FL6">
            <v>3407.384</v>
          </cell>
          <cell r="FM6">
            <v>3021.1560000000004</v>
          </cell>
          <cell r="FN6">
            <v>2536.1970000000001</v>
          </cell>
          <cell r="FO6">
            <v>3379.4990000000003</v>
          </cell>
          <cell r="FP6">
            <v>4476.9480000000003</v>
          </cell>
          <cell r="FQ6">
            <v>3387.3820000000001</v>
          </cell>
          <cell r="FR6">
            <v>2964.4090000000001</v>
          </cell>
          <cell r="FS6">
            <v>3172.8690000000001</v>
          </cell>
          <cell r="FT6">
            <v>2145.5390000000002</v>
          </cell>
          <cell r="FU6">
            <v>970.10500000000002</v>
          </cell>
          <cell r="FV6">
            <v>730.50099999999998</v>
          </cell>
          <cell r="FW6">
            <v>1562.518</v>
          </cell>
          <cell r="FX6">
            <v>1528.703</v>
          </cell>
          <cell r="FY6">
            <v>1347.9259999999999</v>
          </cell>
          <cell r="FZ6">
            <v>1664.9270000000001</v>
          </cell>
          <cell r="GA6">
            <v>1824.597</v>
          </cell>
          <cell r="GB6">
            <v>5459.0050000000001</v>
          </cell>
          <cell r="GC6">
            <v>2454.8429999999998</v>
          </cell>
          <cell r="GD6">
            <v>2738.636</v>
          </cell>
          <cell r="GE6">
            <v>2544.3029999999999</v>
          </cell>
          <cell r="GF6">
            <v>3720.7470000000003</v>
          </cell>
          <cell r="GG6">
            <v>2380.6170000000002</v>
          </cell>
          <cell r="GH6">
            <v>2086.5300000000002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0.2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1E-3</v>
          </cell>
          <cell r="DU6">
            <v>0</v>
          </cell>
          <cell r="DV6">
            <v>4.0000000000000001E-3</v>
          </cell>
          <cell r="DW6">
            <v>3.0000000000000001E-3</v>
          </cell>
          <cell r="DX6">
            <v>7.000000000000001E-3</v>
          </cell>
          <cell r="DY6">
            <v>6.0000000000000001E-3</v>
          </cell>
          <cell r="DZ6">
            <v>1E-3</v>
          </cell>
          <cell r="EA6">
            <v>2E-3</v>
          </cell>
          <cell r="EB6">
            <v>5.000000000000001E-3</v>
          </cell>
          <cell r="EC6">
            <v>1E-3</v>
          </cell>
          <cell r="ED6">
            <v>0</v>
          </cell>
          <cell r="EE6">
            <v>0</v>
          </cell>
          <cell r="EF6">
            <v>2E-3</v>
          </cell>
          <cell r="EG6">
            <v>1E-3</v>
          </cell>
          <cell r="EH6">
            <v>3.0000000000000001E-3</v>
          </cell>
          <cell r="EI6">
            <v>3.0000000000000001E-3</v>
          </cell>
          <cell r="EJ6">
            <v>4.0000000000000001E-3</v>
          </cell>
          <cell r="EK6">
            <v>1E-3</v>
          </cell>
          <cell r="EL6">
            <v>0</v>
          </cell>
          <cell r="EM6">
            <v>0</v>
          </cell>
          <cell r="EN6">
            <v>2.4E-2</v>
          </cell>
          <cell r="EO6">
            <v>0</v>
          </cell>
          <cell r="EP6">
            <v>0</v>
          </cell>
          <cell r="EQ6">
            <v>2E-3</v>
          </cell>
          <cell r="ER6">
            <v>1E-3</v>
          </cell>
          <cell r="ES6">
            <v>1E-3</v>
          </cell>
          <cell r="ET6">
            <v>2E-3</v>
          </cell>
          <cell r="EU6">
            <v>3.0000000000000001E-3</v>
          </cell>
          <cell r="EV6">
            <v>0</v>
          </cell>
          <cell r="EW6">
            <v>0</v>
          </cell>
          <cell r="EX6">
            <v>0</v>
          </cell>
          <cell r="EY6">
            <v>8.9999999999999993E-3</v>
          </cell>
          <cell r="EZ6">
            <v>0</v>
          </cell>
          <cell r="FA6">
            <v>2E-3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1E-3</v>
          </cell>
          <cell r="FG6">
            <v>1E-3</v>
          </cell>
          <cell r="FH6">
            <v>6.000000000000001E-3</v>
          </cell>
          <cell r="FI6">
            <v>0</v>
          </cell>
          <cell r="FJ6">
            <v>4.0000000000000001E-3</v>
          </cell>
          <cell r="FK6">
            <v>3.0000000000000001E-3</v>
          </cell>
          <cell r="FL6">
            <v>2E-3</v>
          </cell>
          <cell r="FM6">
            <v>1.3000000000000001E-2</v>
          </cell>
          <cell r="FN6">
            <v>1.4999999999999999E-2</v>
          </cell>
          <cell r="FO6">
            <v>2.8000000000000001E-2</v>
          </cell>
          <cell r="FP6">
            <v>1.8000000000000002E-2</v>
          </cell>
          <cell r="FQ6">
            <v>2E-3</v>
          </cell>
          <cell r="FR6">
            <v>4.4999999999999998E-2</v>
          </cell>
          <cell r="FS6">
            <v>1.7000000000000001E-2</v>
          </cell>
          <cell r="FT6">
            <v>2E-3</v>
          </cell>
          <cell r="FU6">
            <v>5.0000000000000001E-3</v>
          </cell>
          <cell r="FV6">
            <v>2.1000000000000001E-2</v>
          </cell>
          <cell r="FW6">
            <v>1.7000000000000001E-2</v>
          </cell>
          <cell r="FX6">
            <v>1.9E-2</v>
          </cell>
          <cell r="FY6">
            <v>9.0000000000000011E-3</v>
          </cell>
          <cell r="FZ6">
            <v>0.02</v>
          </cell>
          <cell r="GA6">
            <v>4.8000000000000001E-2</v>
          </cell>
          <cell r="GB6">
            <v>1E-3</v>
          </cell>
          <cell r="GC6">
            <v>1.4999999999999999E-2</v>
          </cell>
          <cell r="GD6">
            <v>1.3000000000000001E-2</v>
          </cell>
          <cell r="GE6">
            <v>3.6000000000000004E-2</v>
          </cell>
          <cell r="GF6">
            <v>2.1999999999999999E-2</v>
          </cell>
          <cell r="GG6">
            <v>0.01</v>
          </cell>
          <cell r="GH6">
            <v>6.0000000000000001E-3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0.8</v>
          </cell>
          <cell r="E6">
            <v>3.2</v>
          </cell>
          <cell r="F6">
            <v>3</v>
          </cell>
          <cell r="G6">
            <v>0.8</v>
          </cell>
          <cell r="H6">
            <v>1.4000000000000001</v>
          </cell>
          <cell r="I6">
            <v>6.2</v>
          </cell>
          <cell r="J6">
            <v>0.8</v>
          </cell>
          <cell r="K6">
            <v>0</v>
          </cell>
          <cell r="L6">
            <v>0</v>
          </cell>
          <cell r="M6">
            <v>0</v>
          </cell>
          <cell r="N6">
            <v>0.8</v>
          </cell>
          <cell r="O6">
            <v>0</v>
          </cell>
          <cell r="P6">
            <v>0.9</v>
          </cell>
          <cell r="Q6">
            <v>2.3000000000000003</v>
          </cell>
          <cell r="R6">
            <v>2.3000000000000003</v>
          </cell>
          <cell r="S6">
            <v>5.8000000000000007</v>
          </cell>
          <cell r="T6">
            <v>0</v>
          </cell>
          <cell r="U6">
            <v>2.3000000000000003</v>
          </cell>
          <cell r="V6">
            <v>0</v>
          </cell>
          <cell r="W6">
            <v>0</v>
          </cell>
          <cell r="X6">
            <v>3.5</v>
          </cell>
          <cell r="Y6">
            <v>0</v>
          </cell>
          <cell r="Z6">
            <v>1.5</v>
          </cell>
          <cell r="AA6">
            <v>0</v>
          </cell>
          <cell r="AB6">
            <v>0.8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1.5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2.1</v>
          </cell>
          <cell r="AM6">
            <v>8</v>
          </cell>
          <cell r="AN6">
            <v>2.4000000000000004</v>
          </cell>
          <cell r="AO6">
            <v>0</v>
          </cell>
          <cell r="AP6">
            <v>0</v>
          </cell>
          <cell r="AQ6">
            <v>2.3000000000000003</v>
          </cell>
          <cell r="AR6">
            <v>0</v>
          </cell>
          <cell r="AS6">
            <v>0</v>
          </cell>
          <cell r="AT6">
            <v>1.5</v>
          </cell>
          <cell r="AU6">
            <v>0</v>
          </cell>
          <cell r="AV6">
            <v>0</v>
          </cell>
          <cell r="AW6">
            <v>0.1</v>
          </cell>
          <cell r="AX6">
            <v>0</v>
          </cell>
          <cell r="AY6">
            <v>0.8</v>
          </cell>
          <cell r="AZ6">
            <v>4.8000000000000007</v>
          </cell>
          <cell r="BA6">
            <v>1.5</v>
          </cell>
          <cell r="BB6">
            <v>0</v>
          </cell>
          <cell r="BC6">
            <v>4</v>
          </cell>
          <cell r="BD6">
            <v>0</v>
          </cell>
          <cell r="BE6">
            <v>0</v>
          </cell>
          <cell r="BF6">
            <v>2.4000000000000004</v>
          </cell>
          <cell r="BG6">
            <v>0</v>
          </cell>
          <cell r="BH6">
            <v>0.8</v>
          </cell>
          <cell r="BI6">
            <v>0</v>
          </cell>
          <cell r="BJ6">
            <v>0</v>
          </cell>
          <cell r="BK6">
            <v>2.3000000000000003</v>
          </cell>
          <cell r="BL6">
            <v>1.5</v>
          </cell>
          <cell r="BM6">
            <v>2.3000000000000003</v>
          </cell>
          <cell r="BN6">
            <v>83</v>
          </cell>
          <cell r="BO6">
            <v>3.8000000000000003</v>
          </cell>
          <cell r="BP6">
            <v>282.5</v>
          </cell>
          <cell r="BQ6">
            <v>0</v>
          </cell>
          <cell r="BR6">
            <v>0.1</v>
          </cell>
          <cell r="BS6">
            <v>240.8</v>
          </cell>
          <cell r="BT6">
            <v>0</v>
          </cell>
          <cell r="BU6">
            <v>0.1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0.1</v>
          </cell>
          <cell r="CK6">
            <v>0</v>
          </cell>
          <cell r="CL6">
            <v>45.800000000000004</v>
          </cell>
          <cell r="CM6">
            <v>0.8</v>
          </cell>
          <cell r="CN6">
            <v>0.1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1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0.1</v>
          </cell>
          <cell r="DG6">
            <v>0</v>
          </cell>
          <cell r="DH6">
            <v>0.4</v>
          </cell>
          <cell r="DI6">
            <v>0.4</v>
          </cell>
          <cell r="DJ6">
            <v>0</v>
          </cell>
          <cell r="DK6">
            <v>1.4000000000000001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5.000000000000001E-3</v>
          </cell>
          <cell r="DS6">
            <v>0</v>
          </cell>
          <cell r="DT6">
            <v>0</v>
          </cell>
          <cell r="DU6">
            <v>0</v>
          </cell>
          <cell r="DV6">
            <v>0.62400000000000011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1E-3</v>
          </cell>
          <cell r="FX6">
            <v>0</v>
          </cell>
          <cell r="FY6">
            <v>1E-3</v>
          </cell>
          <cell r="FZ6">
            <v>0</v>
          </cell>
          <cell r="GA6">
            <v>0</v>
          </cell>
          <cell r="GB6">
            <v>0</v>
          </cell>
          <cell r="GC6">
            <v>1E-3</v>
          </cell>
          <cell r="GD6">
            <v>0</v>
          </cell>
          <cell r="GE6">
            <v>2E-3</v>
          </cell>
          <cell r="GF6">
            <v>1E-3</v>
          </cell>
          <cell r="GG6">
            <v>0</v>
          </cell>
          <cell r="GH6">
            <v>1E-3</v>
          </cell>
          <cell r="GI6">
            <v>0</v>
          </cell>
          <cell r="GJ6">
            <v>0</v>
          </cell>
          <cell r="GK6">
            <v>0</v>
          </cell>
        </row>
      </sheetData>
      <sheetData sheetId="5">
        <row r="1">
          <cell r="B1">
            <v>31.1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5.7</v>
          </cell>
          <cell r="AA6">
            <v>0.1</v>
          </cell>
          <cell r="AB6">
            <v>6.4</v>
          </cell>
          <cell r="AC6">
            <v>19.700000000000003</v>
          </cell>
          <cell r="AD6">
            <v>5.2</v>
          </cell>
          <cell r="AE6">
            <v>3.1</v>
          </cell>
          <cell r="AF6">
            <v>1.5</v>
          </cell>
          <cell r="AG6">
            <v>9.2000000000000011</v>
          </cell>
          <cell r="AH6">
            <v>1.6</v>
          </cell>
          <cell r="AI6">
            <v>2.5</v>
          </cell>
          <cell r="AJ6">
            <v>0.70000000000000007</v>
          </cell>
          <cell r="AK6">
            <v>0</v>
          </cell>
          <cell r="AL6">
            <v>3.6</v>
          </cell>
          <cell r="AM6">
            <v>5.7</v>
          </cell>
          <cell r="AN6">
            <v>5.9</v>
          </cell>
          <cell r="AO6">
            <v>7</v>
          </cell>
          <cell r="AP6">
            <v>15.3</v>
          </cell>
          <cell r="AQ6">
            <v>3</v>
          </cell>
          <cell r="AR6">
            <v>0</v>
          </cell>
          <cell r="AS6">
            <v>0</v>
          </cell>
          <cell r="AT6">
            <v>1</v>
          </cell>
          <cell r="AU6">
            <v>1.5</v>
          </cell>
          <cell r="AV6">
            <v>1</v>
          </cell>
          <cell r="AW6">
            <v>0</v>
          </cell>
          <cell r="AX6">
            <v>7.2</v>
          </cell>
          <cell r="AY6">
            <v>0</v>
          </cell>
          <cell r="AZ6">
            <v>16.3</v>
          </cell>
          <cell r="BA6">
            <v>8</v>
          </cell>
          <cell r="BB6">
            <v>4.4000000000000004</v>
          </cell>
          <cell r="BC6">
            <v>6</v>
          </cell>
          <cell r="BD6">
            <v>3.2</v>
          </cell>
          <cell r="BE6">
            <v>0.8</v>
          </cell>
          <cell r="BF6">
            <v>0.8</v>
          </cell>
          <cell r="BG6">
            <v>1.5</v>
          </cell>
          <cell r="BH6">
            <v>1</v>
          </cell>
          <cell r="BI6">
            <v>1.5</v>
          </cell>
          <cell r="BJ6">
            <v>1</v>
          </cell>
          <cell r="BK6">
            <v>4.2</v>
          </cell>
          <cell r="BL6">
            <v>13.600000000000001</v>
          </cell>
          <cell r="BM6">
            <v>14.9</v>
          </cell>
          <cell r="BN6">
            <v>22.8</v>
          </cell>
          <cell r="BO6">
            <v>10.9</v>
          </cell>
          <cell r="BP6">
            <v>0.70000000000000007</v>
          </cell>
          <cell r="BQ6">
            <v>1.7000000000000002</v>
          </cell>
          <cell r="BR6">
            <v>0.70000000000000007</v>
          </cell>
          <cell r="BS6">
            <v>0</v>
          </cell>
          <cell r="BT6">
            <v>2.8000000000000003</v>
          </cell>
          <cell r="BU6">
            <v>0</v>
          </cell>
          <cell r="BV6">
            <v>0.60000000000000009</v>
          </cell>
          <cell r="BW6">
            <v>1</v>
          </cell>
          <cell r="BX6">
            <v>5.1000000000000005</v>
          </cell>
          <cell r="BY6">
            <v>8.1</v>
          </cell>
          <cell r="BZ6">
            <v>0</v>
          </cell>
          <cell r="CA6">
            <v>3.7</v>
          </cell>
          <cell r="CB6">
            <v>0.70000000000000007</v>
          </cell>
          <cell r="CC6">
            <v>5.4</v>
          </cell>
          <cell r="CD6">
            <v>0</v>
          </cell>
          <cell r="CE6">
            <v>0.70000000000000007</v>
          </cell>
          <cell r="CF6">
            <v>0.70000000000000007</v>
          </cell>
          <cell r="CG6">
            <v>0</v>
          </cell>
          <cell r="CH6">
            <v>0</v>
          </cell>
          <cell r="CI6">
            <v>5.5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14.700000000000001</v>
          </cell>
          <cell r="CX6">
            <v>4.8000000000000007</v>
          </cell>
          <cell r="CY6">
            <v>0</v>
          </cell>
          <cell r="CZ6">
            <v>0</v>
          </cell>
          <cell r="DA6">
            <v>0.1</v>
          </cell>
          <cell r="DB6">
            <v>0</v>
          </cell>
          <cell r="DC6">
            <v>0</v>
          </cell>
          <cell r="DD6">
            <v>0.30000000000000004</v>
          </cell>
          <cell r="DE6">
            <v>0</v>
          </cell>
          <cell r="DF6">
            <v>0</v>
          </cell>
          <cell r="DG6">
            <v>0</v>
          </cell>
          <cell r="DH6">
            <v>0.4</v>
          </cell>
          <cell r="DI6">
            <v>1.1000000000000001</v>
          </cell>
          <cell r="DJ6">
            <v>0</v>
          </cell>
          <cell r="DK6">
            <v>0</v>
          </cell>
          <cell r="DL6">
            <v>0</v>
          </cell>
          <cell r="DM6">
            <v>5.9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14.374000000000002</v>
          </cell>
          <cell r="DT6">
            <v>4.7600000000000007</v>
          </cell>
          <cell r="DU6">
            <v>5.1400000000000006</v>
          </cell>
          <cell r="DV6">
            <v>0</v>
          </cell>
          <cell r="DW6">
            <v>0</v>
          </cell>
          <cell r="DX6">
            <v>7</v>
          </cell>
          <cell r="DY6">
            <v>0</v>
          </cell>
          <cell r="DZ6">
            <v>16.380000000000003</v>
          </cell>
          <cell r="EA6">
            <v>2E-3</v>
          </cell>
          <cell r="EB6">
            <v>1.4400000000000002</v>
          </cell>
          <cell r="EC6">
            <v>0</v>
          </cell>
          <cell r="ED6">
            <v>0</v>
          </cell>
          <cell r="EE6">
            <v>0</v>
          </cell>
          <cell r="EF6">
            <v>9.36</v>
          </cell>
          <cell r="EG6">
            <v>0</v>
          </cell>
          <cell r="EH6">
            <v>16.2</v>
          </cell>
          <cell r="EI6">
            <v>6.56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2.7070000000000003</v>
          </cell>
          <cell r="EO6">
            <v>0</v>
          </cell>
          <cell r="EP6">
            <v>0</v>
          </cell>
          <cell r="EQ6">
            <v>5.7600000000000007</v>
          </cell>
          <cell r="ER6">
            <v>6.78</v>
          </cell>
          <cell r="ES6">
            <v>9.9740000000000002</v>
          </cell>
          <cell r="ET6">
            <v>5.7740000000000009</v>
          </cell>
          <cell r="EU6">
            <v>7.7000000000000013E-2</v>
          </cell>
          <cell r="EV6">
            <v>0</v>
          </cell>
          <cell r="EW6">
            <v>0</v>
          </cell>
          <cell r="EX6">
            <v>0</v>
          </cell>
          <cell r="EY6">
            <v>4.6070000000000002</v>
          </cell>
          <cell r="EZ6">
            <v>0</v>
          </cell>
          <cell r="FA6">
            <v>0</v>
          </cell>
          <cell r="FB6">
            <v>0</v>
          </cell>
          <cell r="FC6">
            <v>3.66</v>
          </cell>
          <cell r="FD6">
            <v>0</v>
          </cell>
          <cell r="FE6">
            <v>16.080000000000002</v>
          </cell>
          <cell r="FF6">
            <v>7.38</v>
          </cell>
          <cell r="FG6">
            <v>6.56</v>
          </cell>
          <cell r="FH6">
            <v>0</v>
          </cell>
          <cell r="FI6">
            <v>0</v>
          </cell>
          <cell r="FJ6">
            <v>5.4240000000000004</v>
          </cell>
          <cell r="FK6">
            <v>7.6129999999999995</v>
          </cell>
          <cell r="FL6">
            <v>0</v>
          </cell>
          <cell r="FM6">
            <v>2.379</v>
          </cell>
          <cell r="FN6">
            <v>0</v>
          </cell>
          <cell r="FO6">
            <v>4.1630000000000003</v>
          </cell>
          <cell r="FP6">
            <v>20.218</v>
          </cell>
          <cell r="FQ6">
            <v>21.074000000000002</v>
          </cell>
          <cell r="FR6">
            <v>13.306000000000001</v>
          </cell>
          <cell r="FS6">
            <v>6.6539999999999999</v>
          </cell>
          <cell r="FT6">
            <v>1E-3</v>
          </cell>
          <cell r="FU6">
            <v>0</v>
          </cell>
          <cell r="FV6">
            <v>2.4E-2</v>
          </cell>
          <cell r="FW6">
            <v>2.9729999999999999</v>
          </cell>
          <cell r="FX6">
            <v>0</v>
          </cell>
          <cell r="FY6">
            <v>1.6E-2</v>
          </cell>
          <cell r="FZ6">
            <v>0</v>
          </cell>
          <cell r="GA6">
            <v>12.488</v>
          </cell>
          <cell r="GB6">
            <v>17.855</v>
          </cell>
          <cell r="GC6">
            <v>6.5579999999999998</v>
          </cell>
          <cell r="GD6">
            <v>2.9769999999999999</v>
          </cell>
          <cell r="GE6">
            <v>6.5410000000000004</v>
          </cell>
          <cell r="GF6">
            <v>1.1890000000000001</v>
          </cell>
          <cell r="GG6">
            <v>0.61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0.1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1.1000000000000001E-2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1E-3</v>
          </cell>
          <cell r="FO6">
            <v>0</v>
          </cell>
          <cell r="FP6">
            <v>0</v>
          </cell>
          <cell r="FQ6">
            <v>1E-3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4.0000000000000001E-3</v>
          </cell>
          <cell r="FY6">
            <v>1E-3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1.4000000000000001</v>
          </cell>
          <cell r="CV6">
            <v>0.60000000000000009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0.9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0.80399999999999994</v>
          </cell>
          <cell r="DT6">
            <v>1E-3</v>
          </cell>
          <cell r="DU6">
            <v>0</v>
          </cell>
          <cell r="DV6">
            <v>0</v>
          </cell>
          <cell r="DW6">
            <v>0</v>
          </cell>
          <cell r="DX6">
            <v>2E-3</v>
          </cell>
          <cell r="DY6">
            <v>8.9999999999999993E-3</v>
          </cell>
          <cell r="DZ6">
            <v>2E-3</v>
          </cell>
          <cell r="EA6">
            <v>0</v>
          </cell>
          <cell r="EB6">
            <v>1</v>
          </cell>
          <cell r="EC6">
            <v>0</v>
          </cell>
          <cell r="ED6">
            <v>2E-3</v>
          </cell>
          <cell r="EE6">
            <v>0</v>
          </cell>
          <cell r="EF6">
            <v>0</v>
          </cell>
          <cell r="EG6">
            <v>8.9999999999999993E-3</v>
          </cell>
          <cell r="EH6">
            <v>0</v>
          </cell>
          <cell r="EI6">
            <v>0</v>
          </cell>
          <cell r="EJ6">
            <v>0</v>
          </cell>
          <cell r="EK6">
            <v>4.62</v>
          </cell>
          <cell r="EL6">
            <v>0</v>
          </cell>
          <cell r="EM6">
            <v>0</v>
          </cell>
          <cell r="EN6">
            <v>8.9999999999999993E-3</v>
          </cell>
          <cell r="EO6">
            <v>0</v>
          </cell>
          <cell r="EP6">
            <v>8.9999999999999993E-3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1E-3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1.512</v>
          </cell>
          <cell r="FH6">
            <v>0</v>
          </cell>
          <cell r="FI6">
            <v>0</v>
          </cell>
          <cell r="FJ6">
            <v>0</v>
          </cell>
          <cell r="FK6">
            <v>0.22900000000000001</v>
          </cell>
          <cell r="FL6">
            <v>0.21299999999999999</v>
          </cell>
          <cell r="FM6">
            <v>0.24300000000000002</v>
          </cell>
          <cell r="FN6">
            <v>0.183</v>
          </cell>
          <cell r="FO6">
            <v>0.152</v>
          </cell>
          <cell r="FP6">
            <v>1.6E-2</v>
          </cell>
          <cell r="FQ6">
            <v>0.183</v>
          </cell>
          <cell r="FR6">
            <v>3.0000000000000001E-3</v>
          </cell>
          <cell r="FS6">
            <v>4.5999999999999999E-2</v>
          </cell>
          <cell r="FT6">
            <v>0.122</v>
          </cell>
          <cell r="FU6">
            <v>3.3000000000000002E-2</v>
          </cell>
          <cell r="FV6">
            <v>0.183</v>
          </cell>
          <cell r="FW6">
            <v>0.20100000000000001</v>
          </cell>
          <cell r="FX6">
            <v>0.13300000000000001</v>
          </cell>
          <cell r="FY6">
            <v>9.0999999999999998E-2</v>
          </cell>
          <cell r="FZ6">
            <v>0.13800000000000001</v>
          </cell>
          <cell r="GA6">
            <v>6.3E-2</v>
          </cell>
          <cell r="GB6">
            <v>3.9E-2</v>
          </cell>
          <cell r="GC6">
            <v>0.24399999999999999</v>
          </cell>
          <cell r="GD6">
            <v>1.6E-2</v>
          </cell>
          <cell r="GE6">
            <v>3.1E-2</v>
          </cell>
          <cell r="GF6">
            <v>0.214</v>
          </cell>
          <cell r="GG6">
            <v>1.4999999999999999E-2</v>
          </cell>
          <cell r="GH6">
            <v>4.4999999999999998E-2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1.6E-2</v>
          </cell>
          <cell r="FM6">
            <v>0</v>
          </cell>
          <cell r="FN6">
            <v>1.6E-2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1.6E-2</v>
          </cell>
          <cell r="FZ6">
            <v>0</v>
          </cell>
          <cell r="GA6">
            <v>0</v>
          </cell>
          <cell r="GB6">
            <v>0</v>
          </cell>
          <cell r="GC6">
            <v>1.6E-2</v>
          </cell>
          <cell r="GD6">
            <v>1E-3</v>
          </cell>
          <cell r="GE6">
            <v>0</v>
          </cell>
          <cell r="GF6">
            <v>1.4999999999999999E-2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0.1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1E-3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2E-3</v>
          </cell>
          <cell r="EA6">
            <v>2E-3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8.0000000000000002E-3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2E-3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8.9999999999999993E-3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1E-3</v>
          </cell>
          <cell r="FT6">
            <v>0</v>
          </cell>
          <cell r="FU6">
            <v>18</v>
          </cell>
          <cell r="FV6">
            <v>2E-3</v>
          </cell>
          <cell r="FW6">
            <v>1E-3</v>
          </cell>
          <cell r="FX6">
            <v>0</v>
          </cell>
          <cell r="FY6">
            <v>0</v>
          </cell>
          <cell r="FZ6">
            <v>0</v>
          </cell>
          <cell r="GA6">
            <v>1E-3</v>
          </cell>
          <cell r="GB6">
            <v>0</v>
          </cell>
          <cell r="GC6">
            <v>0</v>
          </cell>
          <cell r="GD6">
            <v>0</v>
          </cell>
          <cell r="GE6">
            <v>2E-3</v>
          </cell>
          <cell r="GF6">
            <v>1E-3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19.600000000000001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0.1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0.1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11.700000000000001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0.1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0.1</v>
          </cell>
          <cell r="CZ6">
            <v>0.1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0.1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6.0000000000000001E-3</v>
          </cell>
          <cell r="DT6">
            <v>3.0000000000000001E-3</v>
          </cell>
          <cell r="DU6">
            <v>6.0000000000000001E-3</v>
          </cell>
          <cell r="DV6">
            <v>7.000000000000001E-3</v>
          </cell>
          <cell r="DW6">
            <v>2.1000000000000001E-2</v>
          </cell>
          <cell r="DX6">
            <v>1.2E-2</v>
          </cell>
          <cell r="DY6">
            <v>1.2E-2</v>
          </cell>
          <cell r="DZ6">
            <v>5.000000000000001E-3</v>
          </cell>
          <cell r="EA6">
            <v>1.4999999999999999E-2</v>
          </cell>
          <cell r="EB6">
            <v>2.6000000000000002E-2</v>
          </cell>
          <cell r="EC6">
            <v>4.3000000000000003E-2</v>
          </cell>
          <cell r="ED6">
            <v>0</v>
          </cell>
          <cell r="EE6">
            <v>4.8000000000000001E-2</v>
          </cell>
          <cell r="EF6">
            <v>0</v>
          </cell>
          <cell r="EG6">
            <v>1.0000000000000002E-2</v>
          </cell>
          <cell r="EH6">
            <v>0</v>
          </cell>
          <cell r="EI6">
            <v>0</v>
          </cell>
          <cell r="EJ6">
            <v>2.4E-2</v>
          </cell>
          <cell r="EK6">
            <v>8.9999999999999993E-3</v>
          </cell>
          <cell r="EL6">
            <v>0</v>
          </cell>
          <cell r="EM6">
            <v>0</v>
          </cell>
          <cell r="EN6">
            <v>2.4E-2</v>
          </cell>
          <cell r="EO6">
            <v>2.6000000000000002E-2</v>
          </cell>
          <cell r="EP6">
            <v>8.0000000000000002E-3</v>
          </cell>
          <cell r="EQ6">
            <v>0</v>
          </cell>
          <cell r="ER6">
            <v>2.8000000000000004E-2</v>
          </cell>
          <cell r="ES6">
            <v>5.3000000000000005E-2</v>
          </cell>
          <cell r="ET6">
            <v>0.10400000000000001</v>
          </cell>
          <cell r="EU6">
            <v>1.7999999999999999E-2</v>
          </cell>
          <cell r="EV6">
            <v>4.8000000000000001E-2</v>
          </cell>
          <cell r="EW6">
            <v>5.000000000000001E-3</v>
          </cell>
          <cell r="EX6">
            <v>3.2000000000000001E-2</v>
          </cell>
          <cell r="EY6">
            <v>4.4000000000000004E-2</v>
          </cell>
          <cell r="EZ6">
            <v>0</v>
          </cell>
          <cell r="FA6">
            <v>1.6E-2</v>
          </cell>
          <cell r="FB6">
            <v>0</v>
          </cell>
          <cell r="FC6">
            <v>0</v>
          </cell>
          <cell r="FD6">
            <v>1E-3</v>
          </cell>
          <cell r="FE6">
            <v>2.8000000000000004E-2</v>
          </cell>
          <cell r="FF6">
            <v>0.01</v>
          </cell>
          <cell r="FG6">
            <v>2E-3</v>
          </cell>
          <cell r="FH6">
            <v>0</v>
          </cell>
          <cell r="FI6">
            <v>1E-3</v>
          </cell>
          <cell r="FJ6">
            <v>4.0000000000000008E-2</v>
          </cell>
          <cell r="FK6">
            <v>5.2000000000000005E-2</v>
          </cell>
          <cell r="FL6">
            <v>0.11500000000000002</v>
          </cell>
          <cell r="FM6">
            <v>0.123</v>
          </cell>
          <cell r="FN6">
            <v>7.8E-2</v>
          </cell>
          <cell r="FO6">
            <v>0.183</v>
          </cell>
          <cell r="FP6">
            <v>6.4000000000000001E-2</v>
          </cell>
          <cell r="FQ6">
            <v>4.8000000000000001E-2</v>
          </cell>
          <cell r="FR6">
            <v>0.08</v>
          </cell>
          <cell r="FS6">
            <v>8.2000000000000003E-2</v>
          </cell>
          <cell r="FT6">
            <v>0.14400000000000002</v>
          </cell>
          <cell r="FU6">
            <v>6.8230000000000004</v>
          </cell>
          <cell r="FV6">
            <v>0.19600000000000001</v>
          </cell>
          <cell r="FW6">
            <v>0.14699999999999999</v>
          </cell>
          <cell r="FX6">
            <v>0.125</v>
          </cell>
          <cell r="FY6">
            <v>0.20500000000000002</v>
          </cell>
          <cell r="FZ6">
            <v>3.2000000000000001E-2</v>
          </cell>
          <cell r="GA6">
            <v>7.9000000000000001E-2</v>
          </cell>
          <cell r="GB6">
            <v>0.26700000000000002</v>
          </cell>
          <cell r="GC6">
            <v>0.11700000000000001</v>
          </cell>
          <cell r="GD6">
            <v>8.7000000000000008E-2</v>
          </cell>
          <cell r="GE6">
            <v>6.4000000000000001E-2</v>
          </cell>
          <cell r="GF6">
            <v>6.2E-2</v>
          </cell>
          <cell r="GG6">
            <v>7.8E-2</v>
          </cell>
          <cell r="GH6">
            <v>6.4000000000000001E-2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3052.2000000000003</v>
          </cell>
        </row>
        <row r="6">
          <cell r="B6">
            <v>4534.8</v>
          </cell>
          <cell r="C6">
            <v>4974</v>
          </cell>
          <cell r="D6">
            <v>7564</v>
          </cell>
          <cell r="E6">
            <v>10863.300000000001</v>
          </cell>
          <cell r="F6">
            <v>5364.8</v>
          </cell>
          <cell r="G6">
            <v>8290.8000000000011</v>
          </cell>
          <cell r="H6">
            <v>9857.7000000000007</v>
          </cell>
          <cell r="I6">
            <v>22295.5</v>
          </cell>
          <cell r="J6">
            <v>18174.100000000002</v>
          </cell>
          <cell r="K6">
            <v>17694.600000000002</v>
          </cell>
          <cell r="L6">
            <v>14827.400000000001</v>
          </cell>
          <cell r="M6">
            <v>8169.3</v>
          </cell>
          <cell r="N6">
            <v>4790.5</v>
          </cell>
          <cell r="O6">
            <v>9262.9</v>
          </cell>
          <cell r="P6">
            <v>12907.1</v>
          </cell>
          <cell r="Q6">
            <v>11632.900000000001</v>
          </cell>
          <cell r="R6">
            <v>12985.7</v>
          </cell>
          <cell r="S6">
            <v>18995.900000000001</v>
          </cell>
          <cell r="T6">
            <v>10071.1</v>
          </cell>
          <cell r="U6">
            <v>11324.800000000001</v>
          </cell>
          <cell r="V6">
            <v>13475.900000000001</v>
          </cell>
          <cell r="W6">
            <v>7464.9000000000005</v>
          </cell>
          <cell r="X6">
            <v>6396.4000000000005</v>
          </cell>
          <cell r="Y6">
            <v>7040.2000000000007</v>
          </cell>
          <cell r="Z6">
            <v>2988</v>
          </cell>
          <cell r="AA6">
            <v>5256</v>
          </cell>
          <cell r="AB6">
            <v>5639.4000000000005</v>
          </cell>
          <cell r="AC6">
            <v>4850.6000000000004</v>
          </cell>
          <cell r="AD6">
            <v>6393.8</v>
          </cell>
          <cell r="AE6">
            <v>6673.5</v>
          </cell>
          <cell r="AF6">
            <v>5210.5</v>
          </cell>
          <cell r="AG6">
            <v>5136.9000000000005</v>
          </cell>
          <cell r="AH6">
            <v>4066.1000000000004</v>
          </cell>
          <cell r="AI6">
            <v>6639</v>
          </cell>
          <cell r="AJ6">
            <v>11049.5</v>
          </cell>
          <cell r="AK6">
            <v>6934.2000000000007</v>
          </cell>
          <cell r="AL6">
            <v>4493.7</v>
          </cell>
          <cell r="AM6">
            <v>8025.6</v>
          </cell>
          <cell r="AN6">
            <v>7279.8</v>
          </cell>
          <cell r="AO6">
            <v>7040.8</v>
          </cell>
          <cell r="AP6">
            <v>10378.900000000001</v>
          </cell>
          <cell r="AQ6">
            <v>9520.4</v>
          </cell>
          <cell r="AR6">
            <v>8480.2000000000007</v>
          </cell>
          <cell r="AS6">
            <v>9242.7000000000007</v>
          </cell>
          <cell r="AT6">
            <v>6033.5</v>
          </cell>
          <cell r="AU6">
            <v>10159.200000000001</v>
          </cell>
          <cell r="AV6">
            <v>9213.6</v>
          </cell>
          <cell r="AW6">
            <v>8861.1</v>
          </cell>
          <cell r="AX6">
            <v>7823.3</v>
          </cell>
          <cell r="AY6">
            <v>6103.7000000000007</v>
          </cell>
          <cell r="AZ6">
            <v>6117.8</v>
          </cell>
          <cell r="BA6">
            <v>5090.1000000000004</v>
          </cell>
          <cell r="BB6">
            <v>7116</v>
          </cell>
          <cell r="BC6">
            <v>6869.7000000000007</v>
          </cell>
          <cell r="BD6">
            <v>9566.1</v>
          </cell>
          <cell r="BE6">
            <v>7742.7000000000007</v>
          </cell>
          <cell r="BF6">
            <v>7794.5</v>
          </cell>
          <cell r="BG6">
            <v>7034.2000000000007</v>
          </cell>
          <cell r="BH6">
            <v>7423.9000000000005</v>
          </cell>
          <cell r="BI6">
            <v>6607.5</v>
          </cell>
          <cell r="BJ6">
            <v>2956.2000000000003</v>
          </cell>
          <cell r="BK6">
            <v>10295.1</v>
          </cell>
          <cell r="BL6">
            <v>7606.5</v>
          </cell>
          <cell r="BM6">
            <v>7684.6</v>
          </cell>
          <cell r="BN6">
            <v>6636</v>
          </cell>
          <cell r="BO6">
            <v>9245.1</v>
          </cell>
          <cell r="BP6">
            <v>8108.9000000000005</v>
          </cell>
          <cell r="BQ6">
            <v>7100.9000000000005</v>
          </cell>
          <cell r="BR6">
            <v>8266.8000000000011</v>
          </cell>
          <cell r="BS6">
            <v>6562.3</v>
          </cell>
          <cell r="BT6">
            <v>6017.1</v>
          </cell>
          <cell r="BU6">
            <v>6578.2000000000007</v>
          </cell>
          <cell r="BV6">
            <v>4566.7</v>
          </cell>
          <cell r="BW6">
            <v>8438.8000000000011</v>
          </cell>
          <cell r="BX6">
            <v>6332.3</v>
          </cell>
          <cell r="BY6">
            <v>5795.1</v>
          </cell>
          <cell r="BZ6">
            <v>4314.6000000000004</v>
          </cell>
          <cell r="CA6">
            <v>6249.8</v>
          </cell>
          <cell r="CB6">
            <v>3821.5</v>
          </cell>
          <cell r="CC6">
            <v>7149.9000000000005</v>
          </cell>
          <cell r="CD6">
            <v>6723.6</v>
          </cell>
          <cell r="CE6">
            <v>5195.9000000000005</v>
          </cell>
          <cell r="CF6">
            <v>8860.5</v>
          </cell>
          <cell r="CG6">
            <v>7213.8</v>
          </cell>
          <cell r="CH6">
            <v>6133.1</v>
          </cell>
          <cell r="CI6">
            <v>6009.7000000000007</v>
          </cell>
          <cell r="CJ6">
            <v>11518.6</v>
          </cell>
          <cell r="CK6">
            <v>4038</v>
          </cell>
          <cell r="CL6">
            <v>10110.700000000001</v>
          </cell>
          <cell r="CM6">
            <v>5186.9000000000005</v>
          </cell>
          <cell r="CN6">
            <v>3302.9</v>
          </cell>
          <cell r="CO6">
            <v>4712.5</v>
          </cell>
          <cell r="CP6">
            <v>4013.4</v>
          </cell>
          <cell r="CQ6">
            <v>6228.7000000000007</v>
          </cell>
          <cell r="CR6">
            <v>6186.8</v>
          </cell>
          <cell r="CS6">
            <v>5986</v>
          </cell>
          <cell r="CT6">
            <v>6812.2000000000007</v>
          </cell>
          <cell r="CU6">
            <v>6085.4000000000005</v>
          </cell>
          <cell r="CV6">
            <v>5340.4000000000005</v>
          </cell>
          <cell r="CW6">
            <v>3726.1000000000004</v>
          </cell>
          <cell r="CX6">
            <v>5728.6</v>
          </cell>
          <cell r="CY6">
            <v>6789</v>
          </cell>
          <cell r="CZ6">
            <v>5528.6</v>
          </cell>
          <cell r="DA6">
            <v>8073.9000000000005</v>
          </cell>
          <cell r="DB6">
            <v>7524.9000000000005</v>
          </cell>
          <cell r="DC6">
            <v>10723.300000000001</v>
          </cell>
          <cell r="DD6">
            <v>12408.7</v>
          </cell>
          <cell r="DE6">
            <v>10141.400000000001</v>
          </cell>
          <cell r="DF6">
            <v>7086</v>
          </cell>
          <cell r="DG6">
            <v>7114.5</v>
          </cell>
          <cell r="DH6">
            <v>6301.3</v>
          </cell>
          <cell r="DI6">
            <v>5873</v>
          </cell>
          <cell r="DJ6">
            <v>6894.6</v>
          </cell>
          <cell r="DK6">
            <v>6228.9000000000005</v>
          </cell>
          <cell r="DL6">
            <v>5511</v>
          </cell>
          <cell r="DM6">
            <v>5954.7000000000007</v>
          </cell>
          <cell r="DN6">
            <v>7515.7000000000007</v>
          </cell>
          <cell r="DO6">
            <v>7714.3</v>
          </cell>
          <cell r="DP6">
            <v>9401.4</v>
          </cell>
          <cell r="DQ6">
            <v>6246.3</v>
          </cell>
          <cell r="DR6">
            <v>6679.6419999999998</v>
          </cell>
          <cell r="DS6">
            <v>5656.1419999999998</v>
          </cell>
          <cell r="DT6">
            <v>5655.3670000000002</v>
          </cell>
          <cell r="DU6">
            <v>3532.2150000000001</v>
          </cell>
          <cell r="DV6">
            <v>3280.4550000000004</v>
          </cell>
          <cell r="DW6">
            <v>4058.799</v>
          </cell>
          <cell r="DX6">
            <v>5169.9399999999996</v>
          </cell>
          <cell r="DY6">
            <v>3377.2940000000003</v>
          </cell>
          <cell r="DZ6">
            <v>4431.7030000000004</v>
          </cell>
          <cell r="EA6">
            <v>3378.893</v>
          </cell>
          <cell r="EB6">
            <v>4254.1689999999999</v>
          </cell>
          <cell r="EC6">
            <v>3023.7070000000003</v>
          </cell>
          <cell r="ED6">
            <v>2900.4300000000003</v>
          </cell>
          <cell r="EE6">
            <v>3054.567</v>
          </cell>
          <cell r="EF6">
            <v>4018.4380000000006</v>
          </cell>
          <cell r="EG6">
            <v>3258.114</v>
          </cell>
          <cell r="EH6">
            <v>3474.9459999999999</v>
          </cell>
          <cell r="EI6">
            <v>3749.6060000000007</v>
          </cell>
          <cell r="EJ6">
            <v>3508.527</v>
          </cell>
          <cell r="EK6">
            <v>2605.9230000000002</v>
          </cell>
          <cell r="EL6">
            <v>3703.9150000000004</v>
          </cell>
          <cell r="EM6">
            <v>3676.3450000000007</v>
          </cell>
          <cell r="EN6">
            <v>3599.9619999999995</v>
          </cell>
          <cell r="EO6">
            <v>2382.8430000000003</v>
          </cell>
          <cell r="EP6">
            <v>3372.7280000000001</v>
          </cell>
          <cell r="EQ6">
            <v>6422.9140000000007</v>
          </cell>
          <cell r="ER6">
            <v>8958.1589999999997</v>
          </cell>
          <cell r="ES6">
            <v>6746.094000000001</v>
          </cell>
          <cell r="ET6">
            <v>8292.8960000000006</v>
          </cell>
          <cell r="EU6">
            <v>13077.557000000001</v>
          </cell>
          <cell r="EV6">
            <v>7275.817</v>
          </cell>
          <cell r="EW6">
            <v>6680.2540000000008</v>
          </cell>
          <cell r="EX6">
            <v>8546.5139999999992</v>
          </cell>
          <cell r="EY6">
            <v>6674.726999999999</v>
          </cell>
          <cell r="EZ6">
            <v>11910.978000000001</v>
          </cell>
          <cell r="FA6">
            <v>2398.6139999999996</v>
          </cell>
          <cell r="FB6">
            <v>2496.3809999999999</v>
          </cell>
          <cell r="FC6">
            <v>2837.855</v>
          </cell>
          <cell r="FD6">
            <v>3621.1179999999995</v>
          </cell>
          <cell r="FE6">
            <v>2253.1040000000003</v>
          </cell>
          <cell r="FF6">
            <v>3015.962</v>
          </cell>
          <cell r="FG6">
            <v>3066.7919999999999</v>
          </cell>
          <cell r="FH6">
            <v>3283.9570000000003</v>
          </cell>
          <cell r="FI6">
            <v>2628.7570000000001</v>
          </cell>
          <cell r="FJ6">
            <v>4385.2299999999996</v>
          </cell>
          <cell r="FK6">
            <v>4904.2529999999997</v>
          </cell>
          <cell r="FL6">
            <v>1887.1220000000003</v>
          </cell>
          <cell r="FM6">
            <v>1667.6650000000002</v>
          </cell>
          <cell r="FN6">
            <v>2810.0520000000001</v>
          </cell>
          <cell r="FO6">
            <v>4066.498</v>
          </cell>
          <cell r="FP6">
            <v>3885.8850000000002</v>
          </cell>
          <cell r="FQ6">
            <v>4099.973</v>
          </cell>
          <cell r="FR6">
            <v>4254.8990000000003</v>
          </cell>
          <cell r="FS6">
            <v>4121.2309999999998</v>
          </cell>
          <cell r="FT6">
            <v>3764.0830000000001</v>
          </cell>
          <cell r="FU6">
            <v>2489.5390000000002</v>
          </cell>
          <cell r="FV6">
            <v>2573.5909999999999</v>
          </cell>
          <cell r="FW6">
            <v>4417.66</v>
          </cell>
          <cell r="FX6">
            <v>3377.7249999999999</v>
          </cell>
          <cell r="FY6">
            <v>1843.2080000000001</v>
          </cell>
          <cell r="FZ6">
            <v>2642.2339999999999</v>
          </cell>
          <cell r="GA6">
            <v>3997.12</v>
          </cell>
          <cell r="GB6">
            <v>4395.0519999999997</v>
          </cell>
          <cell r="GC6">
            <v>2833.3620000000001</v>
          </cell>
          <cell r="GD6">
            <v>2279.9990000000003</v>
          </cell>
          <cell r="GE6">
            <v>3797.895</v>
          </cell>
          <cell r="GF6">
            <v>5357.5609999999997</v>
          </cell>
          <cell r="GG6">
            <v>3703.6210000000001</v>
          </cell>
          <cell r="GH6">
            <v>6684.6379999999999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1E-3</v>
          </cell>
          <cell r="DT6">
            <v>1E-3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1E-3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4.0000000000000001E-3</v>
          </cell>
          <cell r="FU6">
            <v>2E-3</v>
          </cell>
          <cell r="FV6">
            <v>0</v>
          </cell>
          <cell r="FW6">
            <v>4.0000000000000001E-3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3.0000000000000001E-3</v>
          </cell>
          <cell r="GC6">
            <v>0</v>
          </cell>
          <cell r="GD6">
            <v>0</v>
          </cell>
          <cell r="GE6">
            <v>1E-3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4">
        <row r="1">
          <cell r="B1">
            <v>166.70000000000002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1003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56</v>
          </cell>
          <cell r="BC6">
            <v>140</v>
          </cell>
          <cell r="BD6">
            <v>56</v>
          </cell>
          <cell r="BE6">
            <v>56</v>
          </cell>
          <cell r="BF6">
            <v>84</v>
          </cell>
          <cell r="BG6">
            <v>28</v>
          </cell>
          <cell r="BH6">
            <v>0</v>
          </cell>
          <cell r="BI6">
            <v>0.1</v>
          </cell>
          <cell r="BJ6">
            <v>0</v>
          </cell>
          <cell r="BK6">
            <v>0.2</v>
          </cell>
          <cell r="BL6">
            <v>0</v>
          </cell>
          <cell r="BM6">
            <v>85.800000000000011</v>
          </cell>
          <cell r="BN6">
            <v>56</v>
          </cell>
          <cell r="BO6">
            <v>56</v>
          </cell>
          <cell r="BP6">
            <v>28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26.5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0.2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0.1</v>
          </cell>
          <cell r="CS6">
            <v>0</v>
          </cell>
          <cell r="CT6">
            <v>0</v>
          </cell>
          <cell r="CU6">
            <v>0.1</v>
          </cell>
          <cell r="CV6">
            <v>0.1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0.1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0.2</v>
          </cell>
          <cell r="DM6">
            <v>0.1</v>
          </cell>
          <cell r="DN6">
            <v>0.1</v>
          </cell>
          <cell r="DO6">
            <v>0.2</v>
          </cell>
          <cell r="DP6">
            <v>0</v>
          </cell>
          <cell r="DQ6">
            <v>0</v>
          </cell>
          <cell r="DR6">
            <v>0.12</v>
          </cell>
          <cell r="DS6">
            <v>9.5000000000000001E-2</v>
          </cell>
          <cell r="DT6">
            <v>2.9000000000000005E-2</v>
          </cell>
          <cell r="DU6">
            <v>0.06</v>
          </cell>
          <cell r="DV6">
            <v>0.06</v>
          </cell>
          <cell r="DW6">
            <v>0.11200000000000002</v>
          </cell>
          <cell r="DX6">
            <v>1.8000000000000002E-2</v>
          </cell>
          <cell r="DY6">
            <v>6.8999999999999992E-2</v>
          </cell>
          <cell r="DZ6">
            <v>0.19700000000000001</v>
          </cell>
          <cell r="EA6">
            <v>8.6000000000000007E-2</v>
          </cell>
          <cell r="EB6">
            <v>8.6000000000000007E-2</v>
          </cell>
          <cell r="EC6">
            <v>1.6E-2</v>
          </cell>
          <cell r="ED6">
            <v>5.2000000000000005E-2</v>
          </cell>
          <cell r="EE6">
            <v>6.8999999999999992E-2</v>
          </cell>
          <cell r="EF6">
            <v>6.8999999999999992E-2</v>
          </cell>
          <cell r="EG6">
            <v>4.0000000000000001E-3</v>
          </cell>
          <cell r="EH6">
            <v>7.5000000000000011E-2</v>
          </cell>
          <cell r="EI6">
            <v>1.8000000000000002E-2</v>
          </cell>
          <cell r="EJ6">
            <v>8.9999999999999993E-3</v>
          </cell>
          <cell r="EK6">
            <v>0</v>
          </cell>
          <cell r="EL6">
            <v>0</v>
          </cell>
          <cell r="EM6">
            <v>0.20099999999999998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11.216000000000001</v>
          </cell>
          <cell r="ES6">
            <v>46.1</v>
          </cell>
          <cell r="ET6">
            <v>36.777999999999999</v>
          </cell>
          <cell r="EU6">
            <v>75.778000000000006</v>
          </cell>
          <cell r="EV6">
            <v>0</v>
          </cell>
          <cell r="EW6">
            <v>124.21600000000001</v>
          </cell>
          <cell r="EX6">
            <v>1.2E-2</v>
          </cell>
          <cell r="EY6">
            <v>38.22</v>
          </cell>
          <cell r="EZ6">
            <v>4.0000000000000008E-2</v>
          </cell>
          <cell r="FA6">
            <v>1.2E-2</v>
          </cell>
          <cell r="FB6">
            <v>15.056000000000001</v>
          </cell>
          <cell r="FC6">
            <v>6.9090000000000007</v>
          </cell>
          <cell r="FD6">
            <v>37.586999999999996</v>
          </cell>
          <cell r="FE6">
            <v>65.521000000000001</v>
          </cell>
          <cell r="FF6">
            <v>101.05000000000001</v>
          </cell>
          <cell r="FG6">
            <v>83.356000000000009</v>
          </cell>
          <cell r="FH6">
            <v>105.858</v>
          </cell>
          <cell r="FI6">
            <v>60.079000000000001</v>
          </cell>
          <cell r="FJ6">
            <v>36.405000000000001</v>
          </cell>
          <cell r="FK6">
            <v>34.572000000000003</v>
          </cell>
          <cell r="FL6">
            <v>36.353999999999999</v>
          </cell>
          <cell r="FM6">
            <v>6.8270000000000017</v>
          </cell>
          <cell r="FN6">
            <v>10.513</v>
          </cell>
          <cell r="FO6">
            <v>356.11</v>
          </cell>
          <cell r="FP6">
            <v>244.583</v>
          </cell>
          <cell r="FQ6">
            <v>172.09800000000001</v>
          </cell>
          <cell r="FR6">
            <v>204.15600000000001</v>
          </cell>
          <cell r="FS6">
            <v>129.58099999999999</v>
          </cell>
          <cell r="FT6">
            <v>225.13499999999999</v>
          </cell>
          <cell r="FU6">
            <v>269.077</v>
          </cell>
          <cell r="FV6">
            <v>357.745</v>
          </cell>
          <cell r="FW6">
            <v>215.50200000000001</v>
          </cell>
          <cell r="FX6">
            <v>60.454000000000001</v>
          </cell>
          <cell r="FY6">
            <v>3.0000000000000001E-3</v>
          </cell>
          <cell r="FZ6">
            <v>200.10900000000001</v>
          </cell>
          <cell r="GA6">
            <v>34.106000000000002</v>
          </cell>
          <cell r="GB6">
            <v>441.34000000000003</v>
          </cell>
          <cell r="GC6">
            <v>342.779</v>
          </cell>
          <cell r="GD6">
            <v>390.33800000000002</v>
          </cell>
          <cell r="GE6">
            <v>324.99299999999999</v>
          </cell>
          <cell r="GF6">
            <v>313.726</v>
          </cell>
          <cell r="GG6">
            <v>171.38900000000001</v>
          </cell>
          <cell r="GH6">
            <v>171.94900000000001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1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0.2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2E-3</v>
          </cell>
          <cell r="DU6">
            <v>1E-3</v>
          </cell>
          <cell r="DV6">
            <v>1.7999999999999999E-2</v>
          </cell>
          <cell r="DW6">
            <v>2E-3</v>
          </cell>
          <cell r="DX6">
            <v>4.0000000000000001E-3</v>
          </cell>
          <cell r="DY6">
            <v>0</v>
          </cell>
          <cell r="DZ6">
            <v>3.0000000000000001E-3</v>
          </cell>
          <cell r="EA6">
            <v>3.0000000000000001E-3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7.000000000000001E-3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4.2000000000000003E-2</v>
          </cell>
          <cell r="EU6">
            <v>1.0000000000000002E-2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1E-3</v>
          </cell>
          <cell r="FI6">
            <v>0</v>
          </cell>
          <cell r="FJ6">
            <v>0</v>
          </cell>
          <cell r="FK6">
            <v>6.0000000000000001E-3</v>
          </cell>
          <cell r="FL6">
            <v>1E-3</v>
          </cell>
          <cell r="FM6">
            <v>1E-3</v>
          </cell>
          <cell r="FN6">
            <v>1.2E-2</v>
          </cell>
          <cell r="FO6">
            <v>1.2E-2</v>
          </cell>
          <cell r="FP6">
            <v>4.0000000000000001E-3</v>
          </cell>
          <cell r="FQ6">
            <v>4.0000000000000001E-3</v>
          </cell>
          <cell r="FR6">
            <v>3.3000000000000002E-2</v>
          </cell>
          <cell r="FS6">
            <v>1.3000000000000001E-2</v>
          </cell>
          <cell r="FT6">
            <v>0</v>
          </cell>
          <cell r="FU6">
            <v>1E-3</v>
          </cell>
          <cell r="FV6">
            <v>0</v>
          </cell>
          <cell r="FW6">
            <v>0</v>
          </cell>
          <cell r="FX6">
            <v>2E-3</v>
          </cell>
          <cell r="FY6">
            <v>8.0000000000000002E-3</v>
          </cell>
          <cell r="FZ6">
            <v>4.2000000000000003E-2</v>
          </cell>
          <cell r="GA6">
            <v>9.0000000000000011E-3</v>
          </cell>
          <cell r="GB6">
            <v>0</v>
          </cell>
          <cell r="GC6">
            <v>0</v>
          </cell>
          <cell r="GD6">
            <v>4.0000000000000001E-3</v>
          </cell>
          <cell r="GE6">
            <v>0</v>
          </cell>
          <cell r="GF6">
            <v>0</v>
          </cell>
          <cell r="GG6">
            <v>0</v>
          </cell>
          <cell r="GH6">
            <v>6.4000000000000001E-2</v>
          </cell>
          <cell r="GI6">
            <v>0</v>
          </cell>
          <cell r="GJ6">
            <v>0</v>
          </cell>
          <cell r="GK6">
            <v>0</v>
          </cell>
        </row>
      </sheetData>
      <sheetData sheetId="16">
        <row r="1">
          <cell r="B1">
            <v>9577.3000000000011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24.200000000000003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144</v>
          </cell>
          <cell r="BS6">
            <v>96.300000000000011</v>
          </cell>
          <cell r="BT6">
            <v>143.6</v>
          </cell>
          <cell r="BU6">
            <v>0</v>
          </cell>
          <cell r="BV6">
            <v>0</v>
          </cell>
          <cell r="BW6">
            <v>0</v>
          </cell>
          <cell r="BX6">
            <v>22.1</v>
          </cell>
          <cell r="BY6">
            <v>72.5</v>
          </cell>
          <cell r="BZ6">
            <v>144.30000000000001</v>
          </cell>
          <cell r="CA6">
            <v>48.300000000000004</v>
          </cell>
          <cell r="CB6">
            <v>45.800000000000004</v>
          </cell>
          <cell r="CC6">
            <v>0</v>
          </cell>
          <cell r="CD6">
            <v>0</v>
          </cell>
          <cell r="CE6">
            <v>24.200000000000003</v>
          </cell>
          <cell r="CF6">
            <v>45.900000000000006</v>
          </cell>
          <cell r="CG6">
            <v>0</v>
          </cell>
          <cell r="CH6">
            <v>23.200000000000003</v>
          </cell>
          <cell r="CI6">
            <v>24.200000000000003</v>
          </cell>
          <cell r="CJ6">
            <v>0</v>
          </cell>
          <cell r="CK6">
            <v>0</v>
          </cell>
          <cell r="CL6">
            <v>0.2</v>
          </cell>
          <cell r="CM6">
            <v>45.2</v>
          </cell>
          <cell r="CN6">
            <v>21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0.1</v>
          </cell>
          <cell r="DM6">
            <v>0</v>
          </cell>
          <cell r="DN6">
            <v>0.1</v>
          </cell>
          <cell r="DO6">
            <v>0.1</v>
          </cell>
          <cell r="DP6">
            <v>0</v>
          </cell>
          <cell r="DQ6">
            <v>0</v>
          </cell>
          <cell r="DR6">
            <v>6.000000000000001E-3</v>
          </cell>
          <cell r="DS6">
            <v>1.4000000000000002E-2</v>
          </cell>
          <cell r="DT6">
            <v>1.9000000000000003E-2</v>
          </cell>
          <cell r="DU6">
            <v>9.4E-2</v>
          </cell>
          <cell r="DV6">
            <v>9.3000000000000013E-2</v>
          </cell>
          <cell r="DW6">
            <v>5.7000000000000009E-2</v>
          </cell>
          <cell r="DX6">
            <v>24.191000000000003</v>
          </cell>
          <cell r="DY6">
            <v>4.0000000000000001E-3</v>
          </cell>
          <cell r="DZ6">
            <v>2.8000000000000004E-2</v>
          </cell>
          <cell r="EA6">
            <v>4.1000000000000002E-2</v>
          </cell>
          <cell r="EB6">
            <v>8.1000000000000016E-2</v>
          </cell>
          <cell r="EC6">
            <v>7.0999999999999994E-2</v>
          </cell>
          <cell r="ED6">
            <v>0</v>
          </cell>
          <cell r="EE6">
            <v>0</v>
          </cell>
          <cell r="EF6">
            <v>1.7000000000000001E-2</v>
          </cell>
          <cell r="EG6">
            <v>0</v>
          </cell>
          <cell r="EH6">
            <v>0</v>
          </cell>
          <cell r="EI6">
            <v>3.0000000000000001E-3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1E-3</v>
          </cell>
          <cell r="ER6">
            <v>0</v>
          </cell>
          <cell r="ES6">
            <v>0</v>
          </cell>
          <cell r="ET6">
            <v>1.2E-2</v>
          </cell>
          <cell r="EU6">
            <v>0</v>
          </cell>
          <cell r="EV6">
            <v>0</v>
          </cell>
          <cell r="EW6">
            <v>3.0000000000000001E-3</v>
          </cell>
          <cell r="EX6">
            <v>8.0000000000000002E-3</v>
          </cell>
          <cell r="EY6">
            <v>1E-3</v>
          </cell>
          <cell r="EZ6">
            <v>2.7000000000000003E-2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6.000000000000001E-3</v>
          </cell>
          <cell r="FI6">
            <v>0</v>
          </cell>
          <cell r="FJ6">
            <v>6.6000000000000003E-2</v>
          </cell>
          <cell r="FK6">
            <v>5.2000000000000005E-2</v>
          </cell>
          <cell r="FL6">
            <v>9.4E-2</v>
          </cell>
          <cell r="FM6">
            <v>0.10600000000000001</v>
          </cell>
          <cell r="FN6">
            <v>0.105</v>
          </cell>
          <cell r="FO6">
            <v>6.0999999999999999E-2</v>
          </cell>
          <cell r="FP6">
            <v>3.1E-2</v>
          </cell>
          <cell r="FQ6">
            <v>0.106</v>
          </cell>
          <cell r="FR6">
            <v>8.6000000000000007E-2</v>
          </cell>
          <cell r="FS6">
            <v>4.9000000000000002E-2</v>
          </cell>
          <cell r="FT6">
            <v>0.152</v>
          </cell>
          <cell r="FU6">
            <v>6.5000000000000002E-2</v>
          </cell>
          <cell r="FV6">
            <v>0.11600000000000001</v>
          </cell>
          <cell r="FW6">
            <v>0.23900000000000002</v>
          </cell>
          <cell r="FX6">
            <v>9.7000000000000003E-2</v>
          </cell>
          <cell r="FY6">
            <v>3.7999999999999999E-2</v>
          </cell>
          <cell r="FZ6">
            <v>0.13</v>
          </cell>
          <cell r="GA6">
            <v>5.2000000000000005E-2</v>
          </cell>
          <cell r="GB6">
            <v>6.8000000000000005E-2</v>
          </cell>
          <cell r="GC6">
            <v>5.5E-2</v>
          </cell>
          <cell r="GD6">
            <v>0.127</v>
          </cell>
          <cell r="GE6">
            <v>0.29299999999999998</v>
          </cell>
          <cell r="GF6">
            <v>0.27800000000000002</v>
          </cell>
          <cell r="GG6">
            <v>7.9000000000000001E-2</v>
          </cell>
          <cell r="GH6">
            <v>0.18099999999999999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0</v>
          </cell>
        </row>
        <row r="6">
          <cell r="B6">
            <v>0</v>
          </cell>
          <cell r="C6">
            <v>0.2</v>
          </cell>
          <cell r="D6">
            <v>0</v>
          </cell>
          <cell r="E6">
            <v>0</v>
          </cell>
          <cell r="F6">
            <v>0.2</v>
          </cell>
          <cell r="G6">
            <v>0</v>
          </cell>
          <cell r="H6">
            <v>0</v>
          </cell>
          <cell r="I6">
            <v>0.2</v>
          </cell>
          <cell r="J6">
            <v>0</v>
          </cell>
          <cell r="K6">
            <v>0</v>
          </cell>
          <cell r="L6">
            <v>0.2</v>
          </cell>
          <cell r="M6">
            <v>0</v>
          </cell>
          <cell r="N6">
            <v>0</v>
          </cell>
          <cell r="O6">
            <v>0.2</v>
          </cell>
          <cell r="P6">
            <v>0</v>
          </cell>
          <cell r="Q6">
            <v>0</v>
          </cell>
          <cell r="R6">
            <v>0.2</v>
          </cell>
          <cell r="S6">
            <v>0</v>
          </cell>
          <cell r="T6">
            <v>0</v>
          </cell>
          <cell r="U6">
            <v>0.2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237.60000000000002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0.30000000000000004</v>
          </cell>
          <cell r="DH6">
            <v>0</v>
          </cell>
          <cell r="DI6">
            <v>0</v>
          </cell>
          <cell r="DJ6">
            <v>0</v>
          </cell>
          <cell r="DK6">
            <v>0.1</v>
          </cell>
          <cell r="DL6">
            <v>0</v>
          </cell>
          <cell r="DM6">
            <v>0.4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0.27999999999999997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1E-3</v>
          </cell>
          <cell r="DX6">
            <v>0</v>
          </cell>
          <cell r="DY6">
            <v>8.4000000000000005E-2</v>
          </cell>
          <cell r="DZ6">
            <v>6.4000000000000001E-2</v>
          </cell>
          <cell r="EA6">
            <v>0.12</v>
          </cell>
          <cell r="EB6">
            <v>0.16000000000000003</v>
          </cell>
          <cell r="EC6">
            <v>0</v>
          </cell>
          <cell r="ED6">
            <v>5.6000000000000008E-2</v>
          </cell>
          <cell r="EE6">
            <v>0.252</v>
          </cell>
          <cell r="EF6">
            <v>0</v>
          </cell>
          <cell r="EG6">
            <v>0.11200000000000002</v>
          </cell>
          <cell r="EH6">
            <v>0.13999999999999999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0.11200000000000002</v>
          </cell>
          <cell r="ET6">
            <v>1E-3</v>
          </cell>
          <cell r="EU6">
            <v>0.16800000000000001</v>
          </cell>
          <cell r="EV6">
            <v>0.13999999999999999</v>
          </cell>
          <cell r="EW6">
            <v>0.13999999999999999</v>
          </cell>
          <cell r="EX6">
            <v>5.6000000000000008E-2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1.6E-2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1E-3</v>
          </cell>
          <cell r="FY6">
            <v>0</v>
          </cell>
          <cell r="FZ6">
            <v>7.5999999999999998E-2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4.2000000000000003E-2</v>
          </cell>
          <cell r="GF6">
            <v>0</v>
          </cell>
          <cell r="GG6">
            <v>0</v>
          </cell>
          <cell r="GH6">
            <v>4.0000000000000001E-3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21</v>
          </cell>
          <cell r="G6">
            <v>38.700000000000003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23.8</v>
          </cell>
          <cell r="N6">
            <v>0</v>
          </cell>
          <cell r="O6">
            <v>23.8</v>
          </cell>
          <cell r="P6">
            <v>0</v>
          </cell>
          <cell r="Q6">
            <v>71.5</v>
          </cell>
          <cell r="R6">
            <v>0</v>
          </cell>
          <cell r="S6">
            <v>44.7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43.2</v>
          </cell>
          <cell r="AD6">
            <v>23.900000000000002</v>
          </cell>
          <cell r="AE6">
            <v>23.900000000000002</v>
          </cell>
          <cell r="AF6">
            <v>47.800000000000004</v>
          </cell>
          <cell r="AG6">
            <v>0</v>
          </cell>
          <cell r="AH6">
            <v>47.1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71.7</v>
          </cell>
          <cell r="AP6">
            <v>71.7</v>
          </cell>
          <cell r="AQ6">
            <v>143.4</v>
          </cell>
          <cell r="AR6">
            <v>0</v>
          </cell>
          <cell r="AS6">
            <v>163.4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93.5</v>
          </cell>
          <cell r="BD6">
            <v>23.900000000000002</v>
          </cell>
          <cell r="BE6">
            <v>0</v>
          </cell>
          <cell r="BF6">
            <v>23.900000000000002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95.600000000000009</v>
          </cell>
          <cell r="BN6">
            <v>47.800000000000004</v>
          </cell>
          <cell r="BO6">
            <v>47.800000000000004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71.7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2.5000000000000001E-2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1.8000000000000002E-2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3.0000000000000001E-3</v>
          </cell>
          <cell r="DX6">
            <v>0</v>
          </cell>
          <cell r="DY6">
            <v>1.1000000000000001E-2</v>
          </cell>
          <cell r="DZ6">
            <v>2E-3</v>
          </cell>
          <cell r="EA6">
            <v>0</v>
          </cell>
          <cell r="EB6">
            <v>0</v>
          </cell>
          <cell r="EC6">
            <v>2E-3</v>
          </cell>
          <cell r="ED6">
            <v>0</v>
          </cell>
          <cell r="EE6">
            <v>0</v>
          </cell>
          <cell r="EF6">
            <v>0</v>
          </cell>
          <cell r="EG6">
            <v>5.000000000000001E-3</v>
          </cell>
          <cell r="EH6">
            <v>3.0000000000000001E-3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1E-3</v>
          </cell>
          <cell r="EN6">
            <v>0</v>
          </cell>
          <cell r="EO6">
            <v>1E-3</v>
          </cell>
          <cell r="EP6">
            <v>1E-3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2E-3</v>
          </cell>
          <cell r="EX6">
            <v>0</v>
          </cell>
          <cell r="EY6">
            <v>0</v>
          </cell>
          <cell r="EZ6">
            <v>1E-3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5.000000000000001E-3</v>
          </cell>
          <cell r="FJ6">
            <v>0</v>
          </cell>
          <cell r="FK6">
            <v>1.6E-2</v>
          </cell>
          <cell r="FL6">
            <v>0</v>
          </cell>
          <cell r="FM6">
            <v>0</v>
          </cell>
          <cell r="FN6">
            <v>1E-3</v>
          </cell>
          <cell r="FO6">
            <v>1E-3</v>
          </cell>
          <cell r="FP6">
            <v>2E-3</v>
          </cell>
          <cell r="FQ6">
            <v>1E-3</v>
          </cell>
          <cell r="FR6">
            <v>1E-3</v>
          </cell>
          <cell r="FS6">
            <v>0</v>
          </cell>
          <cell r="FT6">
            <v>1E-3</v>
          </cell>
          <cell r="FU6">
            <v>1E-3</v>
          </cell>
          <cell r="FV6">
            <v>0</v>
          </cell>
          <cell r="FW6">
            <v>0</v>
          </cell>
          <cell r="FX6">
            <v>1E-3</v>
          </cell>
          <cell r="FY6">
            <v>0</v>
          </cell>
          <cell r="FZ6">
            <v>2E-3</v>
          </cell>
          <cell r="GA6">
            <v>0</v>
          </cell>
          <cell r="GB6">
            <v>1E-3</v>
          </cell>
          <cell r="GC6">
            <v>1.7000000000000001E-2</v>
          </cell>
          <cell r="GD6">
            <v>0.01</v>
          </cell>
          <cell r="GE6">
            <v>0</v>
          </cell>
          <cell r="GF6">
            <v>3.2000000000000001E-2</v>
          </cell>
          <cell r="GG6">
            <v>4.0000000000000001E-3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0.1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2E-3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0.2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0.1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2E-3</v>
          </cell>
          <cell r="DU6">
            <v>4.0000000000000001E-3</v>
          </cell>
          <cell r="DV6">
            <v>1E-3</v>
          </cell>
          <cell r="DW6">
            <v>1E-3</v>
          </cell>
          <cell r="DX6">
            <v>8.9999999999999993E-3</v>
          </cell>
          <cell r="DY6">
            <v>2E-3</v>
          </cell>
          <cell r="DZ6">
            <v>3.0000000000000001E-3</v>
          </cell>
          <cell r="EA6">
            <v>0</v>
          </cell>
          <cell r="EB6">
            <v>0.29500000000000004</v>
          </cell>
          <cell r="EC6">
            <v>3.0000000000000001E-3</v>
          </cell>
          <cell r="ED6">
            <v>0</v>
          </cell>
          <cell r="EE6">
            <v>2E-3</v>
          </cell>
          <cell r="EF6">
            <v>3.0000000000000001E-3</v>
          </cell>
          <cell r="EG6">
            <v>1E-3</v>
          </cell>
          <cell r="EH6">
            <v>3.0000000000000001E-3</v>
          </cell>
          <cell r="EI6">
            <v>1.1000000000000001E-2</v>
          </cell>
          <cell r="EJ6">
            <v>3.0000000000000001E-3</v>
          </cell>
          <cell r="EK6">
            <v>2E-3</v>
          </cell>
          <cell r="EL6">
            <v>1E-3</v>
          </cell>
          <cell r="EM6">
            <v>0</v>
          </cell>
          <cell r="EN6">
            <v>1E-3</v>
          </cell>
          <cell r="EO6">
            <v>8.9999999999999993E-3</v>
          </cell>
          <cell r="EP6">
            <v>0</v>
          </cell>
          <cell r="EQ6">
            <v>3.0000000000000001E-3</v>
          </cell>
          <cell r="ER6">
            <v>2E-3</v>
          </cell>
          <cell r="ES6">
            <v>4.0000000000000001E-3</v>
          </cell>
          <cell r="ET6">
            <v>3.0000000000000001E-3</v>
          </cell>
          <cell r="EU6">
            <v>2E-3</v>
          </cell>
          <cell r="EV6">
            <v>3.0000000000000001E-3</v>
          </cell>
          <cell r="EW6">
            <v>1.0000000000000002E-2</v>
          </cell>
          <cell r="EX6">
            <v>1E-3</v>
          </cell>
          <cell r="EY6">
            <v>0</v>
          </cell>
          <cell r="EZ6">
            <v>1E-3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3.0000000000000001E-3</v>
          </cell>
          <cell r="FH6">
            <v>2E-3</v>
          </cell>
          <cell r="FI6">
            <v>2E-3</v>
          </cell>
          <cell r="FJ6">
            <v>1E-3</v>
          </cell>
          <cell r="FK6">
            <v>0.49800000000000005</v>
          </cell>
          <cell r="FL6">
            <v>8.9999999999999993E-3</v>
          </cell>
          <cell r="FM6">
            <v>1.4999999999999999E-2</v>
          </cell>
          <cell r="FN6">
            <v>2.3E-2</v>
          </cell>
          <cell r="FO6">
            <v>0.51800000000000002</v>
          </cell>
          <cell r="FP6">
            <v>3.6999999999999998E-2</v>
          </cell>
          <cell r="FQ6">
            <v>7.2999999999999995E-2</v>
          </cell>
          <cell r="FR6">
            <v>0.52100000000000002</v>
          </cell>
          <cell r="FS6">
            <v>5.2000000000000005E-2</v>
          </cell>
          <cell r="FT6">
            <v>0.51900000000000002</v>
          </cell>
          <cell r="FU6">
            <v>0.98399999999999999</v>
          </cell>
          <cell r="FV6">
            <v>0.55900000000000005</v>
          </cell>
          <cell r="FW6">
            <v>9.6000000000000002E-2</v>
          </cell>
          <cell r="FX6">
            <v>0.627</v>
          </cell>
          <cell r="FY6">
            <v>0.14499999999999999</v>
          </cell>
          <cell r="FZ6">
            <v>0.52900000000000003</v>
          </cell>
          <cell r="GA6">
            <v>9.4E-2</v>
          </cell>
          <cell r="GB6">
            <v>0.54400000000000004</v>
          </cell>
          <cell r="GC6">
            <v>0.54900000000000004</v>
          </cell>
          <cell r="GD6">
            <v>0.56000000000000005</v>
          </cell>
          <cell r="GE6">
            <v>5.1000000000000004E-2</v>
          </cell>
          <cell r="GF6">
            <v>6.6000000000000003E-2</v>
          </cell>
          <cell r="GG6">
            <v>0.5</v>
          </cell>
          <cell r="GH6">
            <v>0.504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0</v>
          </cell>
        </row>
        <row r="6">
          <cell r="B6">
            <v>82.300000000000011</v>
          </cell>
          <cell r="C6">
            <v>44.2</v>
          </cell>
          <cell r="D6">
            <v>151.70000000000002</v>
          </cell>
          <cell r="E6">
            <v>72.8</v>
          </cell>
          <cell r="F6">
            <v>168</v>
          </cell>
          <cell r="G6">
            <v>148.9</v>
          </cell>
          <cell r="H6">
            <v>253.10000000000002</v>
          </cell>
          <cell r="I6">
            <v>146.1</v>
          </cell>
          <cell r="J6">
            <v>58.2</v>
          </cell>
          <cell r="K6">
            <v>34</v>
          </cell>
          <cell r="L6">
            <v>101.60000000000001</v>
          </cell>
          <cell r="M6">
            <v>0.1</v>
          </cell>
          <cell r="N6">
            <v>5.5</v>
          </cell>
          <cell r="O6">
            <v>64.100000000000009</v>
          </cell>
          <cell r="P6">
            <v>24.8</v>
          </cell>
          <cell r="Q6">
            <v>194.3</v>
          </cell>
          <cell r="R6">
            <v>191.60000000000002</v>
          </cell>
          <cell r="S6">
            <v>216.70000000000002</v>
          </cell>
          <cell r="T6">
            <v>245.20000000000002</v>
          </cell>
          <cell r="U6">
            <v>287</v>
          </cell>
          <cell r="V6">
            <v>179.70000000000002</v>
          </cell>
          <cell r="W6">
            <v>219.8</v>
          </cell>
          <cell r="X6">
            <v>195.70000000000002</v>
          </cell>
          <cell r="Y6">
            <v>141.9</v>
          </cell>
          <cell r="Z6">
            <v>103.10000000000001</v>
          </cell>
          <cell r="AA6">
            <v>140.30000000000001</v>
          </cell>
          <cell r="AB6">
            <v>158.9</v>
          </cell>
          <cell r="AC6">
            <v>142.20000000000002</v>
          </cell>
          <cell r="AD6">
            <v>98</v>
          </cell>
          <cell r="AE6">
            <v>102.30000000000001</v>
          </cell>
          <cell r="AF6">
            <v>107.80000000000001</v>
          </cell>
          <cell r="AG6">
            <v>143.5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15.200000000000001</v>
          </cell>
          <cell r="AO6">
            <v>79.2</v>
          </cell>
          <cell r="AP6">
            <v>29.6</v>
          </cell>
          <cell r="AQ6">
            <v>40.1</v>
          </cell>
          <cell r="AR6">
            <v>33.1</v>
          </cell>
          <cell r="AS6">
            <v>82</v>
          </cell>
          <cell r="AT6">
            <v>98.4</v>
          </cell>
          <cell r="AU6">
            <v>458.5</v>
          </cell>
          <cell r="AV6">
            <v>428.40000000000003</v>
          </cell>
          <cell r="AW6">
            <v>120</v>
          </cell>
          <cell r="AX6">
            <v>384</v>
          </cell>
          <cell r="AY6">
            <v>300.8</v>
          </cell>
          <cell r="AZ6">
            <v>363.5</v>
          </cell>
          <cell r="BA6">
            <v>684</v>
          </cell>
          <cell r="BB6">
            <v>78.400000000000006</v>
          </cell>
          <cell r="BC6">
            <v>396.5</v>
          </cell>
          <cell r="BD6">
            <v>0.5</v>
          </cell>
          <cell r="BE6">
            <v>312</v>
          </cell>
          <cell r="BF6">
            <v>336.8</v>
          </cell>
          <cell r="BG6">
            <v>552</v>
          </cell>
          <cell r="BH6">
            <v>504</v>
          </cell>
          <cell r="BI6">
            <v>264</v>
          </cell>
          <cell r="BJ6">
            <v>325.90000000000003</v>
          </cell>
          <cell r="BK6">
            <v>36.800000000000004</v>
          </cell>
          <cell r="BL6">
            <v>3166.8</v>
          </cell>
          <cell r="BM6">
            <v>488.20000000000005</v>
          </cell>
          <cell r="BN6">
            <v>414.70000000000005</v>
          </cell>
          <cell r="BO6">
            <v>465.6</v>
          </cell>
          <cell r="BP6">
            <v>544.5</v>
          </cell>
          <cell r="BQ6">
            <v>431.6</v>
          </cell>
          <cell r="BR6">
            <v>128.6</v>
          </cell>
          <cell r="BS6">
            <v>299.60000000000002</v>
          </cell>
          <cell r="BT6">
            <v>348.90000000000003</v>
          </cell>
          <cell r="BU6">
            <v>247.5</v>
          </cell>
          <cell r="BV6">
            <v>302.8</v>
          </cell>
          <cell r="BW6">
            <v>391.1</v>
          </cell>
          <cell r="BX6">
            <v>353.3</v>
          </cell>
          <cell r="BY6">
            <v>384.8</v>
          </cell>
          <cell r="BZ6">
            <v>420.8</v>
          </cell>
          <cell r="CA6">
            <v>548.20000000000005</v>
          </cell>
          <cell r="CB6">
            <v>280.2</v>
          </cell>
          <cell r="CC6">
            <v>586.6</v>
          </cell>
          <cell r="CD6">
            <v>372</v>
          </cell>
          <cell r="CE6">
            <v>348</v>
          </cell>
          <cell r="CF6">
            <v>420.8</v>
          </cell>
          <cell r="CG6">
            <v>272.3</v>
          </cell>
          <cell r="CH6">
            <v>222.8</v>
          </cell>
          <cell r="CI6">
            <v>183.70000000000002</v>
          </cell>
          <cell r="CJ6">
            <v>586</v>
          </cell>
          <cell r="CK6">
            <v>411.5</v>
          </cell>
          <cell r="CL6">
            <v>387.90000000000003</v>
          </cell>
          <cell r="CM6">
            <v>320.8</v>
          </cell>
          <cell r="CN6">
            <v>299.3</v>
          </cell>
          <cell r="CO6">
            <v>3.3000000000000003</v>
          </cell>
          <cell r="CP6">
            <v>10</v>
          </cell>
          <cell r="CQ6">
            <v>0.1</v>
          </cell>
          <cell r="CR6">
            <v>0</v>
          </cell>
          <cell r="CS6">
            <v>0</v>
          </cell>
          <cell r="CT6">
            <v>9.8000000000000007</v>
          </cell>
          <cell r="CU6">
            <v>0</v>
          </cell>
          <cell r="CV6">
            <v>7.4</v>
          </cell>
          <cell r="CW6">
            <v>22.3</v>
          </cell>
          <cell r="CX6">
            <v>7.9</v>
          </cell>
          <cell r="CY6">
            <v>0.1</v>
          </cell>
          <cell r="CZ6">
            <v>0</v>
          </cell>
          <cell r="DA6">
            <v>1.2000000000000002</v>
          </cell>
          <cell r="DB6">
            <v>41</v>
          </cell>
          <cell r="DC6">
            <v>43.2</v>
          </cell>
          <cell r="DD6">
            <v>0</v>
          </cell>
          <cell r="DE6">
            <v>40.6</v>
          </cell>
          <cell r="DF6">
            <v>87.100000000000009</v>
          </cell>
          <cell r="DG6">
            <v>2781.9</v>
          </cell>
          <cell r="DH6">
            <v>275.2</v>
          </cell>
          <cell r="DI6">
            <v>28.400000000000002</v>
          </cell>
          <cell r="DJ6">
            <v>331.70000000000005</v>
          </cell>
          <cell r="DK6">
            <v>100.80000000000001</v>
          </cell>
          <cell r="DL6">
            <v>560.6</v>
          </cell>
          <cell r="DM6">
            <v>508.3</v>
          </cell>
          <cell r="DN6">
            <v>191.60000000000002</v>
          </cell>
          <cell r="DO6">
            <v>1.3</v>
          </cell>
          <cell r="DP6">
            <v>0</v>
          </cell>
          <cell r="DQ6">
            <v>0</v>
          </cell>
          <cell r="DR6">
            <v>21.241</v>
          </cell>
          <cell r="DS6">
            <v>5.4710000000000001</v>
          </cell>
          <cell r="DT6">
            <v>4883.8180000000002</v>
          </cell>
          <cell r="DU6">
            <v>5007.1940000000004</v>
          </cell>
          <cell r="DV6">
            <v>4236.9089999999997</v>
          </cell>
          <cell r="DW6">
            <v>4236.7470000000003</v>
          </cell>
          <cell r="DX6">
            <v>4213.9190000000008</v>
          </cell>
          <cell r="DY6">
            <v>4355.0080000000007</v>
          </cell>
          <cell r="DZ6">
            <v>6477.1589999999997</v>
          </cell>
          <cell r="EA6">
            <v>6522.9210000000003</v>
          </cell>
          <cell r="EB6">
            <v>8677.5869999999995</v>
          </cell>
          <cell r="EC6">
            <v>7604.8540000000012</v>
          </cell>
          <cell r="ED6">
            <v>1085.8679999999999</v>
          </cell>
          <cell r="EE6">
            <v>423.21400000000006</v>
          </cell>
          <cell r="EF6">
            <v>8.6000000000000007E-2</v>
          </cell>
          <cell r="EG6">
            <v>1731.1020000000005</v>
          </cell>
          <cell r="EH6">
            <v>440.41500000000008</v>
          </cell>
          <cell r="EI6">
            <v>12.148</v>
          </cell>
          <cell r="EJ6">
            <v>2224.1709999999998</v>
          </cell>
          <cell r="EK6">
            <v>4277.1360000000004</v>
          </cell>
          <cell r="EL6">
            <v>4351.2240000000002</v>
          </cell>
          <cell r="EM6">
            <v>5302.8990000000013</v>
          </cell>
          <cell r="EN6">
            <v>5300.9850000000006</v>
          </cell>
          <cell r="EO6">
            <v>4724.6350000000002</v>
          </cell>
          <cell r="EP6">
            <v>6.0000000000000001E-3</v>
          </cell>
          <cell r="EQ6">
            <v>22.540000000000003</v>
          </cell>
          <cell r="ER6">
            <v>1262.453</v>
          </cell>
          <cell r="ES6">
            <v>1142.04</v>
          </cell>
          <cell r="ET6">
            <v>2647.4940000000001</v>
          </cell>
          <cell r="EU6">
            <v>4496.9710000000005</v>
          </cell>
          <cell r="EV6">
            <v>5393.0190000000002</v>
          </cell>
          <cell r="EW6">
            <v>4745.0040000000008</v>
          </cell>
          <cell r="EX6">
            <v>2621.0310000000004</v>
          </cell>
          <cell r="EY6">
            <v>3254.9030000000002</v>
          </cell>
          <cell r="EZ6">
            <v>1454.2090000000001</v>
          </cell>
          <cell r="FA6">
            <v>1092.222</v>
          </cell>
          <cell r="FB6">
            <v>5.7470000000000008</v>
          </cell>
          <cell r="FC6">
            <v>39.628</v>
          </cell>
          <cell r="FD6">
            <v>3266.05</v>
          </cell>
          <cell r="FE6">
            <v>4025.2259999999997</v>
          </cell>
          <cell r="FF6">
            <v>3282.87</v>
          </cell>
          <cell r="FG6">
            <v>3529.8540000000003</v>
          </cell>
          <cell r="FH6">
            <v>2664.4230000000007</v>
          </cell>
          <cell r="FI6">
            <v>4600.0379999999996</v>
          </cell>
          <cell r="FJ6">
            <v>626.84000000000015</v>
          </cell>
          <cell r="FK6">
            <v>2390.4760000000001</v>
          </cell>
          <cell r="FL6">
            <v>2260.7239999999997</v>
          </cell>
          <cell r="FM6">
            <v>3787.7040000000002</v>
          </cell>
          <cell r="FN6">
            <v>4330.6810000000005</v>
          </cell>
          <cell r="FO6">
            <v>192.26900000000001</v>
          </cell>
          <cell r="FP6">
            <v>437.41899999999998</v>
          </cell>
          <cell r="FQ6">
            <v>202.083</v>
          </cell>
          <cell r="FR6">
            <v>67.510000000000005</v>
          </cell>
          <cell r="FS6">
            <v>99.646000000000001</v>
          </cell>
          <cell r="FT6">
            <v>196.44800000000001</v>
          </cell>
          <cell r="FU6">
            <v>113.501</v>
          </cell>
          <cell r="FV6">
            <v>8.6000000000000007E-2</v>
          </cell>
          <cell r="FW6">
            <v>1059.174</v>
          </cell>
          <cell r="FX6">
            <v>2338.2550000000001</v>
          </cell>
          <cell r="FY6">
            <v>1253.047</v>
          </cell>
          <cell r="FZ6">
            <v>0.32600000000000001</v>
          </cell>
          <cell r="GA6">
            <v>2E-3</v>
          </cell>
          <cell r="GB6">
            <v>1.843</v>
          </cell>
          <cell r="GC6">
            <v>4.9000000000000002E-2</v>
          </cell>
          <cell r="GD6">
            <v>1.4999999999999999E-2</v>
          </cell>
          <cell r="GE6">
            <v>0.50600000000000001</v>
          </cell>
          <cell r="GF6">
            <v>45.021999999999998</v>
          </cell>
          <cell r="GG6">
            <v>90.013999999999996</v>
          </cell>
          <cell r="GH6">
            <v>89.704999999999998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1E-3</v>
          </cell>
          <cell r="DV6">
            <v>1E-3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1E-3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1E-3</v>
          </cell>
          <cell r="FM6">
            <v>1E-3</v>
          </cell>
          <cell r="FN6">
            <v>0</v>
          </cell>
          <cell r="FO6">
            <v>0.03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1.0999999999999999E-2</v>
          </cell>
          <cell r="FU6">
            <v>0</v>
          </cell>
          <cell r="FV6">
            <v>2E-3</v>
          </cell>
          <cell r="FW6">
            <v>0</v>
          </cell>
          <cell r="FX6">
            <v>0</v>
          </cell>
          <cell r="FY6">
            <v>1.6E-2</v>
          </cell>
          <cell r="FZ6">
            <v>1.0999999999999999E-2</v>
          </cell>
          <cell r="GA6">
            <v>4.0000000000000001E-3</v>
          </cell>
          <cell r="GB6">
            <v>2E-3</v>
          </cell>
          <cell r="GC6">
            <v>1.9E-2</v>
          </cell>
          <cell r="GD6">
            <v>0</v>
          </cell>
          <cell r="GE6">
            <v>1E-3</v>
          </cell>
          <cell r="GF6">
            <v>6.0000000000000001E-3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0.9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0.1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0.8</v>
          </cell>
          <cell r="DI6">
            <v>1.8</v>
          </cell>
          <cell r="DJ6">
            <v>0</v>
          </cell>
          <cell r="DK6">
            <v>0.2</v>
          </cell>
          <cell r="DL6">
            <v>0</v>
          </cell>
          <cell r="DM6">
            <v>0</v>
          </cell>
          <cell r="DN6">
            <v>0</v>
          </cell>
          <cell r="DO6">
            <v>0.1</v>
          </cell>
          <cell r="DP6">
            <v>0.1</v>
          </cell>
          <cell r="DQ6">
            <v>0</v>
          </cell>
          <cell r="DR6">
            <v>0</v>
          </cell>
          <cell r="DS6">
            <v>2.4E-2</v>
          </cell>
          <cell r="DT6">
            <v>7.5000000000000011E-2</v>
          </cell>
          <cell r="DU6">
            <v>0</v>
          </cell>
          <cell r="DV6">
            <v>0.06</v>
          </cell>
          <cell r="DW6">
            <v>8.5000000000000006E-2</v>
          </cell>
          <cell r="DX6">
            <v>0</v>
          </cell>
          <cell r="DY6">
            <v>0.23599999999999999</v>
          </cell>
          <cell r="DZ6">
            <v>5.1000000000000004E-2</v>
          </cell>
          <cell r="EA6">
            <v>0</v>
          </cell>
          <cell r="EB6">
            <v>0.06</v>
          </cell>
          <cell r="EC6">
            <v>3.0000000000000001E-3</v>
          </cell>
          <cell r="ED6">
            <v>0.34500000000000003</v>
          </cell>
          <cell r="EE6">
            <v>3.0000000000000001E-3</v>
          </cell>
          <cell r="EF6">
            <v>0</v>
          </cell>
          <cell r="EG6">
            <v>0</v>
          </cell>
          <cell r="EH6">
            <v>4.3000000000000003E-2</v>
          </cell>
          <cell r="EI6">
            <v>1E-3</v>
          </cell>
          <cell r="EJ6">
            <v>5.7999999999999996E-2</v>
          </cell>
          <cell r="EK6">
            <v>0.03</v>
          </cell>
          <cell r="EL6">
            <v>8.9999999999999993E-3</v>
          </cell>
          <cell r="EM6">
            <v>0</v>
          </cell>
          <cell r="EN6">
            <v>4.2000000000000003E-2</v>
          </cell>
          <cell r="EO6">
            <v>2.5000000000000001E-2</v>
          </cell>
          <cell r="EP6">
            <v>9.0000000000000011E-2</v>
          </cell>
          <cell r="EQ6">
            <v>0.38100000000000001</v>
          </cell>
          <cell r="ER6">
            <v>4.5000000000000005E-2</v>
          </cell>
          <cell r="ES6">
            <v>2.8000000000000004E-2</v>
          </cell>
          <cell r="ET6">
            <v>0.20699999999999999</v>
          </cell>
          <cell r="EU6">
            <v>0.22500000000000001</v>
          </cell>
          <cell r="EV6">
            <v>5.6000000000000008E-2</v>
          </cell>
          <cell r="EW6">
            <v>2.5000000000000001E-2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1E-3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1.7999999999999999E-2</v>
          </cell>
          <cell r="FM6">
            <v>0</v>
          </cell>
          <cell r="FN6">
            <v>4.0000000000000001E-3</v>
          </cell>
          <cell r="FO6">
            <v>1E-3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1.6E-2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2E-3</v>
          </cell>
          <cell r="GG6">
            <v>1E-3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5">
        <row r="1">
          <cell r="B1">
            <v>0</v>
          </cell>
        </row>
        <row r="6">
          <cell r="B6">
            <v>88.4</v>
          </cell>
          <cell r="C6">
            <v>414.5</v>
          </cell>
          <cell r="D6">
            <v>354.70000000000005</v>
          </cell>
          <cell r="E6">
            <v>340.70000000000005</v>
          </cell>
          <cell r="F6">
            <v>456.40000000000003</v>
          </cell>
          <cell r="G6">
            <v>119.10000000000001</v>
          </cell>
          <cell r="H6">
            <v>164.5</v>
          </cell>
          <cell r="I6">
            <v>282.5</v>
          </cell>
          <cell r="J6">
            <v>205</v>
          </cell>
          <cell r="K6">
            <v>257</v>
          </cell>
          <cell r="L6">
            <v>206.5</v>
          </cell>
          <cell r="M6">
            <v>162.20000000000002</v>
          </cell>
          <cell r="N6">
            <v>44.900000000000006</v>
          </cell>
          <cell r="O6">
            <v>142.30000000000001</v>
          </cell>
          <cell r="P6">
            <v>170.3</v>
          </cell>
          <cell r="Q6">
            <v>322.20000000000005</v>
          </cell>
          <cell r="R6">
            <v>211.4</v>
          </cell>
          <cell r="S6">
            <v>213.60000000000002</v>
          </cell>
          <cell r="T6">
            <v>107.4</v>
          </cell>
          <cell r="U6">
            <v>13.3</v>
          </cell>
          <cell r="V6">
            <v>217.3</v>
          </cell>
          <cell r="W6">
            <v>107.80000000000001</v>
          </cell>
          <cell r="X6">
            <v>38.200000000000003</v>
          </cell>
          <cell r="Y6">
            <v>25.200000000000003</v>
          </cell>
          <cell r="Z6">
            <v>36.200000000000003</v>
          </cell>
          <cell r="AA6">
            <v>0.4</v>
          </cell>
          <cell r="AB6">
            <v>128</v>
          </cell>
          <cell r="AC6">
            <v>37.6</v>
          </cell>
          <cell r="AD6">
            <v>78.800000000000011</v>
          </cell>
          <cell r="AE6">
            <v>1.5</v>
          </cell>
          <cell r="AF6">
            <v>28.200000000000003</v>
          </cell>
          <cell r="AG6">
            <v>103.7</v>
          </cell>
          <cell r="AH6">
            <v>236.60000000000002</v>
          </cell>
          <cell r="AI6">
            <v>643</v>
          </cell>
          <cell r="AJ6">
            <v>908.40000000000009</v>
          </cell>
          <cell r="AK6">
            <v>76.400000000000006</v>
          </cell>
          <cell r="AL6">
            <v>36.4</v>
          </cell>
          <cell r="AM6">
            <v>343.5</v>
          </cell>
          <cell r="AN6">
            <v>223.60000000000002</v>
          </cell>
          <cell r="AO6">
            <v>156</v>
          </cell>
          <cell r="AP6">
            <v>80.5</v>
          </cell>
          <cell r="AQ6">
            <v>34.1</v>
          </cell>
          <cell r="AR6">
            <v>229.60000000000002</v>
          </cell>
          <cell r="AS6">
            <v>4909.3</v>
          </cell>
          <cell r="AT6">
            <v>2351.1</v>
          </cell>
          <cell r="AU6">
            <v>719.6</v>
          </cell>
          <cell r="AV6">
            <v>408.70000000000005</v>
          </cell>
          <cell r="AW6">
            <v>220.9</v>
          </cell>
          <cell r="AX6">
            <v>739.6</v>
          </cell>
          <cell r="AY6">
            <v>382.8</v>
          </cell>
          <cell r="AZ6">
            <v>149.80000000000001</v>
          </cell>
          <cell r="BA6">
            <v>247.60000000000002</v>
          </cell>
          <cell r="BB6">
            <v>187.3</v>
          </cell>
          <cell r="BC6">
            <v>106.80000000000001</v>
          </cell>
          <cell r="BD6">
            <v>21</v>
          </cell>
          <cell r="BE6">
            <v>21.700000000000003</v>
          </cell>
          <cell r="BF6">
            <v>78.7</v>
          </cell>
          <cell r="BG6">
            <v>188.20000000000002</v>
          </cell>
          <cell r="BH6">
            <v>220.4</v>
          </cell>
          <cell r="BI6">
            <v>52.900000000000006</v>
          </cell>
          <cell r="BJ6">
            <v>39</v>
          </cell>
          <cell r="BK6">
            <v>115.7</v>
          </cell>
          <cell r="BL6">
            <v>168</v>
          </cell>
          <cell r="BM6">
            <v>157.30000000000001</v>
          </cell>
          <cell r="BN6">
            <v>163.60000000000002</v>
          </cell>
          <cell r="BO6">
            <v>175.4</v>
          </cell>
          <cell r="BP6">
            <v>118.9</v>
          </cell>
          <cell r="BQ6">
            <v>541.1</v>
          </cell>
          <cell r="BR6">
            <v>690.5</v>
          </cell>
          <cell r="BS6">
            <v>628.1</v>
          </cell>
          <cell r="BT6">
            <v>87.2</v>
          </cell>
          <cell r="BU6">
            <v>52.5</v>
          </cell>
          <cell r="BV6">
            <v>88.300000000000011</v>
          </cell>
          <cell r="BW6">
            <v>186.20000000000002</v>
          </cell>
          <cell r="BX6">
            <v>254.5</v>
          </cell>
          <cell r="BY6">
            <v>609.20000000000005</v>
          </cell>
          <cell r="BZ6">
            <v>398.8</v>
          </cell>
          <cell r="CA6">
            <v>272.10000000000002</v>
          </cell>
          <cell r="CB6">
            <v>292.8</v>
          </cell>
          <cell r="CC6">
            <v>575.30000000000007</v>
          </cell>
          <cell r="CD6">
            <v>656.30000000000007</v>
          </cell>
          <cell r="CE6">
            <v>1254.8000000000002</v>
          </cell>
          <cell r="CF6">
            <v>481.70000000000005</v>
          </cell>
          <cell r="CG6">
            <v>490.1</v>
          </cell>
          <cell r="CH6">
            <v>952.80000000000007</v>
          </cell>
          <cell r="CI6">
            <v>761.7</v>
          </cell>
          <cell r="CJ6">
            <v>1228.3000000000002</v>
          </cell>
          <cell r="CK6">
            <v>1053.9000000000001</v>
          </cell>
          <cell r="CL6">
            <v>1554.1000000000001</v>
          </cell>
          <cell r="CM6">
            <v>1358.1000000000001</v>
          </cell>
          <cell r="CN6">
            <v>1037.8</v>
          </cell>
          <cell r="CO6">
            <v>967</v>
          </cell>
          <cell r="CP6">
            <v>970.30000000000007</v>
          </cell>
          <cell r="CQ6">
            <v>1287.8000000000002</v>
          </cell>
          <cell r="CR6">
            <v>2178.2000000000003</v>
          </cell>
          <cell r="CS6">
            <v>2889.1000000000004</v>
          </cell>
          <cell r="CT6">
            <v>2773.8</v>
          </cell>
          <cell r="CU6">
            <v>1810.8000000000002</v>
          </cell>
          <cell r="CV6">
            <v>2363.1</v>
          </cell>
          <cell r="CW6">
            <v>2155</v>
          </cell>
          <cell r="CX6">
            <v>2430.3000000000002</v>
          </cell>
          <cell r="CY6">
            <v>2423.6</v>
          </cell>
          <cell r="CZ6">
            <v>2307.6</v>
          </cell>
          <cell r="DA6">
            <v>2006.2</v>
          </cell>
          <cell r="DB6">
            <v>1937.8000000000002</v>
          </cell>
          <cell r="DC6">
            <v>2868.6000000000004</v>
          </cell>
          <cell r="DD6">
            <v>1977.8000000000002</v>
          </cell>
          <cell r="DE6">
            <v>1816.6000000000001</v>
          </cell>
          <cell r="DF6">
            <v>1992.4</v>
          </cell>
          <cell r="DG6">
            <v>1945.2</v>
          </cell>
          <cell r="DH6">
            <v>2733.1000000000004</v>
          </cell>
          <cell r="DI6">
            <v>2242.4</v>
          </cell>
          <cell r="DJ6">
            <v>1424.1000000000001</v>
          </cell>
          <cell r="DK6">
            <v>1588</v>
          </cell>
          <cell r="DL6">
            <v>1272.9000000000001</v>
          </cell>
          <cell r="DM6">
            <v>1467.4</v>
          </cell>
          <cell r="DN6">
            <v>1304.9000000000001</v>
          </cell>
          <cell r="DO6">
            <v>1227.6000000000001</v>
          </cell>
          <cell r="DP6">
            <v>1371.3000000000002</v>
          </cell>
          <cell r="DQ6">
            <v>1680.9</v>
          </cell>
          <cell r="DR6">
            <v>1454.8310000000001</v>
          </cell>
          <cell r="DS6">
            <v>1710.664</v>
          </cell>
          <cell r="DT6">
            <v>1572.6990000000001</v>
          </cell>
          <cell r="DU6">
            <v>712.69399999999996</v>
          </cell>
          <cell r="DV6">
            <v>890.09799999999996</v>
          </cell>
          <cell r="DW6">
            <v>1121.3129999999999</v>
          </cell>
          <cell r="DX6">
            <v>1822.2620000000004</v>
          </cell>
          <cell r="DY6">
            <v>2022.8700000000001</v>
          </cell>
          <cell r="DZ6">
            <v>1576.6770000000001</v>
          </cell>
          <cell r="EA6">
            <v>2116.2779999999998</v>
          </cell>
          <cell r="EB6">
            <v>1571.6410000000001</v>
          </cell>
          <cell r="EC6">
            <v>1005.0129999999999</v>
          </cell>
          <cell r="ED6">
            <v>1400.4570000000001</v>
          </cell>
          <cell r="EE6">
            <v>1279.6970000000001</v>
          </cell>
          <cell r="EF6">
            <v>1791.5330000000004</v>
          </cell>
          <cell r="EG6">
            <v>2520.0090000000005</v>
          </cell>
          <cell r="EH6">
            <v>3051.0520000000001</v>
          </cell>
          <cell r="EI6">
            <v>2911.0160000000005</v>
          </cell>
          <cell r="EJ6">
            <v>2224.0639999999999</v>
          </cell>
          <cell r="EK6">
            <v>2439.3839999999996</v>
          </cell>
          <cell r="EL6">
            <v>2494.9850000000001</v>
          </cell>
          <cell r="EM6">
            <v>2413.5430000000001</v>
          </cell>
          <cell r="EN6">
            <v>3020.8009999999999</v>
          </cell>
          <cell r="EO6">
            <v>3238.9990000000003</v>
          </cell>
          <cell r="EP6">
            <v>6199.6790000000001</v>
          </cell>
          <cell r="EQ6">
            <v>4374.5389999999998</v>
          </cell>
          <cell r="ER6">
            <v>5617.3919999999998</v>
          </cell>
          <cell r="ES6">
            <v>4189.6890000000003</v>
          </cell>
          <cell r="ET6">
            <v>4314.1269999999995</v>
          </cell>
          <cell r="EU6">
            <v>3695.0400000000004</v>
          </cell>
          <cell r="EV6">
            <v>2947.1320000000001</v>
          </cell>
          <cell r="EW6">
            <v>5158.1220000000003</v>
          </cell>
          <cell r="EX6">
            <v>7838.1080000000002</v>
          </cell>
          <cell r="EY6">
            <v>5701.848</v>
          </cell>
          <cell r="EZ6">
            <v>3523.7180000000003</v>
          </cell>
          <cell r="FA6">
            <v>4712.2380000000003</v>
          </cell>
          <cell r="FB6">
            <v>4677.3010000000004</v>
          </cell>
          <cell r="FC6">
            <v>5619.2170000000006</v>
          </cell>
          <cell r="FD6">
            <v>5514.5510000000004</v>
          </cell>
          <cell r="FE6">
            <v>3113.6680000000001</v>
          </cell>
          <cell r="FF6">
            <v>1682.75</v>
          </cell>
          <cell r="FG6">
            <v>1765.6689999999999</v>
          </cell>
          <cell r="FH6">
            <v>1974.7930000000001</v>
          </cell>
          <cell r="FI6">
            <v>1969.4719999999998</v>
          </cell>
          <cell r="FJ6">
            <v>1800.2190000000003</v>
          </cell>
          <cell r="FK6">
            <v>2021.11</v>
          </cell>
          <cell r="FL6">
            <v>2136.4749999999999</v>
          </cell>
          <cell r="FM6">
            <v>2796.375</v>
          </cell>
          <cell r="FN6">
            <v>3264.5950000000003</v>
          </cell>
          <cell r="FO6">
            <v>3086.9450000000002</v>
          </cell>
          <cell r="FP6">
            <v>2134.0430000000001</v>
          </cell>
          <cell r="FQ6">
            <v>439.50299999999999</v>
          </cell>
          <cell r="FR6">
            <v>609.798</v>
          </cell>
          <cell r="FS6">
            <v>546.91899999999998</v>
          </cell>
          <cell r="FT6">
            <v>455.53000000000003</v>
          </cell>
          <cell r="FU6">
            <v>267.54300000000001</v>
          </cell>
          <cell r="FV6">
            <v>77.804000000000002</v>
          </cell>
          <cell r="FW6">
            <v>96.308999999999997</v>
          </cell>
          <cell r="FX6">
            <v>1018.84</v>
          </cell>
          <cell r="FY6">
            <v>539.94100000000003</v>
          </cell>
          <cell r="FZ6">
            <v>319.173</v>
          </cell>
          <cell r="GA6">
            <v>208.62700000000001</v>
          </cell>
          <cell r="GB6">
            <v>1714.8620000000001</v>
          </cell>
          <cell r="GC6">
            <v>1192.162</v>
          </cell>
          <cell r="GD6">
            <v>638.57900000000006</v>
          </cell>
          <cell r="GE6">
            <v>617.66700000000003</v>
          </cell>
          <cell r="GF6">
            <v>40.228000000000002</v>
          </cell>
          <cell r="GG6">
            <v>40.538000000000004</v>
          </cell>
          <cell r="GH6">
            <v>329.83300000000003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30.8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11.700000000000001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3.8000000000000003</v>
          </cell>
          <cell r="BX6">
            <v>24.8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9</v>
          </cell>
          <cell r="CL6">
            <v>0</v>
          </cell>
          <cell r="CM6">
            <v>18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3.7</v>
          </cell>
          <cell r="CW6">
            <v>23.8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0.1</v>
          </cell>
          <cell r="DP6">
            <v>0</v>
          </cell>
          <cell r="DQ6">
            <v>0</v>
          </cell>
          <cell r="DR6">
            <v>5.2000000000000005E-2</v>
          </cell>
          <cell r="DS6">
            <v>0</v>
          </cell>
          <cell r="DT6">
            <v>0.01</v>
          </cell>
          <cell r="DU6">
            <v>1.7000000000000001E-2</v>
          </cell>
          <cell r="DV6">
            <v>1.64</v>
          </cell>
          <cell r="DW6">
            <v>0</v>
          </cell>
          <cell r="DX6">
            <v>123.261</v>
          </cell>
          <cell r="DY6">
            <v>6.9999999999999993E-2</v>
          </cell>
          <cell r="DZ6">
            <v>0.06</v>
          </cell>
          <cell r="EA6">
            <v>5.3000000000000005E-2</v>
          </cell>
          <cell r="EB6">
            <v>2.6000000000000002E-2</v>
          </cell>
          <cell r="EC6">
            <v>4.0000000000000001E-3</v>
          </cell>
          <cell r="ED6">
            <v>0.01</v>
          </cell>
          <cell r="EE6">
            <v>31.840999999999998</v>
          </cell>
          <cell r="EF6">
            <v>2.6000000000000002E-2</v>
          </cell>
          <cell r="EG6">
            <v>0.82699999999999996</v>
          </cell>
          <cell r="EH6">
            <v>2.6000000000000002E-2</v>
          </cell>
          <cell r="EI6">
            <v>2.6000000000000002E-2</v>
          </cell>
          <cell r="EJ6">
            <v>0</v>
          </cell>
          <cell r="EK6">
            <v>1E-3</v>
          </cell>
          <cell r="EL6">
            <v>1E-3</v>
          </cell>
          <cell r="EM6">
            <v>1E-3</v>
          </cell>
          <cell r="EN6">
            <v>1E-3</v>
          </cell>
          <cell r="EO6">
            <v>0</v>
          </cell>
          <cell r="EP6">
            <v>0</v>
          </cell>
          <cell r="EQ6">
            <v>1E-3</v>
          </cell>
          <cell r="ER6">
            <v>0.78100000000000003</v>
          </cell>
          <cell r="ES6">
            <v>0</v>
          </cell>
          <cell r="ET6">
            <v>1E-3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1.6800000000000002</v>
          </cell>
          <cell r="FD6">
            <v>0</v>
          </cell>
          <cell r="FE6">
            <v>0</v>
          </cell>
          <cell r="FF6">
            <v>0.78</v>
          </cell>
          <cell r="FG6">
            <v>1E-3</v>
          </cell>
          <cell r="FH6">
            <v>0</v>
          </cell>
          <cell r="FI6">
            <v>0</v>
          </cell>
          <cell r="FJ6">
            <v>1.6E-2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1.6E-2</v>
          </cell>
          <cell r="FP6">
            <v>2.379</v>
          </cell>
          <cell r="FQ6">
            <v>3.5720000000000001</v>
          </cell>
          <cell r="FR6">
            <v>6.0000000000000001E-3</v>
          </cell>
          <cell r="FS6">
            <v>4.9939999999999998</v>
          </cell>
          <cell r="FT6">
            <v>1E-3</v>
          </cell>
          <cell r="FU6">
            <v>1.6E-2</v>
          </cell>
          <cell r="FV6">
            <v>0</v>
          </cell>
          <cell r="FW6">
            <v>0</v>
          </cell>
          <cell r="FX6">
            <v>0</v>
          </cell>
          <cell r="FY6">
            <v>4.5999999999999999E-2</v>
          </cell>
          <cell r="FZ6">
            <v>1.8000000000000002E-2</v>
          </cell>
          <cell r="GA6">
            <v>2E-3</v>
          </cell>
          <cell r="GB6">
            <v>11.894</v>
          </cell>
          <cell r="GC6">
            <v>3.0000000000000001E-3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0.1</v>
          </cell>
          <cell r="S6">
            <v>18.2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0.1</v>
          </cell>
          <cell r="DP6">
            <v>0</v>
          </cell>
          <cell r="DQ6">
            <v>0</v>
          </cell>
          <cell r="DR6">
            <v>1E-3</v>
          </cell>
          <cell r="DS6">
            <v>1E-3</v>
          </cell>
          <cell r="DT6">
            <v>3.0000000000000001E-3</v>
          </cell>
          <cell r="DU6">
            <v>6.0000000000000001E-3</v>
          </cell>
          <cell r="DV6">
            <v>1.4000000000000002E-2</v>
          </cell>
          <cell r="DW6">
            <v>1.7000000000000001E-2</v>
          </cell>
          <cell r="DX6">
            <v>1.0000000000000002E-2</v>
          </cell>
          <cell r="DY6">
            <v>7.000000000000001E-3</v>
          </cell>
          <cell r="DZ6">
            <v>1.1000000000000001E-2</v>
          </cell>
          <cell r="EA6">
            <v>5.000000000000001E-3</v>
          </cell>
          <cell r="EB6">
            <v>3.0000000000000001E-3</v>
          </cell>
          <cell r="EC6">
            <v>4.0000000000000001E-3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3.0000000000000001E-3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2E-3</v>
          </cell>
          <cell r="FI6">
            <v>0</v>
          </cell>
          <cell r="FJ6">
            <v>1E-3</v>
          </cell>
          <cell r="FK6">
            <v>0</v>
          </cell>
          <cell r="FL6">
            <v>2E-3</v>
          </cell>
          <cell r="FM6">
            <v>1.0000000000000002E-2</v>
          </cell>
          <cell r="FN6">
            <v>6.0000000000000001E-3</v>
          </cell>
          <cell r="FO6">
            <v>8.0000000000000002E-3</v>
          </cell>
          <cell r="FP6">
            <v>2E-3</v>
          </cell>
          <cell r="FQ6">
            <v>1.9E-2</v>
          </cell>
          <cell r="FR6">
            <v>2E-3</v>
          </cell>
          <cell r="FS6">
            <v>1.8000000000000002E-2</v>
          </cell>
          <cell r="FT6">
            <v>3.1E-2</v>
          </cell>
          <cell r="FU6">
            <v>2E-3</v>
          </cell>
          <cell r="FV6">
            <v>6.2E-2</v>
          </cell>
          <cell r="FW6">
            <v>3.9E-2</v>
          </cell>
          <cell r="FX6">
            <v>1.0999999999999999E-2</v>
          </cell>
          <cell r="FY6">
            <v>0.121</v>
          </cell>
          <cell r="FZ6">
            <v>7.0000000000000001E-3</v>
          </cell>
          <cell r="GA6">
            <v>6.6000000000000003E-2</v>
          </cell>
          <cell r="GB6">
            <v>1.0999999999999999E-2</v>
          </cell>
          <cell r="GC6">
            <v>1.9E-2</v>
          </cell>
          <cell r="GD6">
            <v>0.02</v>
          </cell>
          <cell r="GE6">
            <v>2.9000000000000001E-2</v>
          </cell>
          <cell r="GF6">
            <v>2.1999999999999999E-2</v>
          </cell>
          <cell r="GG6">
            <v>2.6000000000000002E-2</v>
          </cell>
          <cell r="GH6">
            <v>3.0000000000000001E-3</v>
          </cell>
          <cell r="GI6">
            <v>0</v>
          </cell>
          <cell r="GJ6">
            <v>0</v>
          </cell>
          <cell r="GK6">
            <v>0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0.1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0.4</v>
          </cell>
          <cell r="CW6">
            <v>0.70000000000000007</v>
          </cell>
          <cell r="CX6">
            <v>0</v>
          </cell>
          <cell r="CY6">
            <v>0</v>
          </cell>
          <cell r="CZ6">
            <v>0.60000000000000009</v>
          </cell>
          <cell r="DA6">
            <v>0</v>
          </cell>
          <cell r="DB6">
            <v>0</v>
          </cell>
          <cell r="DC6">
            <v>1.1000000000000001</v>
          </cell>
          <cell r="DD6">
            <v>0</v>
          </cell>
          <cell r="DE6">
            <v>0</v>
          </cell>
          <cell r="DF6">
            <v>0.70000000000000007</v>
          </cell>
          <cell r="DG6">
            <v>0</v>
          </cell>
          <cell r="DH6">
            <v>0</v>
          </cell>
          <cell r="DI6">
            <v>0.4</v>
          </cell>
          <cell r="DJ6">
            <v>0.4</v>
          </cell>
          <cell r="DK6">
            <v>0.4</v>
          </cell>
          <cell r="DL6">
            <v>0.4</v>
          </cell>
          <cell r="DM6">
            <v>0</v>
          </cell>
          <cell r="DN6">
            <v>0</v>
          </cell>
          <cell r="DO6">
            <v>0.4</v>
          </cell>
          <cell r="DP6">
            <v>0</v>
          </cell>
          <cell r="DQ6">
            <v>0</v>
          </cell>
          <cell r="DR6">
            <v>0.36000000000000004</v>
          </cell>
          <cell r="DS6">
            <v>0.36000000000000004</v>
          </cell>
          <cell r="DT6">
            <v>0</v>
          </cell>
          <cell r="DU6">
            <v>0.36000000000000004</v>
          </cell>
          <cell r="DV6">
            <v>0.36899999999999999</v>
          </cell>
          <cell r="DW6">
            <v>0.72000000000000008</v>
          </cell>
          <cell r="DX6">
            <v>0</v>
          </cell>
          <cell r="DY6">
            <v>0</v>
          </cell>
          <cell r="DZ6">
            <v>0</v>
          </cell>
          <cell r="EA6">
            <v>0.36000000000000004</v>
          </cell>
          <cell r="EB6">
            <v>0</v>
          </cell>
          <cell r="EC6">
            <v>1E-3</v>
          </cell>
          <cell r="ED6">
            <v>1.0840000000000001</v>
          </cell>
          <cell r="EE6">
            <v>1E-3</v>
          </cell>
          <cell r="EF6">
            <v>6.0000000000000001E-3</v>
          </cell>
          <cell r="EG6">
            <v>5.000000000000001E-3</v>
          </cell>
          <cell r="EH6">
            <v>1.2680000000000002</v>
          </cell>
          <cell r="EI6">
            <v>1.0000000000000002E-2</v>
          </cell>
          <cell r="EJ6">
            <v>1E-3</v>
          </cell>
          <cell r="EK6">
            <v>2E-3</v>
          </cell>
          <cell r="EL6">
            <v>0</v>
          </cell>
          <cell r="EM6">
            <v>0.72000000000000008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5.000000000000001E-3</v>
          </cell>
          <cell r="ES6">
            <v>1E-3</v>
          </cell>
          <cell r="ET6">
            <v>1E-3</v>
          </cell>
          <cell r="EU6">
            <v>1E-3</v>
          </cell>
          <cell r="EV6">
            <v>8.0000000000000002E-3</v>
          </cell>
          <cell r="EW6">
            <v>5.000000000000001E-3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8.9999999999999993E-3</v>
          </cell>
          <cell r="FC6">
            <v>0</v>
          </cell>
          <cell r="FD6">
            <v>0</v>
          </cell>
          <cell r="FE6">
            <v>8.9999999999999993E-3</v>
          </cell>
          <cell r="FF6">
            <v>0</v>
          </cell>
          <cell r="FG6">
            <v>2.0000000000000004E-2</v>
          </cell>
          <cell r="FH6">
            <v>3.0000000000000001E-3</v>
          </cell>
          <cell r="FI6">
            <v>0</v>
          </cell>
          <cell r="FJ6">
            <v>7.000000000000001E-3</v>
          </cell>
          <cell r="FK6">
            <v>7.7000000000000013E-2</v>
          </cell>
          <cell r="FL6">
            <v>7.7000000000000013E-2</v>
          </cell>
          <cell r="FM6">
            <v>1.9000000000000003E-2</v>
          </cell>
          <cell r="FN6">
            <v>4.9000000000000002E-2</v>
          </cell>
          <cell r="FO6">
            <v>3.6999999999999998E-2</v>
          </cell>
          <cell r="FP6">
            <v>0.02</v>
          </cell>
          <cell r="FQ6">
            <v>7.2999999999999995E-2</v>
          </cell>
          <cell r="FR6">
            <v>5.8000000000000003E-2</v>
          </cell>
          <cell r="FS6">
            <v>2E-3</v>
          </cell>
          <cell r="FT6">
            <v>2.1000000000000001E-2</v>
          </cell>
          <cell r="FU6">
            <v>8.0000000000000002E-3</v>
          </cell>
          <cell r="FV6">
            <v>2.1000000000000001E-2</v>
          </cell>
          <cell r="FW6">
            <v>2.7E-2</v>
          </cell>
          <cell r="FX6">
            <v>1.6E-2</v>
          </cell>
          <cell r="FY6">
            <v>2.5000000000000001E-2</v>
          </cell>
          <cell r="FZ6">
            <v>3.6000000000000004E-2</v>
          </cell>
          <cell r="GA6">
            <v>1.2E-2</v>
          </cell>
          <cell r="GB6">
            <v>1.4E-2</v>
          </cell>
          <cell r="GC6">
            <v>8.8999999999999996E-2</v>
          </cell>
          <cell r="GD6">
            <v>1.4E-2</v>
          </cell>
          <cell r="GE6">
            <v>1.3000000000000001E-2</v>
          </cell>
          <cell r="GF6">
            <v>5.1000000000000004E-2</v>
          </cell>
          <cell r="GG6">
            <v>8.0000000000000002E-3</v>
          </cell>
          <cell r="GH6">
            <v>6.9000000000000006E-2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0.1</v>
          </cell>
          <cell r="BZ6">
            <v>0</v>
          </cell>
          <cell r="CA6">
            <v>0</v>
          </cell>
          <cell r="CB6">
            <v>0.1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0.1</v>
          </cell>
          <cell r="CM6">
            <v>0.60000000000000009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0.1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0.1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0.1</v>
          </cell>
          <cell r="DR6">
            <v>8.0000000000000002E-3</v>
          </cell>
          <cell r="DS6">
            <v>0</v>
          </cell>
          <cell r="DT6">
            <v>4.7E-2</v>
          </cell>
          <cell r="DU6">
            <v>8.4000000000000005E-2</v>
          </cell>
          <cell r="DV6">
            <v>0.17900000000000002</v>
          </cell>
          <cell r="DW6">
            <v>8.0000000000000016E-2</v>
          </cell>
          <cell r="DX6">
            <v>9.1000000000000011E-2</v>
          </cell>
          <cell r="DY6">
            <v>1.4999999999999999E-2</v>
          </cell>
          <cell r="DZ6">
            <v>2.5000000000000001E-2</v>
          </cell>
          <cell r="EA6">
            <v>7.000000000000001E-3</v>
          </cell>
          <cell r="EB6">
            <v>1E-3</v>
          </cell>
          <cell r="EC6">
            <v>7.000000000000001E-3</v>
          </cell>
          <cell r="ED6">
            <v>0</v>
          </cell>
          <cell r="EE6">
            <v>1.2E-2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5.000000000000001E-3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2.6500000000000004</v>
          </cell>
          <cell r="EV6">
            <v>0</v>
          </cell>
          <cell r="EW6">
            <v>0</v>
          </cell>
          <cell r="EX6">
            <v>4.7039999999999997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10.48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0.432</v>
          </cell>
          <cell r="FP6">
            <v>0</v>
          </cell>
          <cell r="FQ6">
            <v>1.3000000000000001E-2</v>
          </cell>
          <cell r="FR6">
            <v>0</v>
          </cell>
          <cell r="FS6">
            <v>0.432</v>
          </cell>
          <cell r="FT6">
            <v>2.7</v>
          </cell>
          <cell r="FU6">
            <v>2.6</v>
          </cell>
          <cell r="FV6">
            <v>0</v>
          </cell>
          <cell r="FW6">
            <v>0</v>
          </cell>
          <cell r="FX6">
            <v>1.75</v>
          </cell>
          <cell r="FY6">
            <v>0</v>
          </cell>
          <cell r="FZ6">
            <v>0.15</v>
          </cell>
          <cell r="GA6">
            <v>3.355</v>
          </cell>
          <cell r="GB6">
            <v>1.43</v>
          </cell>
          <cell r="GC6">
            <v>0</v>
          </cell>
          <cell r="GD6">
            <v>0.92</v>
          </cell>
          <cell r="GE6">
            <v>3.2549999999999999</v>
          </cell>
          <cell r="GF6">
            <v>0</v>
          </cell>
          <cell r="GG6">
            <v>0</v>
          </cell>
          <cell r="GH6">
            <v>1.08</v>
          </cell>
          <cell r="GI6">
            <v>0</v>
          </cell>
          <cell r="GJ6">
            <v>0</v>
          </cell>
          <cell r="GK6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Croatia"/>
      <sheetName val="Weight"/>
      <sheetName val="Vietnam"/>
      <sheetName val="Thailand"/>
    </sheetNames>
    <sheetDataSet>
      <sheetData sheetId="0"/>
      <sheetData sheetId="1"/>
      <sheetData sheetId="2"/>
      <sheetData sheetId="3"/>
      <sheetData sheetId="4"/>
      <sheetData sheetId="5"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Belarus"/>
      <sheetName val="WeightEU28exported"/>
    </sheetNames>
    <sheetDataSet>
      <sheetData sheetId="0">
        <row r="1">
          <cell r="B1">
            <v>138.90000000000003</v>
          </cell>
        </row>
        <row r="6">
          <cell r="B6">
            <v>6</v>
          </cell>
          <cell r="C6">
            <v>97.2</v>
          </cell>
          <cell r="D6">
            <v>18.400000000000006</v>
          </cell>
          <cell r="E6">
            <v>45.099999999999994</v>
          </cell>
          <cell r="F6">
            <v>48.800000000000004</v>
          </cell>
          <cell r="G6">
            <v>9.7000000000000028</v>
          </cell>
          <cell r="H6">
            <v>27.8</v>
          </cell>
          <cell r="I6">
            <v>100.7</v>
          </cell>
          <cell r="J6">
            <v>246.20000000000002</v>
          </cell>
          <cell r="K6">
            <v>257.10000000000002</v>
          </cell>
          <cell r="L6">
            <v>341.20000000000005</v>
          </cell>
          <cell r="M6">
            <v>217</v>
          </cell>
          <cell r="N6">
            <v>56.300000000000004</v>
          </cell>
          <cell r="O6">
            <v>78</v>
          </cell>
          <cell r="P6">
            <v>12.9</v>
          </cell>
          <cell r="Q6">
            <v>18.8</v>
          </cell>
          <cell r="R6">
            <v>43.2</v>
          </cell>
          <cell r="S6">
            <v>36.9</v>
          </cell>
          <cell r="T6">
            <v>13.900000000000002</v>
          </cell>
          <cell r="U6">
            <v>21.6</v>
          </cell>
          <cell r="V6">
            <v>16.5</v>
          </cell>
          <cell r="W6">
            <v>21.3</v>
          </cell>
          <cell r="X6">
            <v>28.599999999999998</v>
          </cell>
          <cell r="Y6">
            <v>28.1</v>
          </cell>
          <cell r="Z6">
            <v>0</v>
          </cell>
          <cell r="AA6">
            <v>15.9</v>
          </cell>
          <cell r="AB6">
            <v>0</v>
          </cell>
          <cell r="AC6">
            <v>1.1000000000000001</v>
          </cell>
          <cell r="AD6">
            <v>0.5</v>
          </cell>
          <cell r="AE6">
            <v>24</v>
          </cell>
          <cell r="AF6">
            <v>0.8</v>
          </cell>
          <cell r="AG6">
            <v>70.400000000000006</v>
          </cell>
          <cell r="AH6">
            <v>118.50000000000001</v>
          </cell>
          <cell r="AI6">
            <v>124.9</v>
          </cell>
          <cell r="AJ6">
            <v>132.5</v>
          </cell>
          <cell r="AK6">
            <v>136.1</v>
          </cell>
          <cell r="AL6">
            <v>128</v>
          </cell>
          <cell r="AM6">
            <v>24.000000000000004</v>
          </cell>
          <cell r="AN6">
            <v>0</v>
          </cell>
          <cell r="AO6">
            <v>0</v>
          </cell>
          <cell r="AP6">
            <v>57.4</v>
          </cell>
          <cell r="AQ6">
            <v>60.2</v>
          </cell>
          <cell r="AR6">
            <v>8.3000000000000007</v>
          </cell>
          <cell r="AS6">
            <v>56.1</v>
          </cell>
          <cell r="AT6">
            <v>200.3</v>
          </cell>
          <cell r="AU6">
            <v>237.50000000000003</v>
          </cell>
          <cell r="AV6">
            <v>225.7</v>
          </cell>
          <cell r="AW6">
            <v>181.1</v>
          </cell>
          <cell r="AX6">
            <v>153.10000000000002</v>
          </cell>
          <cell r="AY6">
            <v>53.100000000000009</v>
          </cell>
          <cell r="AZ6">
            <v>1</v>
          </cell>
          <cell r="BA6">
            <v>4.2</v>
          </cell>
          <cell r="BB6">
            <v>0</v>
          </cell>
          <cell r="BC6">
            <v>2.1000000000000014</v>
          </cell>
          <cell r="BD6">
            <v>24</v>
          </cell>
          <cell r="BE6">
            <v>220</v>
          </cell>
          <cell r="BF6">
            <v>306.40000000000003</v>
          </cell>
          <cell r="BG6">
            <v>205.4</v>
          </cell>
          <cell r="BH6">
            <v>176.2</v>
          </cell>
          <cell r="BI6">
            <v>50.900000000000006</v>
          </cell>
          <cell r="BJ6">
            <v>102.1</v>
          </cell>
          <cell r="BK6">
            <v>24</v>
          </cell>
          <cell r="BL6">
            <v>2.1000000000000014</v>
          </cell>
          <cell r="BM6">
            <v>0</v>
          </cell>
          <cell r="BN6">
            <v>0</v>
          </cell>
          <cell r="BO6">
            <v>24</v>
          </cell>
          <cell r="BP6">
            <v>0</v>
          </cell>
          <cell r="BQ6">
            <v>58</v>
          </cell>
          <cell r="BR6">
            <v>82.000000000000014</v>
          </cell>
          <cell r="BS6">
            <v>83.200000000000017</v>
          </cell>
          <cell r="BT6">
            <v>136.19999999999999</v>
          </cell>
          <cell r="BU6">
            <v>114.80000000000001</v>
          </cell>
          <cell r="BV6">
            <v>29.000000000000007</v>
          </cell>
          <cell r="BW6">
            <v>4.1000000000000085</v>
          </cell>
          <cell r="BX6">
            <v>0</v>
          </cell>
          <cell r="BY6">
            <v>1</v>
          </cell>
          <cell r="BZ6">
            <v>1</v>
          </cell>
          <cell r="CA6">
            <v>2</v>
          </cell>
          <cell r="CB6">
            <v>2.1</v>
          </cell>
          <cell r="CC6">
            <v>1</v>
          </cell>
          <cell r="CD6">
            <v>6</v>
          </cell>
          <cell r="CE6">
            <v>8</v>
          </cell>
          <cell r="CF6">
            <v>36.199999999999989</v>
          </cell>
          <cell r="CG6">
            <v>5</v>
          </cell>
          <cell r="CH6">
            <v>6</v>
          </cell>
          <cell r="CI6">
            <v>4</v>
          </cell>
          <cell r="CJ6">
            <v>2.0999999999999996</v>
          </cell>
          <cell r="CK6">
            <v>0</v>
          </cell>
          <cell r="CL6">
            <v>24</v>
          </cell>
          <cell r="CM6">
            <v>0</v>
          </cell>
          <cell r="CN6">
            <v>1</v>
          </cell>
          <cell r="CO6">
            <v>30</v>
          </cell>
          <cell r="CP6">
            <v>24</v>
          </cell>
          <cell r="CQ6">
            <v>15.199999999999989</v>
          </cell>
          <cell r="CR6">
            <v>10.199999999999996</v>
          </cell>
          <cell r="CS6">
            <v>6.1000000000000014</v>
          </cell>
          <cell r="CT6">
            <v>27.100000000000009</v>
          </cell>
          <cell r="CU6">
            <v>0</v>
          </cell>
          <cell r="CV6">
            <v>0</v>
          </cell>
          <cell r="CW6">
            <v>4.2</v>
          </cell>
          <cell r="CX6">
            <v>0.2</v>
          </cell>
          <cell r="CY6">
            <v>0</v>
          </cell>
          <cell r="CZ6">
            <v>28.200000000000003</v>
          </cell>
          <cell r="DA6">
            <v>27.100000000000005</v>
          </cell>
          <cell r="DB6">
            <v>9.2000000000000028</v>
          </cell>
          <cell r="DC6">
            <v>14.699999999999996</v>
          </cell>
          <cell r="DD6">
            <v>7.2000000000000028</v>
          </cell>
          <cell r="DE6">
            <v>14.899999999999999</v>
          </cell>
          <cell r="DF6">
            <v>19.199999999999996</v>
          </cell>
          <cell r="DG6">
            <v>3.1</v>
          </cell>
          <cell r="DH6">
            <v>0.70000000000000007</v>
          </cell>
          <cell r="DI6">
            <v>5.1000000000000005</v>
          </cell>
          <cell r="DJ6">
            <v>1</v>
          </cell>
          <cell r="DK6">
            <v>0.4</v>
          </cell>
          <cell r="DL6">
            <v>24</v>
          </cell>
          <cell r="DM6">
            <v>2</v>
          </cell>
          <cell r="DN6">
            <v>15.099999999999994</v>
          </cell>
          <cell r="DO6">
            <v>11.199999999999989</v>
          </cell>
          <cell r="DP6">
            <v>25.699999999999989</v>
          </cell>
          <cell r="DQ6">
            <v>2</v>
          </cell>
          <cell r="DR6">
            <v>11.159999999999862</v>
          </cell>
          <cell r="DS6">
            <v>38.546000000000646</v>
          </cell>
          <cell r="DT6">
            <v>2.0800000000002909</v>
          </cell>
          <cell r="DU6">
            <v>1.039999999999786</v>
          </cell>
          <cell r="DV6">
            <v>0</v>
          </cell>
          <cell r="DW6">
            <v>26.079999999999561</v>
          </cell>
          <cell r="DX6">
            <v>0.34600000000064313</v>
          </cell>
          <cell r="DY6">
            <v>0</v>
          </cell>
          <cell r="DZ6">
            <v>2.8610000000000468</v>
          </cell>
          <cell r="EA6">
            <v>8.8379999999990275</v>
          </cell>
          <cell r="EB6">
            <v>3.1199999999982495</v>
          </cell>
          <cell r="EC6">
            <v>0</v>
          </cell>
          <cell r="ED6">
            <v>4.1599999999998545</v>
          </cell>
          <cell r="EE6">
            <v>5.3729999999995925</v>
          </cell>
          <cell r="EF6">
            <v>25</v>
          </cell>
          <cell r="EG6">
            <v>2.0799999999995613</v>
          </cell>
          <cell r="EH6">
            <v>4.505999999999041</v>
          </cell>
          <cell r="EI6">
            <v>24.001000000000932</v>
          </cell>
          <cell r="EJ6">
            <v>1.3820000000006987</v>
          </cell>
          <cell r="EK6">
            <v>2.2599999999991276</v>
          </cell>
          <cell r="EL6">
            <v>8.319999999999709</v>
          </cell>
          <cell r="EM6">
            <v>25.501999999999668</v>
          </cell>
          <cell r="EN6">
            <v>57.210999999998599</v>
          </cell>
          <cell r="EO6">
            <v>76.460000000000576</v>
          </cell>
          <cell r="EP6">
            <v>1.4299999999988415</v>
          </cell>
          <cell r="EQ6">
            <v>0</v>
          </cell>
          <cell r="ER6">
            <v>5.2000000000000028</v>
          </cell>
          <cell r="ES6">
            <v>24.602999999999884</v>
          </cell>
          <cell r="ET6">
            <v>4.4999999998978524E-2</v>
          </cell>
          <cell r="EU6">
            <v>0.46199999999880675</v>
          </cell>
          <cell r="EV6">
            <v>3.120000000000438</v>
          </cell>
          <cell r="EW6">
            <v>5.263999999999939</v>
          </cell>
          <cell r="EX6">
            <v>48</v>
          </cell>
          <cell r="EY6">
            <v>50.399999999998556</v>
          </cell>
          <cell r="EZ6">
            <v>19.15999999999913</v>
          </cell>
          <cell r="FA6">
            <v>0</v>
          </cell>
          <cell r="FB6">
            <v>3.9300000000010158</v>
          </cell>
          <cell r="FC6">
            <v>0.19200000000055439</v>
          </cell>
          <cell r="FD6">
            <v>25.040000000000148</v>
          </cell>
          <cell r="FE6">
            <v>0</v>
          </cell>
          <cell r="FF6">
            <v>2.2120000000002449</v>
          </cell>
          <cell r="FG6">
            <v>28.370000000000431</v>
          </cell>
          <cell r="FH6">
            <v>0</v>
          </cell>
          <cell r="FI6">
            <v>25.037999999999784</v>
          </cell>
          <cell r="FJ6">
            <v>9.7000000001571607E-2</v>
          </cell>
          <cell r="FK6">
            <v>0.44000000000014694</v>
          </cell>
          <cell r="FL6">
            <v>7.8119999999969885</v>
          </cell>
          <cell r="FM6">
            <v>8.1889999999999432</v>
          </cell>
          <cell r="FN6">
            <v>49.141000000000005</v>
          </cell>
          <cell r="FO6">
            <v>25.225000000000005</v>
          </cell>
          <cell r="FP6">
            <v>29.490000000000009</v>
          </cell>
          <cell r="FQ6">
            <v>3.1499999999999986</v>
          </cell>
          <cell r="FR6">
            <v>27.138999999999996</v>
          </cell>
          <cell r="FS6">
            <v>7.3010000000000019</v>
          </cell>
          <cell r="FT6">
            <v>24.992999999999995</v>
          </cell>
          <cell r="FU6">
            <v>2.9549999999999983</v>
          </cell>
          <cell r="FV6">
            <v>29.545000000000016</v>
          </cell>
          <cell r="FW6">
            <v>9.8059999999999974</v>
          </cell>
          <cell r="FX6">
            <v>3.3229999999999933</v>
          </cell>
          <cell r="FY6">
            <v>11.176999999999992</v>
          </cell>
          <cell r="FZ6">
            <v>0.94899999999999807</v>
          </cell>
          <cell r="GA6">
            <v>27.905999999999999</v>
          </cell>
          <cell r="GB6">
            <v>1.0859999999999985</v>
          </cell>
          <cell r="GC6">
            <v>0.93100000000000094</v>
          </cell>
          <cell r="GD6">
            <v>1.2979999999999996</v>
          </cell>
          <cell r="GE6">
            <v>10.826999999999998</v>
          </cell>
          <cell r="GF6">
            <v>49.75</v>
          </cell>
          <cell r="GG6">
            <v>2.8339999999999996</v>
          </cell>
          <cell r="GH6">
            <v>5.5159999999999911</v>
          </cell>
          <cell r="GI6">
            <v>0</v>
          </cell>
          <cell r="GJ6">
            <v>0</v>
          </cell>
          <cell r="GK6">
            <v>0</v>
          </cell>
        </row>
      </sheetData>
      <sheetData sheetId="1">
        <row r="1">
          <cell r="B1">
            <v>15625.900000000005</v>
          </cell>
        </row>
        <row r="6">
          <cell r="B6">
            <v>16105.5</v>
          </cell>
          <cell r="C6">
            <v>24422.300000000003</v>
          </cell>
          <cell r="D6">
            <v>27065.1</v>
          </cell>
          <cell r="E6">
            <v>24829.4</v>
          </cell>
          <cell r="F6">
            <v>34051.100000000006</v>
          </cell>
          <cell r="G6">
            <v>32727.200000000004</v>
          </cell>
          <cell r="H6">
            <v>13117.100000000002</v>
          </cell>
          <cell r="I6">
            <v>23328</v>
          </cell>
          <cell r="J6">
            <v>23458.9</v>
          </cell>
          <cell r="K6">
            <v>22380.2</v>
          </cell>
          <cell r="L6">
            <v>20530.7</v>
          </cell>
          <cell r="M6">
            <v>14773.400000000001</v>
          </cell>
          <cell r="N6">
            <v>17861.600000000002</v>
          </cell>
          <cell r="O6">
            <v>18783.5</v>
          </cell>
          <cell r="P6">
            <v>20005.100000000002</v>
          </cell>
          <cell r="Q6">
            <v>26218.400000000001</v>
          </cell>
          <cell r="R6">
            <v>25552</v>
          </cell>
          <cell r="S6">
            <v>19776.800000000003</v>
          </cell>
          <cell r="T6">
            <v>14739.400000000001</v>
          </cell>
          <cell r="U6">
            <v>24280</v>
          </cell>
          <cell r="V6">
            <v>22644.100000000002</v>
          </cell>
          <cell r="W6">
            <v>24152</v>
          </cell>
          <cell r="X6">
            <v>24140.800000000003</v>
          </cell>
          <cell r="Y6">
            <v>14310.6</v>
          </cell>
          <cell r="Z6">
            <v>20721.300000000003</v>
          </cell>
          <cell r="AA6">
            <v>20885.400000000001</v>
          </cell>
          <cell r="AB6">
            <v>20612.2</v>
          </cell>
          <cell r="AC6">
            <v>19034.5</v>
          </cell>
          <cell r="AD6">
            <v>24913.599999999999</v>
          </cell>
          <cell r="AE6">
            <v>24282.800000000003</v>
          </cell>
          <cell r="AF6">
            <v>20556.600000000006</v>
          </cell>
          <cell r="AG6">
            <v>30463.199999999997</v>
          </cell>
          <cell r="AH6">
            <v>21662.199999999997</v>
          </cell>
          <cell r="AI6">
            <v>22903.599999999999</v>
          </cell>
          <cell r="AJ6">
            <v>23873.200000000004</v>
          </cell>
          <cell r="AK6">
            <v>17825.599999999999</v>
          </cell>
          <cell r="AL6">
            <v>20478.800000000003</v>
          </cell>
          <cell r="AM6">
            <v>23855.9</v>
          </cell>
          <cell r="AN6">
            <v>22094.199999999997</v>
          </cell>
          <cell r="AO6">
            <v>23865.699999999997</v>
          </cell>
          <cell r="AP6">
            <v>23292.100000000006</v>
          </cell>
          <cell r="AQ6">
            <v>22663.8</v>
          </cell>
          <cell r="AR6">
            <v>21838.6</v>
          </cell>
          <cell r="AS6">
            <v>21442.699999999997</v>
          </cell>
          <cell r="AT6">
            <v>27924.2</v>
          </cell>
          <cell r="AU6">
            <v>25284.899999999998</v>
          </cell>
          <cell r="AV6">
            <v>25508.400000000001</v>
          </cell>
          <cell r="AW6">
            <v>16025.800000000003</v>
          </cell>
          <cell r="AX6">
            <v>19761.800000000003</v>
          </cell>
          <cell r="AY6">
            <v>19349.2</v>
          </cell>
          <cell r="AZ6">
            <v>19563.3</v>
          </cell>
          <cell r="BA6">
            <v>20446.599999999999</v>
          </cell>
          <cell r="BB6">
            <v>18876.2</v>
          </cell>
          <cell r="BC6">
            <v>20536.600000000006</v>
          </cell>
          <cell r="BD6">
            <v>18198.900000000001</v>
          </cell>
          <cell r="BE6">
            <v>18086.099999999999</v>
          </cell>
          <cell r="BF6">
            <v>19279.800000000003</v>
          </cell>
          <cell r="BG6">
            <v>22721.800000000003</v>
          </cell>
          <cell r="BH6">
            <v>18520.7</v>
          </cell>
          <cell r="BI6">
            <v>14294.4</v>
          </cell>
          <cell r="BJ6">
            <v>14027.300000000001</v>
          </cell>
          <cell r="BK6">
            <v>20580.500000000004</v>
          </cell>
          <cell r="BL6">
            <v>22669.399999999998</v>
          </cell>
          <cell r="BM6">
            <v>22990.9</v>
          </cell>
          <cell r="BN6">
            <v>20295.599999999999</v>
          </cell>
          <cell r="BO6">
            <v>23123.000000000004</v>
          </cell>
          <cell r="BP6">
            <v>18083.399999999998</v>
          </cell>
          <cell r="BQ6">
            <v>20177.100000000002</v>
          </cell>
          <cell r="BR6">
            <v>21544.000000000004</v>
          </cell>
          <cell r="BS6">
            <v>23788.400000000001</v>
          </cell>
          <cell r="BT6">
            <v>22784.600000000006</v>
          </cell>
          <cell r="BU6">
            <v>15246.400000000001</v>
          </cell>
          <cell r="BV6">
            <v>19259</v>
          </cell>
          <cell r="BW6">
            <v>17748.599999999999</v>
          </cell>
          <cell r="BX6">
            <v>20356.099999999999</v>
          </cell>
          <cell r="BY6">
            <v>21937.500000000004</v>
          </cell>
          <cell r="BZ6">
            <v>20176.800000000003</v>
          </cell>
          <cell r="CA6">
            <v>19854.000000000004</v>
          </cell>
          <cell r="CB6">
            <v>19703.599999999999</v>
          </cell>
          <cell r="CC6">
            <v>33680.399999999994</v>
          </cell>
          <cell r="CD6">
            <v>25508.200000000004</v>
          </cell>
          <cell r="CE6">
            <v>29327.000000000004</v>
          </cell>
          <cell r="CF6">
            <v>31309</v>
          </cell>
          <cell r="CG6">
            <v>19004.300000000003</v>
          </cell>
          <cell r="CH6">
            <v>28614.5</v>
          </cell>
          <cell r="CI6">
            <v>27853.399999999998</v>
          </cell>
          <cell r="CJ6">
            <v>31254.600000000002</v>
          </cell>
          <cell r="CK6">
            <v>24604.799999999999</v>
          </cell>
          <cell r="CL6">
            <v>29684.800000000003</v>
          </cell>
          <cell r="CM6">
            <v>30071.5</v>
          </cell>
          <cell r="CN6">
            <v>19077.899999999998</v>
          </cell>
          <cell r="CO6">
            <v>32127.600000000006</v>
          </cell>
          <cell r="CP6">
            <v>29599.500000000004</v>
          </cell>
          <cell r="CQ6">
            <v>33555.4</v>
          </cell>
          <cell r="CR6">
            <v>27311.800000000003</v>
          </cell>
          <cell r="CS6">
            <v>21340.1</v>
          </cell>
          <cell r="CT6">
            <v>28102.300000000003</v>
          </cell>
          <cell r="CU6">
            <v>30438.200000000004</v>
          </cell>
          <cell r="CV6">
            <v>35461</v>
          </cell>
          <cell r="CW6">
            <v>32221.300000000003</v>
          </cell>
          <cell r="CX6">
            <v>34886.200000000012</v>
          </cell>
          <cell r="CY6">
            <v>37954.1</v>
          </cell>
          <cell r="CZ6">
            <v>35977.700000000004</v>
          </cell>
          <cell r="DA6">
            <v>36032.100000000006</v>
          </cell>
          <cell r="DB6">
            <v>32533.199999999997</v>
          </cell>
          <cell r="DC6">
            <v>43175.8</v>
          </cell>
          <cell r="DD6">
            <v>52835.400000000009</v>
          </cell>
          <cell r="DE6">
            <v>30053.1</v>
          </cell>
          <cell r="DF6">
            <v>35638</v>
          </cell>
          <cell r="DG6">
            <v>39504.900000000009</v>
          </cell>
          <cell r="DH6">
            <v>35664.5</v>
          </cell>
          <cell r="DI6">
            <v>30818.5</v>
          </cell>
          <cell r="DJ6">
            <v>25177.199999999997</v>
          </cell>
          <cell r="DK6">
            <v>30245</v>
          </cell>
          <cell r="DL6">
            <v>24781</v>
          </cell>
          <cell r="DM6">
            <v>30385.3</v>
          </cell>
          <cell r="DN6">
            <v>34036.9</v>
          </cell>
          <cell r="DO6">
            <v>39104.800000000003</v>
          </cell>
          <cell r="DP6">
            <v>35964.900000000009</v>
          </cell>
          <cell r="DQ6">
            <v>23237.900000000005</v>
          </cell>
          <cell r="DR6">
            <v>28440.92</v>
          </cell>
          <cell r="DS6">
            <v>27893.687000000005</v>
          </cell>
          <cell r="DT6">
            <v>30266.563000000002</v>
          </cell>
          <cell r="DU6">
            <v>23534.359</v>
          </cell>
          <cell r="DV6">
            <v>30267.232000000011</v>
          </cell>
          <cell r="DW6">
            <v>36013.135000000017</v>
          </cell>
          <cell r="DX6">
            <v>30614.517</v>
          </cell>
          <cell r="DY6">
            <v>25626.940000000002</v>
          </cell>
          <cell r="DZ6">
            <v>34676.952000000012</v>
          </cell>
          <cell r="EA6">
            <v>38996.930999999997</v>
          </cell>
          <cell r="EB6">
            <v>36819.267000000007</v>
          </cell>
          <cell r="EC6">
            <v>30016.743000000009</v>
          </cell>
          <cell r="ED6">
            <v>35727.214</v>
          </cell>
          <cell r="EE6">
            <v>34131.755000000005</v>
          </cell>
          <cell r="EF6">
            <v>39819.394000000008</v>
          </cell>
          <cell r="EG6">
            <v>42042.834999999999</v>
          </cell>
          <cell r="EH6">
            <v>36730.496999999996</v>
          </cell>
          <cell r="EI6">
            <v>40992.821000000004</v>
          </cell>
          <cell r="EJ6">
            <v>35017.823000000004</v>
          </cell>
          <cell r="EK6">
            <v>33364.282000000014</v>
          </cell>
          <cell r="EL6">
            <v>32926.31500000001</v>
          </cell>
          <cell r="EM6">
            <v>34866.305</v>
          </cell>
          <cell r="EN6">
            <v>36025.896000000001</v>
          </cell>
          <cell r="EO6">
            <v>23319.457999999999</v>
          </cell>
          <cell r="EP6">
            <v>37998.810999999994</v>
          </cell>
          <cell r="EQ6">
            <v>40895.559000000001</v>
          </cell>
          <cell r="ER6">
            <v>42365.203999999998</v>
          </cell>
          <cell r="ES6">
            <v>38619.314000000013</v>
          </cell>
          <cell r="ET6">
            <v>41028.222999999998</v>
          </cell>
          <cell r="EU6">
            <v>40288.837</v>
          </cell>
          <cell r="EV6">
            <v>29042.744000000006</v>
          </cell>
          <cell r="EW6">
            <v>34026.337</v>
          </cell>
          <cell r="EX6">
            <v>37837.792000000009</v>
          </cell>
          <cell r="EY6">
            <v>32742.642000000007</v>
          </cell>
          <cell r="EZ6">
            <v>40356.661000000007</v>
          </cell>
          <cell r="FA6">
            <v>26910.028999999999</v>
          </cell>
          <cell r="FB6">
            <v>27342.673000000003</v>
          </cell>
          <cell r="FC6">
            <v>35626.078999999991</v>
          </cell>
          <cell r="FD6">
            <v>38852.65400000001</v>
          </cell>
          <cell r="FE6">
            <v>22005.347999999998</v>
          </cell>
          <cell r="FF6">
            <v>29783.405999999995</v>
          </cell>
          <cell r="FG6">
            <v>35279.505999999994</v>
          </cell>
          <cell r="FH6">
            <v>21852.257000000005</v>
          </cell>
          <cell r="FI6">
            <v>28646.458999999995</v>
          </cell>
          <cell r="FJ6">
            <v>34811.397000000012</v>
          </cell>
          <cell r="FK6">
            <v>31138.050000000003</v>
          </cell>
          <cell r="FL6">
            <v>33007.263999999996</v>
          </cell>
          <cell r="FM6">
            <v>21488.631000000008</v>
          </cell>
          <cell r="FN6">
            <v>24978.453000000005</v>
          </cell>
          <cell r="FO6">
            <v>35150.978000000003</v>
          </cell>
          <cell r="FP6">
            <v>29247.692999999999</v>
          </cell>
          <cell r="FQ6">
            <v>30256.127</v>
          </cell>
          <cell r="FR6">
            <v>30637.224999999999</v>
          </cell>
          <cell r="FS6">
            <v>29682.611000000001</v>
          </cell>
          <cell r="FT6">
            <v>28358.468999999997</v>
          </cell>
          <cell r="FU6">
            <v>30520.190999999999</v>
          </cell>
          <cell r="FV6">
            <v>30534.183999999997</v>
          </cell>
          <cell r="FW6">
            <v>33173.163999999997</v>
          </cell>
          <cell r="FX6">
            <v>31183.983999999997</v>
          </cell>
          <cell r="FY6">
            <v>18972.070000000003</v>
          </cell>
          <cell r="FZ6">
            <v>18863.915999999997</v>
          </cell>
          <cell r="GA6">
            <v>19828.137999999999</v>
          </cell>
          <cell r="GB6">
            <v>21407.576000000001</v>
          </cell>
          <cell r="GC6">
            <v>18661.421000000002</v>
          </cell>
          <cell r="GD6">
            <v>21494.637000000002</v>
          </cell>
          <cell r="GE6">
            <v>17781.322</v>
          </cell>
          <cell r="GF6">
            <v>18536.780999999995</v>
          </cell>
          <cell r="GG6">
            <v>13052.079000000002</v>
          </cell>
          <cell r="GH6">
            <v>21047.479000000007</v>
          </cell>
          <cell r="GI6">
            <v>0</v>
          </cell>
          <cell r="GJ6">
            <v>0</v>
          </cell>
          <cell r="GK6">
            <v>0</v>
          </cell>
        </row>
      </sheetData>
      <sheetData sheetId="2">
        <row r="1">
          <cell r="B1">
            <v>0</v>
          </cell>
        </row>
        <row r="6">
          <cell r="B6">
            <v>3107.4000000000005</v>
          </cell>
          <cell r="C6">
            <v>3956.6</v>
          </cell>
          <cell r="D6">
            <v>4518.7</v>
          </cell>
          <cell r="E6">
            <v>3607.7</v>
          </cell>
          <cell r="F6">
            <v>5813.7000000000007</v>
          </cell>
          <cell r="G6">
            <v>4268.6000000000004</v>
          </cell>
          <cell r="H6">
            <v>3850</v>
          </cell>
          <cell r="I6">
            <v>3984.8</v>
          </cell>
          <cell r="J6">
            <v>4607.5000000000009</v>
          </cell>
          <cell r="K6">
            <v>4753.5</v>
          </cell>
          <cell r="L6">
            <v>4515.5</v>
          </cell>
          <cell r="M6">
            <v>3305.3999999999996</v>
          </cell>
          <cell r="N6">
            <v>3769.4000000000005</v>
          </cell>
          <cell r="O6">
            <v>2010</v>
          </cell>
          <cell r="P6">
            <v>3158.5000000000005</v>
          </cell>
          <cell r="Q6">
            <v>6112.2</v>
          </cell>
          <cell r="R6">
            <v>5147.8999999999996</v>
          </cell>
          <cell r="S6">
            <v>3381.3000000000006</v>
          </cell>
          <cell r="T6">
            <v>2675.4</v>
          </cell>
          <cell r="U6">
            <v>4290.3999999999996</v>
          </cell>
          <cell r="V6">
            <v>4052.7000000000003</v>
          </cell>
          <cell r="W6">
            <v>4128.1000000000004</v>
          </cell>
          <cell r="X6">
            <v>2979.2000000000007</v>
          </cell>
          <cell r="Y6">
            <v>1858.6999999999998</v>
          </cell>
          <cell r="Z6">
            <v>1705.2</v>
          </cell>
          <cell r="AA6">
            <v>2820.1000000000004</v>
          </cell>
          <cell r="AB6">
            <v>4205.7</v>
          </cell>
          <cell r="AC6">
            <v>4735.7</v>
          </cell>
          <cell r="AD6">
            <v>4717.3</v>
          </cell>
          <cell r="AE6">
            <v>3345.6</v>
          </cell>
          <cell r="AF6">
            <v>1984.8000000000002</v>
          </cell>
          <cell r="AG6">
            <v>9697.9000000000015</v>
          </cell>
          <cell r="AH6">
            <v>4250.1000000000004</v>
          </cell>
          <cell r="AI6">
            <v>4799.4000000000015</v>
          </cell>
          <cell r="AJ6">
            <v>4285.6000000000004</v>
          </cell>
          <cell r="AK6">
            <v>3669.5</v>
          </cell>
          <cell r="AL6">
            <v>5639.1</v>
          </cell>
          <cell r="AM6">
            <v>4034.2</v>
          </cell>
          <cell r="AN6">
            <v>3520.9</v>
          </cell>
          <cell r="AO6">
            <v>5554.2999999999993</v>
          </cell>
          <cell r="AP6">
            <v>5897.1000000000013</v>
          </cell>
          <cell r="AQ6">
            <v>4882.1000000000013</v>
          </cell>
          <cell r="AR6">
            <v>6699.5</v>
          </cell>
          <cell r="AS6">
            <v>5354.2000000000007</v>
          </cell>
          <cell r="AT6">
            <v>10388.799999999999</v>
          </cell>
          <cell r="AU6">
            <v>9536.5</v>
          </cell>
          <cell r="AV6">
            <v>8789.2000000000007</v>
          </cell>
          <cell r="AW6">
            <v>5439.4000000000015</v>
          </cell>
          <cell r="AX6">
            <v>5012.1000000000004</v>
          </cell>
          <cell r="AY6">
            <v>3553</v>
          </cell>
          <cell r="AZ6">
            <v>4232</v>
          </cell>
          <cell r="BA6">
            <v>4523.3</v>
          </cell>
          <cell r="BB6">
            <v>3573.5</v>
          </cell>
          <cell r="BC6">
            <v>4656.9000000000005</v>
          </cell>
          <cell r="BD6">
            <v>4442.7000000000007</v>
          </cell>
          <cell r="BE6">
            <v>3125.7000000000007</v>
          </cell>
          <cell r="BF6">
            <v>5552</v>
          </cell>
          <cell r="BG6">
            <v>4738.5</v>
          </cell>
          <cell r="BH6">
            <v>5139.7000000000007</v>
          </cell>
          <cell r="BI6">
            <v>4320.5</v>
          </cell>
          <cell r="BJ6">
            <v>4085.1</v>
          </cell>
          <cell r="BK6">
            <v>4808.9000000000005</v>
          </cell>
          <cell r="BL6">
            <v>5490.6</v>
          </cell>
          <cell r="BM6">
            <v>7083.1000000000013</v>
          </cell>
          <cell r="BN6">
            <v>5682.5999999999995</v>
          </cell>
          <cell r="BO6">
            <v>5528.2000000000007</v>
          </cell>
          <cell r="BP6">
            <v>4872.3000000000011</v>
          </cell>
          <cell r="BQ6">
            <v>5474.4</v>
          </cell>
          <cell r="BR6">
            <v>7471.5999999999995</v>
          </cell>
          <cell r="BS6">
            <v>7895.9000000000005</v>
          </cell>
          <cell r="BT6">
            <v>7405.2000000000007</v>
          </cell>
          <cell r="BU6">
            <v>4408.5000000000009</v>
          </cell>
          <cell r="BV6">
            <v>6027.8</v>
          </cell>
          <cell r="BW6">
            <v>4303.6000000000004</v>
          </cell>
          <cell r="BX6">
            <v>4511.3000000000011</v>
          </cell>
          <cell r="BY6">
            <v>6236.8000000000011</v>
          </cell>
          <cell r="BZ6">
            <v>5900.9</v>
          </cell>
          <cell r="CA6">
            <v>5465.1</v>
          </cell>
          <cell r="CB6">
            <v>9032.7000000000007</v>
          </cell>
          <cell r="CC6">
            <v>14422.900000000001</v>
          </cell>
          <cell r="CD6">
            <v>10641.900000000001</v>
          </cell>
          <cell r="CE6">
            <v>12833.2</v>
          </cell>
          <cell r="CF6">
            <v>15152.000000000002</v>
          </cell>
          <cell r="CG6">
            <v>7295.0000000000009</v>
          </cell>
          <cell r="CH6">
            <v>12892.5</v>
          </cell>
          <cell r="CI6">
            <v>13214.3</v>
          </cell>
          <cell r="CJ6">
            <v>15580.600000000002</v>
          </cell>
          <cell r="CK6">
            <v>12321.3</v>
          </cell>
          <cell r="CL6">
            <v>15293.500000000002</v>
          </cell>
          <cell r="CM6">
            <v>12448.6</v>
          </cell>
          <cell r="CN6">
            <v>9315.3000000000011</v>
          </cell>
          <cell r="CO6">
            <v>14469.6</v>
          </cell>
          <cell r="CP6">
            <v>16268.9</v>
          </cell>
          <cell r="CQ6">
            <v>13745.7</v>
          </cell>
          <cell r="CR6">
            <v>12918.600000000002</v>
          </cell>
          <cell r="CS6">
            <v>9418.5000000000018</v>
          </cell>
          <cell r="CT6">
            <v>12705.400000000001</v>
          </cell>
          <cell r="CU6">
            <v>13728.699999999999</v>
          </cell>
          <cell r="CV6">
            <v>17840</v>
          </cell>
          <cell r="CW6">
            <v>16804.199999999997</v>
          </cell>
          <cell r="CX6">
            <v>15396.599999999999</v>
          </cell>
          <cell r="CY6">
            <v>19984.300000000003</v>
          </cell>
          <cell r="CZ6">
            <v>17488.400000000001</v>
          </cell>
          <cell r="DA6">
            <v>15187.7</v>
          </cell>
          <cell r="DB6">
            <v>17206.800000000003</v>
          </cell>
          <cell r="DC6">
            <v>21377.000000000004</v>
          </cell>
          <cell r="DD6">
            <v>19766.599999999999</v>
          </cell>
          <cell r="DE6">
            <v>13342.6</v>
          </cell>
          <cell r="DF6">
            <v>16576</v>
          </cell>
          <cell r="DG6">
            <v>15912.699999999999</v>
          </cell>
          <cell r="DH6">
            <v>13287.399999999998</v>
          </cell>
          <cell r="DI6">
            <v>13871.400000000001</v>
          </cell>
          <cell r="DJ6">
            <v>8740.2999999999993</v>
          </cell>
          <cell r="DK6">
            <v>12464.000000000002</v>
          </cell>
          <cell r="DL6">
            <v>11185</v>
          </cell>
          <cell r="DM6">
            <v>10476.400000000001</v>
          </cell>
          <cell r="DN6">
            <v>12418.5</v>
          </cell>
          <cell r="DO6">
            <v>12605.5</v>
          </cell>
          <cell r="DP6">
            <v>11922.5</v>
          </cell>
          <cell r="DQ6">
            <v>8666.2000000000007</v>
          </cell>
          <cell r="DR6">
            <v>9433.0630000000019</v>
          </cell>
          <cell r="DS6">
            <v>6676.1489999999994</v>
          </cell>
          <cell r="DT6">
            <v>9709.3100000000049</v>
          </cell>
          <cell r="DU6">
            <v>10827.054999999997</v>
          </cell>
          <cell r="DV6">
            <v>11916.403999999999</v>
          </cell>
          <cell r="DW6">
            <v>13033.721999999998</v>
          </cell>
          <cell r="DX6">
            <v>10760.045000000004</v>
          </cell>
          <cell r="DY6">
            <v>10211.057000000004</v>
          </cell>
          <cell r="DZ6">
            <v>12041.412</v>
          </cell>
          <cell r="EA6">
            <v>14442.360999999997</v>
          </cell>
          <cell r="EB6">
            <v>13962.413000000004</v>
          </cell>
          <cell r="EC6">
            <v>9710.1330000000016</v>
          </cell>
          <cell r="ED6">
            <v>11366.988999999998</v>
          </cell>
          <cell r="EE6">
            <v>12501.665000000001</v>
          </cell>
          <cell r="EF6">
            <v>13490.687999999998</v>
          </cell>
          <cell r="EG6">
            <v>12644.822999999997</v>
          </cell>
          <cell r="EH6">
            <v>9925.6510000000017</v>
          </cell>
          <cell r="EI6">
            <v>12079.415999999994</v>
          </cell>
          <cell r="EJ6">
            <v>10927.899000000001</v>
          </cell>
          <cell r="EK6">
            <v>9926.8680000000022</v>
          </cell>
          <cell r="EL6">
            <v>8345.2860000000001</v>
          </cell>
          <cell r="EM6">
            <v>12454.115999999998</v>
          </cell>
          <cell r="EN6">
            <v>10945.577999999998</v>
          </cell>
          <cell r="EO6">
            <v>6984.0500000000011</v>
          </cell>
          <cell r="EP6">
            <v>9698.8999999999978</v>
          </cell>
          <cell r="EQ6">
            <v>14952.026000000002</v>
          </cell>
          <cell r="ER6">
            <v>16933.718000000001</v>
          </cell>
          <cell r="ES6">
            <v>13751.11</v>
          </cell>
          <cell r="ET6">
            <v>12151.79</v>
          </cell>
          <cell r="EU6">
            <v>15910.555999999999</v>
          </cell>
          <cell r="EV6">
            <v>8320.0089999999982</v>
          </cell>
          <cell r="EW6">
            <v>14136.009</v>
          </cell>
          <cell r="EX6">
            <v>12020.895000000004</v>
          </cell>
          <cell r="EY6">
            <v>10080.828999999998</v>
          </cell>
          <cell r="EZ6">
            <v>16070.509000000004</v>
          </cell>
          <cell r="FA6">
            <v>13943.68</v>
          </cell>
          <cell r="FB6">
            <v>9897.385000000002</v>
          </cell>
          <cell r="FC6">
            <v>14225.655000000002</v>
          </cell>
          <cell r="FD6">
            <v>15305.020000000004</v>
          </cell>
          <cell r="FE6">
            <v>7763.4970000000012</v>
          </cell>
          <cell r="FF6">
            <v>10407.672999999999</v>
          </cell>
          <cell r="FG6">
            <v>11507.558000000003</v>
          </cell>
          <cell r="FH6">
            <v>5845.9220000000005</v>
          </cell>
          <cell r="FI6">
            <v>12348.374</v>
          </cell>
          <cell r="FJ6">
            <v>11115.041000000005</v>
          </cell>
          <cell r="FK6">
            <v>10561.410000000002</v>
          </cell>
          <cell r="FL6">
            <v>11743.036</v>
          </cell>
          <cell r="FM6">
            <v>5521.2849999999999</v>
          </cell>
          <cell r="FN6">
            <v>6869.4280000000017</v>
          </cell>
          <cell r="FO6">
            <v>7598.26</v>
          </cell>
          <cell r="FP6">
            <v>8261.5870000000014</v>
          </cell>
          <cell r="FQ6">
            <v>6856.7379999999994</v>
          </cell>
          <cell r="FR6">
            <v>9111.7020000000011</v>
          </cell>
          <cell r="FS6">
            <v>8354.4530000000013</v>
          </cell>
          <cell r="FT6">
            <v>6413.612000000001</v>
          </cell>
          <cell r="FU6">
            <v>8120.4629999999997</v>
          </cell>
          <cell r="FV6">
            <v>7783.8320000000003</v>
          </cell>
          <cell r="FW6">
            <v>7317.5580000000009</v>
          </cell>
          <cell r="FX6">
            <v>9411.4369999999999</v>
          </cell>
          <cell r="FY6">
            <v>4820.3609999999999</v>
          </cell>
          <cell r="FZ6">
            <v>1598.6169999999984</v>
          </cell>
          <cell r="GA6">
            <v>1471.723</v>
          </cell>
          <cell r="GB6">
            <v>1882.4590000000007</v>
          </cell>
          <cell r="GC6">
            <v>1708.2309999999998</v>
          </cell>
          <cell r="GD6">
            <v>1868.2240000000002</v>
          </cell>
          <cell r="GE6">
            <v>1805.3229999999985</v>
          </cell>
          <cell r="GF6">
            <v>1955.3899999999994</v>
          </cell>
          <cell r="GG6">
            <v>1765.0829999999996</v>
          </cell>
          <cell r="GH6">
            <v>1711.780999999999</v>
          </cell>
          <cell r="GI6">
            <v>0</v>
          </cell>
          <cell r="GJ6">
            <v>0</v>
          </cell>
          <cell r="GK6">
            <v>0</v>
          </cell>
        </row>
      </sheetData>
      <sheetData sheetId="3">
        <row r="1">
          <cell r="B1">
            <v>0</v>
          </cell>
        </row>
        <row r="6">
          <cell r="B6">
            <v>24</v>
          </cell>
          <cell r="C6">
            <v>0</v>
          </cell>
          <cell r="D6">
            <v>24.5</v>
          </cell>
          <cell r="E6">
            <v>24</v>
          </cell>
          <cell r="F6">
            <v>0</v>
          </cell>
          <cell r="G6">
            <v>0</v>
          </cell>
          <cell r="H6">
            <v>24</v>
          </cell>
          <cell r="I6">
            <v>119</v>
          </cell>
          <cell r="J6">
            <v>192</v>
          </cell>
          <cell r="K6">
            <v>24</v>
          </cell>
          <cell r="L6">
            <v>168</v>
          </cell>
          <cell r="M6">
            <v>240</v>
          </cell>
          <cell r="N6">
            <v>72</v>
          </cell>
          <cell r="O6">
            <v>168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97</v>
          </cell>
          <cell r="W6">
            <v>0</v>
          </cell>
          <cell r="X6">
            <v>24</v>
          </cell>
          <cell r="Y6">
            <v>24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24</v>
          </cell>
          <cell r="AF6">
            <v>0</v>
          </cell>
          <cell r="AG6">
            <v>0</v>
          </cell>
          <cell r="AH6">
            <v>72</v>
          </cell>
          <cell r="AI6">
            <v>0</v>
          </cell>
          <cell r="AJ6">
            <v>0</v>
          </cell>
          <cell r="AK6">
            <v>0</v>
          </cell>
          <cell r="AL6">
            <v>48</v>
          </cell>
          <cell r="AM6">
            <v>24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48</v>
          </cell>
          <cell r="AV6">
            <v>24</v>
          </cell>
          <cell r="AW6">
            <v>24.000000000000004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48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24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24</v>
          </cell>
          <cell r="BU6">
            <v>0</v>
          </cell>
          <cell r="BV6">
            <v>24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52</v>
          </cell>
          <cell r="CF6">
            <v>0</v>
          </cell>
          <cell r="CG6">
            <v>0</v>
          </cell>
          <cell r="CH6">
            <v>1.4000000000000021</v>
          </cell>
          <cell r="CI6">
            <v>8.6999999999999957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1.8000000000000007</v>
          </cell>
          <cell r="CP6">
            <v>3.5999999999999943</v>
          </cell>
          <cell r="CQ6">
            <v>2.7000000000000028</v>
          </cell>
          <cell r="CR6">
            <v>0</v>
          </cell>
          <cell r="CS6">
            <v>2.9000000000000057</v>
          </cell>
          <cell r="CT6">
            <v>7.1000000000000014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2E-3</v>
          </cell>
          <cell r="DV6">
            <v>24.64</v>
          </cell>
          <cell r="DW6">
            <v>1E-3</v>
          </cell>
          <cell r="DX6">
            <v>1E-3</v>
          </cell>
          <cell r="DY6">
            <v>1E-3</v>
          </cell>
          <cell r="DZ6">
            <v>1E-3</v>
          </cell>
          <cell r="EA6">
            <v>0</v>
          </cell>
          <cell r="EB6">
            <v>0</v>
          </cell>
          <cell r="EC6">
            <v>1.0000000000047748E-3</v>
          </cell>
          <cell r="ED6">
            <v>4.0000000000000001E-3</v>
          </cell>
          <cell r="EE6">
            <v>3.0000000000001137E-3</v>
          </cell>
          <cell r="EF6">
            <v>8.9999999999999993E-3</v>
          </cell>
          <cell r="EG6">
            <v>1.0000000000000002E-2</v>
          </cell>
          <cell r="EH6">
            <v>4.9999999999954525E-3</v>
          </cell>
          <cell r="EI6">
            <v>2.4000000000000007E-2</v>
          </cell>
          <cell r="EJ6">
            <v>1E-3</v>
          </cell>
          <cell r="EK6">
            <v>2.5000000000000005E-2</v>
          </cell>
          <cell r="EL6">
            <v>3.0000000000001137E-3</v>
          </cell>
          <cell r="EM6">
            <v>2.8000000000000004E-2</v>
          </cell>
          <cell r="EN6">
            <v>4.0000000000000036E-3</v>
          </cell>
          <cell r="EO6">
            <v>1E-3</v>
          </cell>
          <cell r="EP6">
            <v>0</v>
          </cell>
          <cell r="EQ6">
            <v>3.0000000000000001E-3</v>
          </cell>
          <cell r="ER6">
            <v>24.003000000000007</v>
          </cell>
          <cell r="ES6">
            <v>4.9999999999954525E-3</v>
          </cell>
          <cell r="ET6">
            <v>3.0000000000427463E-3</v>
          </cell>
          <cell r="EU6">
            <v>4.9999999999954525E-3</v>
          </cell>
          <cell r="EV6">
            <v>0</v>
          </cell>
          <cell r="EW6">
            <v>1.0000000000331966E-3</v>
          </cell>
          <cell r="EX6">
            <v>0</v>
          </cell>
          <cell r="EY6">
            <v>3.0000000000427463E-3</v>
          </cell>
          <cell r="EZ6">
            <v>6.0000000000854925E-3</v>
          </cell>
          <cell r="FA6">
            <v>1.799999999997226E-2</v>
          </cell>
          <cell r="FB6">
            <v>0.24800000000000466</v>
          </cell>
          <cell r="FC6">
            <v>9.9999999999766942E-4</v>
          </cell>
          <cell r="FD6">
            <v>1.0000000000331966E-3</v>
          </cell>
          <cell r="FE6">
            <v>0.23999999999998067</v>
          </cell>
          <cell r="FF6">
            <v>2.9999999999290594E-3</v>
          </cell>
          <cell r="FG6">
            <v>5.000000000000001E-3</v>
          </cell>
          <cell r="FH6">
            <v>6.0000000000000001E-3</v>
          </cell>
          <cell r="FI6">
            <v>0.23100000000005139</v>
          </cell>
          <cell r="FJ6">
            <v>1.5000000000213731E-2</v>
          </cell>
          <cell r="FK6">
            <v>4.2999999999977945E-2</v>
          </cell>
          <cell r="FL6">
            <v>0.11900000000002819</v>
          </cell>
          <cell r="FM6">
            <v>0.14699999999993452</v>
          </cell>
          <cell r="FN6">
            <v>0.14199999999999591</v>
          </cell>
          <cell r="FO6">
            <v>9.4999999999970441E-2</v>
          </cell>
          <cell r="FP6">
            <v>0.16599999999999682</v>
          </cell>
          <cell r="FQ6">
            <v>0.4819999999999709</v>
          </cell>
          <cell r="FR6">
            <v>0.36300000000005639</v>
          </cell>
          <cell r="FS6">
            <v>0.20600000000001728</v>
          </cell>
          <cell r="FT6">
            <v>0.31900000000001683</v>
          </cell>
          <cell r="FU6">
            <v>0.28199999999992542</v>
          </cell>
          <cell r="FV6">
            <v>0.35400000000004184</v>
          </cell>
          <cell r="FW6">
            <v>0.22100000000000364</v>
          </cell>
          <cell r="FX6">
            <v>0.43999999999999773</v>
          </cell>
          <cell r="FY6">
            <v>0.9739999999999327</v>
          </cell>
          <cell r="FZ6">
            <v>4.199999999997317E-2</v>
          </cell>
          <cell r="GA6">
            <v>4.6000000000020691E-2</v>
          </cell>
          <cell r="GB6">
            <v>8.2999999999998408E-2</v>
          </cell>
          <cell r="GC6">
            <v>3.7000000000000144E-2</v>
          </cell>
          <cell r="GD6">
            <v>4.4000000000011141E-2</v>
          </cell>
          <cell r="GE6">
            <v>2.0000000000038654E-2</v>
          </cell>
          <cell r="GF6">
            <v>4.6999999999997044E-2</v>
          </cell>
          <cell r="GG6">
            <v>5.6999999999959527E-2</v>
          </cell>
          <cell r="GH6">
            <v>2.199999999999136E-2</v>
          </cell>
          <cell r="GI6">
            <v>0</v>
          </cell>
          <cell r="GJ6">
            <v>0</v>
          </cell>
          <cell r="GK6">
            <v>0</v>
          </cell>
        </row>
      </sheetData>
      <sheetData sheetId="4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1.6</v>
          </cell>
          <cell r="G6">
            <v>0</v>
          </cell>
          <cell r="H6">
            <v>0.70000000000000007</v>
          </cell>
          <cell r="I6">
            <v>1.5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0.8</v>
          </cell>
          <cell r="O6">
            <v>0</v>
          </cell>
          <cell r="P6">
            <v>0</v>
          </cell>
          <cell r="Q6">
            <v>0.9</v>
          </cell>
          <cell r="R6">
            <v>0.8</v>
          </cell>
          <cell r="S6">
            <v>0</v>
          </cell>
          <cell r="T6">
            <v>0</v>
          </cell>
          <cell r="U6">
            <v>0.8</v>
          </cell>
          <cell r="V6">
            <v>0</v>
          </cell>
          <cell r="W6">
            <v>0</v>
          </cell>
          <cell r="X6">
            <v>17.2</v>
          </cell>
          <cell r="Y6">
            <v>0</v>
          </cell>
          <cell r="Z6">
            <v>0</v>
          </cell>
          <cell r="AA6">
            <v>0.8</v>
          </cell>
          <cell r="AB6">
            <v>0</v>
          </cell>
          <cell r="AC6">
            <v>0</v>
          </cell>
          <cell r="AD6">
            <v>6.8000000000000007</v>
          </cell>
          <cell r="AE6">
            <v>0</v>
          </cell>
          <cell r="AF6">
            <v>0</v>
          </cell>
          <cell r="AG6">
            <v>0.8</v>
          </cell>
          <cell r="AH6">
            <v>0</v>
          </cell>
          <cell r="AI6">
            <v>0.8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3.8000000000000003</v>
          </cell>
          <cell r="AS6">
            <v>4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0.88000000000000012</v>
          </cell>
          <cell r="EQ6">
            <v>0</v>
          </cell>
          <cell r="ER6">
            <v>0</v>
          </cell>
          <cell r="ES6">
            <v>3.38</v>
          </cell>
          <cell r="ET6">
            <v>0</v>
          </cell>
          <cell r="EU6">
            <v>0</v>
          </cell>
          <cell r="EV6">
            <v>40.814</v>
          </cell>
          <cell r="EW6">
            <v>21.629999999999995</v>
          </cell>
          <cell r="EX6">
            <v>0</v>
          </cell>
          <cell r="EY6">
            <v>0.12600000000000477</v>
          </cell>
          <cell r="EZ6">
            <v>0</v>
          </cell>
          <cell r="FA6">
            <v>3.2000000000000001E-2</v>
          </cell>
          <cell r="FB6">
            <v>0</v>
          </cell>
          <cell r="FC6">
            <v>12.480000000000018</v>
          </cell>
          <cell r="FD6">
            <v>21.546000000000003</v>
          </cell>
          <cell r="FE6">
            <v>0</v>
          </cell>
          <cell r="FF6">
            <v>18.552000000000003</v>
          </cell>
          <cell r="FG6">
            <v>0</v>
          </cell>
          <cell r="FH6">
            <v>0</v>
          </cell>
          <cell r="FI6">
            <v>35.398000000000003</v>
          </cell>
          <cell r="FJ6">
            <v>0</v>
          </cell>
          <cell r="FK6">
            <v>12.312000000000003</v>
          </cell>
          <cell r="FL6">
            <v>0</v>
          </cell>
          <cell r="FM6">
            <v>18.481999999999999</v>
          </cell>
          <cell r="FN6">
            <v>6.9999999999978968E-3</v>
          </cell>
          <cell r="FO6">
            <v>0</v>
          </cell>
          <cell r="FP6">
            <v>13.417999999999999</v>
          </cell>
          <cell r="FQ6">
            <v>37.146000000000001</v>
          </cell>
          <cell r="FR6">
            <v>27.744</v>
          </cell>
          <cell r="FS6">
            <v>1.2E-2</v>
          </cell>
          <cell r="FT6">
            <v>50.922000000000004</v>
          </cell>
          <cell r="FU6">
            <v>0</v>
          </cell>
          <cell r="FV6">
            <v>4.68</v>
          </cell>
          <cell r="FW6">
            <v>18.594999999999999</v>
          </cell>
          <cell r="FX6">
            <v>27.954000000000001</v>
          </cell>
          <cell r="FY6">
            <v>7.8010000000000002</v>
          </cell>
          <cell r="FZ6">
            <v>27.702000000000002</v>
          </cell>
          <cell r="GA6">
            <v>10.923999999999999</v>
          </cell>
          <cell r="GB6">
            <v>3.12</v>
          </cell>
          <cell r="GC6">
            <v>13.936000000000002</v>
          </cell>
          <cell r="GD6">
            <v>43.177</v>
          </cell>
          <cell r="GE6">
            <v>12.417999999999999</v>
          </cell>
          <cell r="GF6">
            <v>1.5470000000000002</v>
          </cell>
          <cell r="GG6">
            <v>23.192</v>
          </cell>
          <cell r="GH6">
            <v>46.506999999999998</v>
          </cell>
          <cell r="GI6">
            <v>0</v>
          </cell>
          <cell r="GJ6">
            <v>0</v>
          </cell>
          <cell r="GK6">
            <v>0</v>
          </cell>
        </row>
      </sheetData>
      <sheetData sheetId="5">
        <row r="1">
          <cell r="B1">
            <v>0.2</v>
          </cell>
        </row>
        <row r="6">
          <cell r="B6">
            <v>0</v>
          </cell>
          <cell r="C6">
            <v>22.5</v>
          </cell>
          <cell r="D6">
            <v>15.3</v>
          </cell>
          <cell r="E6">
            <v>37.800000000000004</v>
          </cell>
          <cell r="F6">
            <v>20.6</v>
          </cell>
          <cell r="G6">
            <v>8.7000000000000011</v>
          </cell>
          <cell r="H6">
            <v>0</v>
          </cell>
          <cell r="I6">
            <v>0.5</v>
          </cell>
          <cell r="J6">
            <v>0</v>
          </cell>
          <cell r="K6">
            <v>18</v>
          </cell>
          <cell r="L6">
            <v>4.2</v>
          </cell>
          <cell r="M6">
            <v>0</v>
          </cell>
          <cell r="N6">
            <v>0.5</v>
          </cell>
          <cell r="O6">
            <v>4.9000000000000004</v>
          </cell>
          <cell r="P6">
            <v>2.5</v>
          </cell>
          <cell r="Q6">
            <v>18.8</v>
          </cell>
          <cell r="R6">
            <v>17.8</v>
          </cell>
          <cell r="S6">
            <v>12.9</v>
          </cell>
          <cell r="T6">
            <v>5.9</v>
          </cell>
          <cell r="U6">
            <v>18.3</v>
          </cell>
          <cell r="V6">
            <v>2.5</v>
          </cell>
          <cell r="W6">
            <v>1.9000000000000001</v>
          </cell>
          <cell r="X6">
            <v>3.7</v>
          </cell>
          <cell r="Y6">
            <v>0</v>
          </cell>
          <cell r="Z6">
            <v>0.30000000000000004</v>
          </cell>
          <cell r="AA6">
            <v>0.2</v>
          </cell>
          <cell r="AB6">
            <v>0.30000000000000004</v>
          </cell>
          <cell r="AC6">
            <v>0</v>
          </cell>
          <cell r="AD6">
            <v>4.8000000000000007</v>
          </cell>
          <cell r="AE6">
            <v>0</v>
          </cell>
          <cell r="AF6">
            <v>0.2</v>
          </cell>
          <cell r="AG6">
            <v>0</v>
          </cell>
          <cell r="AH6">
            <v>0</v>
          </cell>
          <cell r="AI6">
            <v>0.30000000000000004</v>
          </cell>
          <cell r="AJ6">
            <v>0.4</v>
          </cell>
          <cell r="AK6">
            <v>0</v>
          </cell>
          <cell r="AL6">
            <v>0.4</v>
          </cell>
          <cell r="AM6">
            <v>0</v>
          </cell>
          <cell r="AN6">
            <v>11.100000000000001</v>
          </cell>
          <cell r="AO6">
            <v>0</v>
          </cell>
          <cell r="AP6">
            <v>0.2</v>
          </cell>
          <cell r="AQ6">
            <v>0</v>
          </cell>
          <cell r="AR6">
            <v>8.3000000000000007</v>
          </cell>
          <cell r="AS6">
            <v>0.20000000000000004</v>
          </cell>
          <cell r="AT6">
            <v>0.2</v>
          </cell>
          <cell r="AU6">
            <v>2.1000000000000005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0.60000000000000009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1</v>
          </cell>
          <cell r="CG6">
            <v>0.4</v>
          </cell>
          <cell r="CH6">
            <v>0</v>
          </cell>
          <cell r="CI6">
            <v>1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0.1</v>
          </cell>
          <cell r="CU6">
            <v>0</v>
          </cell>
          <cell r="CV6">
            <v>0</v>
          </cell>
          <cell r="CW6">
            <v>9.9999999999999978E-2</v>
          </cell>
          <cell r="CX6">
            <v>0</v>
          </cell>
          <cell r="CY6">
            <v>0</v>
          </cell>
          <cell r="CZ6">
            <v>0</v>
          </cell>
          <cell r="DA6">
            <v>0.10000000000000142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12.299999999999997</v>
          </cell>
          <cell r="DH6">
            <v>0.20000000000000007</v>
          </cell>
          <cell r="DI6">
            <v>2.2000000000000002</v>
          </cell>
          <cell r="DJ6">
            <v>0.40000000000000568</v>
          </cell>
          <cell r="DK6">
            <v>3.7</v>
          </cell>
          <cell r="DL6">
            <v>0.5</v>
          </cell>
          <cell r="DM6">
            <v>2.1999999999999993</v>
          </cell>
          <cell r="DN6">
            <v>0</v>
          </cell>
          <cell r="DO6">
            <v>0.40000000000000568</v>
          </cell>
          <cell r="DP6">
            <v>0</v>
          </cell>
          <cell r="DQ6">
            <v>0.20000000000000284</v>
          </cell>
          <cell r="DR6">
            <v>3.6999999999991928E-2</v>
          </cell>
          <cell r="DS6">
            <v>0.99700000000000011</v>
          </cell>
          <cell r="DT6">
            <v>1.2000000000000002</v>
          </cell>
          <cell r="DU6">
            <v>2.423</v>
          </cell>
          <cell r="DV6">
            <v>10.938000000000001</v>
          </cell>
          <cell r="DW6">
            <v>0.23900000000000002</v>
          </cell>
          <cell r="DX6">
            <v>8.7000000000000008E-2</v>
          </cell>
          <cell r="DY6">
            <v>0.48</v>
          </cell>
          <cell r="DZ6">
            <v>4.8000000000001819E-2</v>
          </cell>
          <cell r="EA6">
            <v>1.1139999999999972</v>
          </cell>
          <cell r="EB6">
            <v>0.27299999999999969</v>
          </cell>
          <cell r="EC6">
            <v>9.1000000000000011E-2</v>
          </cell>
          <cell r="ED6">
            <v>0.496</v>
          </cell>
          <cell r="EE6">
            <v>4.6999999999997044E-2</v>
          </cell>
          <cell r="EF6">
            <v>2.6039999999999921</v>
          </cell>
          <cell r="EG6">
            <v>14.247000000000003</v>
          </cell>
          <cell r="EH6">
            <v>2.1550000000000002</v>
          </cell>
          <cell r="EI6">
            <v>0.78000000000000114</v>
          </cell>
          <cell r="EJ6">
            <v>0.41399999999999998</v>
          </cell>
          <cell r="EK6">
            <v>0.34999999999999432</v>
          </cell>
          <cell r="EL6">
            <v>1.6000000000001791E-2</v>
          </cell>
          <cell r="EM6">
            <v>0.30999999999999872</v>
          </cell>
          <cell r="EN6">
            <v>1.7000000000000001E-2</v>
          </cell>
          <cell r="EO6">
            <v>0</v>
          </cell>
          <cell r="EP6">
            <v>9.2999999999999972E-2</v>
          </cell>
          <cell r="EQ6">
            <v>9.5000000000013074E-2</v>
          </cell>
          <cell r="ER6">
            <v>15.320000000000007</v>
          </cell>
          <cell r="ES6">
            <v>6.5559999999999974</v>
          </cell>
          <cell r="ET6">
            <v>8.1029999999999944</v>
          </cell>
          <cell r="EU6">
            <v>0.36899999999999267</v>
          </cell>
          <cell r="EV6">
            <v>48.078000000000003</v>
          </cell>
          <cell r="EW6">
            <v>3.0750000000000028</v>
          </cell>
          <cell r="EX6">
            <v>0.69700000000000273</v>
          </cell>
          <cell r="EY6">
            <v>8.9999999999932356E-3</v>
          </cell>
          <cell r="EZ6">
            <v>0</v>
          </cell>
          <cell r="FA6">
            <v>1.399999999999979E-2</v>
          </cell>
          <cell r="FB6">
            <v>0.28300000000000003</v>
          </cell>
          <cell r="FC6">
            <v>2.6159999999999997</v>
          </cell>
          <cell r="FD6">
            <v>0.39100000000000001</v>
          </cell>
          <cell r="FE6">
            <v>4.019999999999996</v>
          </cell>
          <cell r="FF6">
            <v>0.30099999999998772</v>
          </cell>
          <cell r="FG6">
            <v>13.515999999999998</v>
          </cell>
          <cell r="FH6">
            <v>8.8000000000000966E-2</v>
          </cell>
          <cell r="FI6">
            <v>5.7999999999999996E-2</v>
          </cell>
          <cell r="FJ6">
            <v>3.4789999999999996</v>
          </cell>
          <cell r="FK6">
            <v>0.65100000000000002</v>
          </cell>
          <cell r="FL6">
            <v>0.21300000000002228</v>
          </cell>
          <cell r="FM6">
            <v>1.1239999999999952</v>
          </cell>
          <cell r="FN6">
            <v>0.36100000000001842</v>
          </cell>
          <cell r="FO6">
            <v>4.820999999999998</v>
          </cell>
          <cell r="FP6">
            <v>5.6260000000000332</v>
          </cell>
          <cell r="FQ6">
            <v>3.8319999999999936</v>
          </cell>
          <cell r="FR6">
            <v>6.4000000000007162E-2</v>
          </cell>
          <cell r="FS6">
            <v>0.25399999999999778</v>
          </cell>
          <cell r="FT6">
            <v>9.1999999999998749E-2</v>
          </cell>
          <cell r="FU6">
            <v>0.14000000000000001</v>
          </cell>
          <cell r="FV6">
            <v>0.21299999999999386</v>
          </cell>
          <cell r="FW6">
            <v>6.0999999999992838E-2</v>
          </cell>
          <cell r="FX6">
            <v>9.2999999999999972E-2</v>
          </cell>
          <cell r="FY6">
            <v>5.4000000000002046E-2</v>
          </cell>
          <cell r="FZ6">
            <v>6.6999999999999948E-2</v>
          </cell>
          <cell r="GA6">
            <v>9.000000000000008E-3</v>
          </cell>
          <cell r="GB6">
            <v>0.14000000000000001</v>
          </cell>
          <cell r="GC6">
            <v>2.6999999999999691E-2</v>
          </cell>
          <cell r="GD6">
            <v>0.18000000000000002</v>
          </cell>
          <cell r="GE6">
            <v>0</v>
          </cell>
          <cell r="GF6">
            <v>4.6999999999999931E-2</v>
          </cell>
          <cell r="GG6">
            <v>6.3E-2</v>
          </cell>
          <cell r="GH6">
            <v>6.5000000000000002E-2</v>
          </cell>
          <cell r="GI6">
            <v>0</v>
          </cell>
          <cell r="GJ6">
            <v>0</v>
          </cell>
          <cell r="GK6">
            <v>0</v>
          </cell>
        </row>
      </sheetData>
      <sheetData sheetId="6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0.1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0.79999999999999982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44.000000000000007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84.999999999999986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45.76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0.17199999999999971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7">
        <row r="1">
          <cell r="B1">
            <v>147.80000000000001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8">
        <row r="1">
          <cell r="B1">
            <v>0</v>
          </cell>
        </row>
        <row r="6">
          <cell r="B6">
            <v>157.5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96</v>
          </cell>
          <cell r="J6">
            <v>24</v>
          </cell>
          <cell r="K6">
            <v>0</v>
          </cell>
          <cell r="L6">
            <v>47.7</v>
          </cell>
          <cell r="M6">
            <v>96</v>
          </cell>
          <cell r="N6">
            <v>72</v>
          </cell>
          <cell r="O6">
            <v>48</v>
          </cell>
          <cell r="P6">
            <v>24.299999999999997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24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90.2</v>
          </cell>
          <cell r="AK6">
            <v>68.2</v>
          </cell>
          <cell r="AL6">
            <v>24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44.2</v>
          </cell>
          <cell r="AR6">
            <v>0</v>
          </cell>
          <cell r="AS6">
            <v>24</v>
          </cell>
          <cell r="AT6">
            <v>0</v>
          </cell>
          <cell r="AU6">
            <v>24</v>
          </cell>
          <cell r="AV6">
            <v>24</v>
          </cell>
          <cell r="AW6">
            <v>0</v>
          </cell>
          <cell r="AX6">
            <v>24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24</v>
          </cell>
          <cell r="BG6">
            <v>0</v>
          </cell>
          <cell r="BH6">
            <v>24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24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46.1</v>
          </cell>
          <cell r="BS6">
            <v>0</v>
          </cell>
          <cell r="BT6">
            <v>0</v>
          </cell>
          <cell r="BU6">
            <v>24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24</v>
          </cell>
          <cell r="CD6">
            <v>0</v>
          </cell>
          <cell r="CE6">
            <v>3.8000000000000003</v>
          </cell>
          <cell r="CF6">
            <v>0</v>
          </cell>
          <cell r="CG6">
            <v>24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24</v>
          </cell>
          <cell r="CQ6">
            <v>0</v>
          </cell>
          <cell r="CR6">
            <v>0</v>
          </cell>
          <cell r="CS6">
            <v>24</v>
          </cell>
          <cell r="CT6">
            <v>3.8000000000000003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24</v>
          </cell>
          <cell r="DB6">
            <v>0</v>
          </cell>
          <cell r="DC6">
            <v>96</v>
          </cell>
          <cell r="DD6">
            <v>0</v>
          </cell>
          <cell r="DE6">
            <v>24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24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1E-3</v>
          </cell>
          <cell r="DU6">
            <v>0</v>
          </cell>
          <cell r="DV6">
            <v>0</v>
          </cell>
          <cell r="DW6">
            <v>1.0000000000000009E-3</v>
          </cell>
          <cell r="DX6">
            <v>24</v>
          </cell>
          <cell r="DY6">
            <v>0</v>
          </cell>
          <cell r="DZ6">
            <v>0</v>
          </cell>
          <cell r="EA6">
            <v>0</v>
          </cell>
          <cell r="EB6">
            <v>24</v>
          </cell>
          <cell r="EC6">
            <v>0</v>
          </cell>
          <cell r="ED6">
            <v>0</v>
          </cell>
          <cell r="EE6">
            <v>1.0000000000000009E-3</v>
          </cell>
          <cell r="EF6">
            <v>0</v>
          </cell>
          <cell r="EG6">
            <v>4.0000000000000001E-3</v>
          </cell>
          <cell r="EH6">
            <v>3.0000000000000001E-3</v>
          </cell>
          <cell r="EI6">
            <v>0</v>
          </cell>
          <cell r="EJ6">
            <v>0</v>
          </cell>
          <cell r="EK6">
            <v>1.0000000000000002E-2</v>
          </cell>
          <cell r="EL6">
            <v>0</v>
          </cell>
          <cell r="EM6">
            <v>24</v>
          </cell>
          <cell r="EN6">
            <v>3.0000000000000001E-3</v>
          </cell>
          <cell r="EO6">
            <v>0</v>
          </cell>
          <cell r="EP6">
            <v>0.19800000000000001</v>
          </cell>
          <cell r="EQ6">
            <v>3.0000000000000001E-3</v>
          </cell>
          <cell r="ER6">
            <v>24</v>
          </cell>
          <cell r="ES6">
            <v>0</v>
          </cell>
          <cell r="ET6">
            <v>0.56399999999999995</v>
          </cell>
          <cell r="EU6">
            <v>0</v>
          </cell>
          <cell r="EV6">
            <v>24</v>
          </cell>
          <cell r="EW6">
            <v>0</v>
          </cell>
          <cell r="EX6">
            <v>0</v>
          </cell>
          <cell r="EY6">
            <v>0</v>
          </cell>
          <cell r="EZ6">
            <v>24</v>
          </cell>
          <cell r="FA6">
            <v>8.9999999999999993E-3</v>
          </cell>
          <cell r="FB6">
            <v>2</v>
          </cell>
          <cell r="FC6">
            <v>1.1400000000000001</v>
          </cell>
          <cell r="FD6">
            <v>0</v>
          </cell>
          <cell r="FE6">
            <v>0</v>
          </cell>
          <cell r="FF6">
            <v>2.9999999999999992E-3</v>
          </cell>
          <cell r="FG6">
            <v>0</v>
          </cell>
          <cell r="FH6">
            <v>1.2959999999999994</v>
          </cell>
          <cell r="FI6">
            <v>24.01</v>
          </cell>
          <cell r="FJ6">
            <v>9.7999999999998977E-2</v>
          </cell>
          <cell r="FK6">
            <v>0.7410000000000001</v>
          </cell>
          <cell r="FL6">
            <v>3.9370000000000047</v>
          </cell>
          <cell r="FM6">
            <v>0.8</v>
          </cell>
          <cell r="FN6">
            <v>1.0910000000000011</v>
          </cell>
          <cell r="FO6">
            <v>0.85600000000000009</v>
          </cell>
          <cell r="FP6">
            <v>2.85</v>
          </cell>
          <cell r="FQ6">
            <v>0.67100000000000015</v>
          </cell>
          <cell r="FR6">
            <v>0.41799999999999993</v>
          </cell>
          <cell r="FS6">
            <v>0.82800000000000007</v>
          </cell>
          <cell r="FT6">
            <v>0.87700000000000022</v>
          </cell>
          <cell r="FU6">
            <v>0.98299999999999998</v>
          </cell>
          <cell r="FV6">
            <v>24.965</v>
          </cell>
          <cell r="FW6">
            <v>4.713000000000001</v>
          </cell>
          <cell r="FX6">
            <v>0.64100000000000001</v>
          </cell>
          <cell r="FY6">
            <v>0.37000000000000011</v>
          </cell>
          <cell r="FZ6">
            <v>0.33900000000000008</v>
          </cell>
          <cell r="GA6">
            <v>0.48799999999999999</v>
          </cell>
          <cell r="GB6">
            <v>0.30800000000000005</v>
          </cell>
          <cell r="GC6">
            <v>0.248</v>
          </cell>
          <cell r="GD6">
            <v>0.23899999999999999</v>
          </cell>
          <cell r="GE6">
            <v>0.13700000000000001</v>
          </cell>
          <cell r="GF6">
            <v>0.29599999999999993</v>
          </cell>
          <cell r="GG6">
            <v>0.21500000000000008</v>
          </cell>
          <cell r="GH6">
            <v>0.28699999999999992</v>
          </cell>
          <cell r="GI6">
            <v>0</v>
          </cell>
          <cell r="GJ6">
            <v>0</v>
          </cell>
          <cell r="GK6">
            <v>0</v>
          </cell>
        </row>
      </sheetData>
      <sheetData sheetId="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0.1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9.9999999999999978E-2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0.2</v>
          </cell>
          <cell r="DD6">
            <v>0</v>
          </cell>
          <cell r="DE6">
            <v>0.2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0.05</v>
          </cell>
          <cell r="ED6">
            <v>0</v>
          </cell>
          <cell r="EE6">
            <v>6.3E-2</v>
          </cell>
          <cell r="EF6">
            <v>0</v>
          </cell>
          <cell r="EG6">
            <v>0</v>
          </cell>
          <cell r="EH6">
            <v>1.4000000000000002E-2</v>
          </cell>
          <cell r="EI6">
            <v>0</v>
          </cell>
          <cell r="EJ6">
            <v>0</v>
          </cell>
          <cell r="EK6">
            <v>0</v>
          </cell>
          <cell r="EL6">
            <v>3.2000000000000001E-2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1.2000000000000011E-2</v>
          </cell>
          <cell r="ET6">
            <v>8.9999999999999993E-3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4.7E-2</v>
          </cell>
          <cell r="FJ6">
            <v>0</v>
          </cell>
          <cell r="FK6">
            <v>0</v>
          </cell>
          <cell r="FL6">
            <v>1.6000000000000004E-2</v>
          </cell>
          <cell r="FM6">
            <v>0</v>
          </cell>
          <cell r="FN6">
            <v>1.8999999999998352E-2</v>
          </cell>
          <cell r="FO6">
            <v>3.3000000000015461E-2</v>
          </cell>
          <cell r="FP6">
            <v>6.0000000000002274E-2</v>
          </cell>
          <cell r="FQ6">
            <v>3.9999999999906777E-3</v>
          </cell>
          <cell r="FR6">
            <v>1.8000000000029104E-2</v>
          </cell>
          <cell r="FS6">
            <v>0</v>
          </cell>
          <cell r="FT6">
            <v>5.9000000000000025E-2</v>
          </cell>
          <cell r="FU6">
            <v>4.0999999999996817E-2</v>
          </cell>
          <cell r="FV6">
            <v>5.8999999999997499E-2</v>
          </cell>
          <cell r="FW6">
            <v>1.4000000000010004E-2</v>
          </cell>
          <cell r="FX6">
            <v>2.6999999999999996E-2</v>
          </cell>
          <cell r="FY6">
            <v>1.0999999999999999E-2</v>
          </cell>
          <cell r="FZ6">
            <v>1.4E-2</v>
          </cell>
          <cell r="GA6">
            <v>1.2999999999998124E-2</v>
          </cell>
          <cell r="GB6">
            <v>6.9999999999978968E-3</v>
          </cell>
          <cell r="GC6">
            <v>4.9999999999990052E-3</v>
          </cell>
          <cell r="GD6">
            <v>2.5000000000000001E-2</v>
          </cell>
          <cell r="GE6">
            <v>3.9999999999906777E-3</v>
          </cell>
          <cell r="GF6">
            <v>5.4999999999999993E-2</v>
          </cell>
          <cell r="GG6">
            <v>2.2000000000000002E-2</v>
          </cell>
          <cell r="GH6">
            <v>4.9999999999954525E-3</v>
          </cell>
          <cell r="GI6">
            <v>0</v>
          </cell>
          <cell r="GJ6">
            <v>0</v>
          </cell>
          <cell r="GK6">
            <v>0</v>
          </cell>
        </row>
      </sheetData>
      <sheetData sheetId="1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0.1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3.0000000000000001E-3</v>
          </cell>
          <cell r="EG6">
            <v>4.0000000000000036E-3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0.122</v>
          </cell>
          <cell r="EP6">
            <v>0</v>
          </cell>
          <cell r="EQ6">
            <v>0</v>
          </cell>
          <cell r="ER6">
            <v>0</v>
          </cell>
          <cell r="ES6">
            <v>4.1000000000000002E-2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7.5000000000000011E-2</v>
          </cell>
          <cell r="FB6">
            <v>0</v>
          </cell>
          <cell r="FC6">
            <v>0</v>
          </cell>
          <cell r="FD6">
            <v>3.0000000000000001E-3</v>
          </cell>
          <cell r="FE6">
            <v>0</v>
          </cell>
          <cell r="FF6">
            <v>9.6000000000000002E-2</v>
          </cell>
          <cell r="FG6">
            <v>0</v>
          </cell>
          <cell r="FH6">
            <v>2E-3</v>
          </cell>
          <cell r="FI6">
            <v>0</v>
          </cell>
          <cell r="FJ6">
            <v>4.0000000000000001E-3</v>
          </cell>
          <cell r="FK6">
            <v>5.5000000000000014E-2</v>
          </cell>
          <cell r="FL6">
            <v>0</v>
          </cell>
          <cell r="FM6">
            <v>0.15500000000000003</v>
          </cell>
          <cell r="FN6">
            <v>3.8000000000000006E-2</v>
          </cell>
          <cell r="FO6">
            <v>0.35000000000000003</v>
          </cell>
          <cell r="FP6">
            <v>0</v>
          </cell>
          <cell r="FQ6">
            <v>0</v>
          </cell>
          <cell r="FR6">
            <v>0</v>
          </cell>
          <cell r="FS6">
            <v>2.6999999999999996E-2</v>
          </cell>
          <cell r="FT6">
            <v>0.26500000000000001</v>
          </cell>
          <cell r="FU6">
            <v>6.2000000000000006E-2</v>
          </cell>
          <cell r="FV6">
            <v>2.4000000000000007E-2</v>
          </cell>
          <cell r="FW6">
            <v>6.9999999999999993E-3</v>
          </cell>
          <cell r="FX6">
            <v>0.22999999999999998</v>
          </cell>
          <cell r="FY6">
            <v>3.0000000000000006E-2</v>
          </cell>
          <cell r="FZ6">
            <v>4.0000000000000018E-3</v>
          </cell>
          <cell r="GA6">
            <v>2.1000000000000001E-2</v>
          </cell>
          <cell r="GB6">
            <v>1E-3</v>
          </cell>
          <cell r="GC6">
            <v>0</v>
          </cell>
          <cell r="GD6">
            <v>0.121</v>
          </cell>
          <cell r="GE6">
            <v>0</v>
          </cell>
          <cell r="GF6">
            <v>5.0000000000000001E-3</v>
          </cell>
          <cell r="GG6">
            <v>6.5000000000000002E-2</v>
          </cell>
          <cell r="GH6">
            <v>0.19999999999999998</v>
          </cell>
          <cell r="GI6">
            <v>0</v>
          </cell>
          <cell r="GJ6">
            <v>0</v>
          </cell>
          <cell r="GK6">
            <v>0</v>
          </cell>
        </row>
      </sheetData>
      <sheetData sheetId="11">
        <row r="1">
          <cell r="B1">
            <v>0</v>
          </cell>
        </row>
        <row r="6">
          <cell r="B6">
            <v>4.2</v>
          </cell>
          <cell r="C6">
            <v>27.200000000000003</v>
          </cell>
          <cell r="D6">
            <v>3.2</v>
          </cell>
          <cell r="E6">
            <v>0</v>
          </cell>
          <cell r="F6">
            <v>0</v>
          </cell>
          <cell r="G6">
            <v>52.2</v>
          </cell>
          <cell r="H6">
            <v>0</v>
          </cell>
          <cell r="I6">
            <v>0.1</v>
          </cell>
          <cell r="J6">
            <v>27.1</v>
          </cell>
          <cell r="K6">
            <v>44.000000000000007</v>
          </cell>
          <cell r="L6">
            <v>24</v>
          </cell>
          <cell r="M6">
            <v>0</v>
          </cell>
          <cell r="N6">
            <v>32.200000000000003</v>
          </cell>
          <cell r="O6">
            <v>2.1</v>
          </cell>
          <cell r="P6">
            <v>0</v>
          </cell>
          <cell r="Q6">
            <v>2.1</v>
          </cell>
          <cell r="R6">
            <v>0.1</v>
          </cell>
          <cell r="S6">
            <v>52.2</v>
          </cell>
          <cell r="T6">
            <v>48.1</v>
          </cell>
          <cell r="U6">
            <v>24</v>
          </cell>
          <cell r="V6">
            <v>52.2</v>
          </cell>
          <cell r="W6">
            <v>52.2</v>
          </cell>
          <cell r="X6">
            <v>72</v>
          </cell>
          <cell r="Y6">
            <v>48</v>
          </cell>
          <cell r="Z6">
            <v>27.1</v>
          </cell>
          <cell r="AA6">
            <v>53.2</v>
          </cell>
          <cell r="AB6">
            <v>48.1</v>
          </cell>
          <cell r="AC6">
            <v>24</v>
          </cell>
          <cell r="AD6">
            <v>26.1</v>
          </cell>
          <cell r="AE6">
            <v>24</v>
          </cell>
          <cell r="AF6">
            <v>24</v>
          </cell>
          <cell r="AG6">
            <v>0</v>
          </cell>
          <cell r="AH6">
            <v>48</v>
          </cell>
          <cell r="AI6">
            <v>168</v>
          </cell>
          <cell r="AJ6">
            <v>120</v>
          </cell>
          <cell r="AK6">
            <v>72</v>
          </cell>
          <cell r="AL6">
            <v>50.1</v>
          </cell>
          <cell r="AM6">
            <v>50.1</v>
          </cell>
          <cell r="AN6">
            <v>195.10000000000002</v>
          </cell>
          <cell r="AO6">
            <v>48</v>
          </cell>
          <cell r="AP6">
            <v>96</v>
          </cell>
          <cell r="AQ6">
            <v>72</v>
          </cell>
          <cell r="AR6">
            <v>72</v>
          </cell>
          <cell r="AS6">
            <v>0</v>
          </cell>
          <cell r="AT6">
            <v>27.1</v>
          </cell>
          <cell r="AU6">
            <v>69.600000000000009</v>
          </cell>
          <cell r="AV6">
            <v>0</v>
          </cell>
          <cell r="AW6">
            <v>49</v>
          </cell>
          <cell r="AX6">
            <v>51.1</v>
          </cell>
          <cell r="AY6">
            <v>27.1</v>
          </cell>
          <cell r="AZ6">
            <v>25</v>
          </cell>
          <cell r="BA6">
            <v>0</v>
          </cell>
          <cell r="BB6">
            <v>168</v>
          </cell>
          <cell r="BC6">
            <v>192</v>
          </cell>
          <cell r="BD6">
            <v>168.4</v>
          </cell>
          <cell r="BE6">
            <v>96</v>
          </cell>
          <cell r="BF6">
            <v>74.100000000000009</v>
          </cell>
          <cell r="BG6">
            <v>0</v>
          </cell>
          <cell r="BH6">
            <v>192.00000000000006</v>
          </cell>
          <cell r="BI6">
            <v>0.30000000000000004</v>
          </cell>
          <cell r="BJ6">
            <v>0.5</v>
          </cell>
          <cell r="BK6">
            <v>0</v>
          </cell>
          <cell r="BL6">
            <v>24.8</v>
          </cell>
          <cell r="BM6">
            <v>0.5</v>
          </cell>
          <cell r="BN6">
            <v>0</v>
          </cell>
          <cell r="BO6">
            <v>49.5</v>
          </cell>
          <cell r="BP6">
            <v>0.30000000000000004</v>
          </cell>
          <cell r="BQ6">
            <v>23.800000000000011</v>
          </cell>
          <cell r="BR6">
            <v>48.800000000000004</v>
          </cell>
          <cell r="BS6">
            <v>0</v>
          </cell>
          <cell r="BT6">
            <v>72.5</v>
          </cell>
          <cell r="BU6">
            <v>24.6</v>
          </cell>
          <cell r="BV6">
            <v>0.5</v>
          </cell>
          <cell r="BW6">
            <v>24</v>
          </cell>
          <cell r="BX6">
            <v>24.500000000000014</v>
          </cell>
          <cell r="BY6">
            <v>48</v>
          </cell>
          <cell r="BZ6">
            <v>0</v>
          </cell>
          <cell r="CA6">
            <v>48</v>
          </cell>
          <cell r="CB6">
            <v>48.800000000000004</v>
          </cell>
          <cell r="CC6">
            <v>193.10000000000002</v>
          </cell>
          <cell r="CD6">
            <v>27.1</v>
          </cell>
          <cell r="CE6">
            <v>196</v>
          </cell>
          <cell r="CF6">
            <v>8</v>
          </cell>
          <cell r="CG6">
            <v>73.7</v>
          </cell>
          <cell r="CH6">
            <v>50.1</v>
          </cell>
          <cell r="CI6">
            <v>0</v>
          </cell>
          <cell r="CJ6">
            <v>26.1</v>
          </cell>
          <cell r="CK6">
            <v>0</v>
          </cell>
          <cell r="CL6">
            <v>0.30000000000000004</v>
          </cell>
          <cell r="CM6">
            <v>23.9</v>
          </cell>
          <cell r="CN6">
            <v>25.5</v>
          </cell>
          <cell r="CO6">
            <v>48.500000000000007</v>
          </cell>
          <cell r="CP6">
            <v>71.599999999999994</v>
          </cell>
          <cell r="CQ6">
            <v>167.3</v>
          </cell>
          <cell r="CR6">
            <v>24</v>
          </cell>
          <cell r="CS6">
            <v>24</v>
          </cell>
          <cell r="CT6">
            <v>0</v>
          </cell>
          <cell r="CU6">
            <v>0.5</v>
          </cell>
          <cell r="CV6">
            <v>1</v>
          </cell>
          <cell r="CW6">
            <v>0</v>
          </cell>
          <cell r="CX6">
            <v>25</v>
          </cell>
          <cell r="CY6">
            <v>25</v>
          </cell>
          <cell r="CZ6">
            <v>21.6</v>
          </cell>
          <cell r="DA6">
            <v>24</v>
          </cell>
          <cell r="DB6">
            <v>96.9</v>
          </cell>
          <cell r="DC6">
            <v>72</v>
          </cell>
          <cell r="DD6">
            <v>97.4</v>
          </cell>
          <cell r="DE6">
            <v>1</v>
          </cell>
          <cell r="DF6">
            <v>72</v>
          </cell>
          <cell r="DG6">
            <v>23.8</v>
          </cell>
          <cell r="DH6">
            <v>0</v>
          </cell>
          <cell r="DI6">
            <v>0</v>
          </cell>
          <cell r="DJ6">
            <v>21.7</v>
          </cell>
          <cell r="DK6">
            <v>23.8</v>
          </cell>
          <cell r="DL6">
            <v>23.6</v>
          </cell>
          <cell r="DM6">
            <v>23.8</v>
          </cell>
          <cell r="DN6">
            <v>23.700000000000003</v>
          </cell>
          <cell r="DO6">
            <v>23.8</v>
          </cell>
          <cell r="DP6">
            <v>120</v>
          </cell>
          <cell r="DQ6">
            <v>0</v>
          </cell>
          <cell r="DR6">
            <v>1E-3</v>
          </cell>
          <cell r="DS6">
            <v>1.2E-2</v>
          </cell>
          <cell r="DT6">
            <v>8.0000000000000002E-3</v>
          </cell>
          <cell r="DU6">
            <v>22.801000000000002</v>
          </cell>
          <cell r="DV6">
            <v>21.96</v>
          </cell>
          <cell r="DW6">
            <v>21.770999999999997</v>
          </cell>
          <cell r="DX6">
            <v>22.864999999999998</v>
          </cell>
          <cell r="DY6">
            <v>2.0000000000000009E-3</v>
          </cell>
          <cell r="DZ6">
            <v>23.841000000000001</v>
          </cell>
          <cell r="EA6">
            <v>23.880000000000003</v>
          </cell>
          <cell r="EB6">
            <v>3.0000000000001137E-3</v>
          </cell>
          <cell r="EC6">
            <v>24</v>
          </cell>
          <cell r="ED6">
            <v>7.0000000000001172E-3</v>
          </cell>
          <cell r="EE6">
            <v>72.01600000000002</v>
          </cell>
          <cell r="EF6">
            <v>1.1999999999972033E-2</v>
          </cell>
          <cell r="EG6">
            <v>48.068000000000005</v>
          </cell>
          <cell r="EH6">
            <v>47.861999999999995</v>
          </cell>
          <cell r="EI6">
            <v>71.753999999999991</v>
          </cell>
          <cell r="EJ6">
            <v>23.882000000000001</v>
          </cell>
          <cell r="EK6">
            <v>23.763000000000002</v>
          </cell>
          <cell r="EL6">
            <v>22.573999999999998</v>
          </cell>
          <cell r="EM6">
            <v>96.036000000000001</v>
          </cell>
          <cell r="EN6">
            <v>24.001000000000001</v>
          </cell>
          <cell r="EO6">
            <v>24.006</v>
          </cell>
          <cell r="EP6">
            <v>24.591999999999992</v>
          </cell>
          <cell r="EQ6">
            <v>24.097000000000001</v>
          </cell>
          <cell r="ER6">
            <v>23.839999999999996</v>
          </cell>
          <cell r="ES6">
            <v>20.667000000000002</v>
          </cell>
          <cell r="ET6">
            <v>1.6000000000000004E-2</v>
          </cell>
          <cell r="EU6">
            <v>22.842000000000006</v>
          </cell>
          <cell r="EV6">
            <v>23.772000000000002</v>
          </cell>
          <cell r="EW6">
            <v>6.0000000000002274E-3</v>
          </cell>
          <cell r="EX6">
            <v>2E-3</v>
          </cell>
          <cell r="EY6">
            <v>0</v>
          </cell>
          <cell r="EZ6">
            <v>3.0000000000427463E-3</v>
          </cell>
          <cell r="FA6">
            <v>0.11899999999999999</v>
          </cell>
          <cell r="FB6">
            <v>6.6000000000000003E-2</v>
          </cell>
          <cell r="FC6">
            <v>1E-3</v>
          </cell>
          <cell r="FD6">
            <v>16.720000000000006</v>
          </cell>
          <cell r="FE6">
            <v>4.4009999999999962</v>
          </cell>
          <cell r="FF6">
            <v>24.293999999999997</v>
          </cell>
          <cell r="FG6">
            <v>262.95599999999996</v>
          </cell>
          <cell r="FH6">
            <v>137.88300000000001</v>
          </cell>
          <cell r="FI6">
            <v>11.689999999999998</v>
          </cell>
          <cell r="FJ6">
            <v>0.24900000000002365</v>
          </cell>
          <cell r="FK6">
            <v>0.38699999999994361</v>
          </cell>
          <cell r="FL6">
            <v>0.6279999999999859</v>
          </cell>
          <cell r="FM6">
            <v>1.4890000000000001</v>
          </cell>
          <cell r="FN6">
            <v>97.579000000000008</v>
          </cell>
          <cell r="FO6">
            <v>25.486000000000001</v>
          </cell>
          <cell r="FP6">
            <v>1.129</v>
          </cell>
          <cell r="FQ6">
            <v>24.119</v>
          </cell>
          <cell r="FR6">
            <v>74.093000000000004</v>
          </cell>
          <cell r="FS6">
            <v>169.11699999999999</v>
          </cell>
          <cell r="FT6">
            <v>50.774000000000001</v>
          </cell>
          <cell r="FU6">
            <v>2.5049999999999994</v>
          </cell>
          <cell r="FV6">
            <v>147.828</v>
          </cell>
          <cell r="FW6">
            <v>2.8210000000000264</v>
          </cell>
          <cell r="FX6">
            <v>2.5520000000000067</v>
          </cell>
          <cell r="FY6">
            <v>4.3140000000000036</v>
          </cell>
          <cell r="FZ6">
            <v>24.47399999999999</v>
          </cell>
          <cell r="GA6">
            <v>0.37700000000000244</v>
          </cell>
          <cell r="GB6">
            <v>0.34399999999999986</v>
          </cell>
          <cell r="GC6">
            <v>48.177</v>
          </cell>
          <cell r="GD6">
            <v>48.236000000000004</v>
          </cell>
          <cell r="GE6">
            <v>48.129000000000005</v>
          </cell>
          <cell r="GF6">
            <v>24.169</v>
          </cell>
          <cell r="GG6">
            <v>9.6999999999999975E-2</v>
          </cell>
          <cell r="GH6">
            <v>0.1509999999999998</v>
          </cell>
          <cell r="GI6">
            <v>0</v>
          </cell>
          <cell r="GJ6">
            <v>0</v>
          </cell>
          <cell r="GK6">
            <v>0</v>
          </cell>
        </row>
      </sheetData>
      <sheetData sheetId="12">
        <row r="1">
          <cell r="B1">
            <v>4388.9000000000005</v>
          </cell>
        </row>
        <row r="6">
          <cell r="B6">
            <v>10178.100000000002</v>
          </cell>
          <cell r="C6">
            <v>14892.200000000003</v>
          </cell>
          <cell r="D6">
            <v>16663.8</v>
          </cell>
          <cell r="E6">
            <v>15695.4</v>
          </cell>
          <cell r="F6">
            <v>22015.1</v>
          </cell>
          <cell r="G6">
            <v>23794.2</v>
          </cell>
          <cell r="H6">
            <v>6286.8</v>
          </cell>
          <cell r="I6">
            <v>16229.400000000001</v>
          </cell>
          <cell r="J6">
            <v>15301.699999999999</v>
          </cell>
          <cell r="K6">
            <v>14818.8</v>
          </cell>
          <cell r="L6">
            <v>13609.9</v>
          </cell>
          <cell r="M6">
            <v>9763.6</v>
          </cell>
          <cell r="N6">
            <v>12186.3</v>
          </cell>
          <cell r="O6">
            <v>14639</v>
          </cell>
          <cell r="P6">
            <v>14249</v>
          </cell>
          <cell r="Q6">
            <v>15171.500000000002</v>
          </cell>
          <cell r="R6">
            <v>16387.000000000004</v>
          </cell>
          <cell r="S6">
            <v>12778.2</v>
          </cell>
          <cell r="T6">
            <v>10195.5</v>
          </cell>
          <cell r="U6">
            <v>16507.300000000003</v>
          </cell>
          <cell r="V6">
            <v>16005.5</v>
          </cell>
          <cell r="W6">
            <v>17685.300000000003</v>
          </cell>
          <cell r="X6">
            <v>16338.2</v>
          </cell>
          <cell r="Y6">
            <v>9433</v>
          </cell>
          <cell r="Z6">
            <v>15669.5</v>
          </cell>
          <cell r="AA6">
            <v>13859.900000000001</v>
          </cell>
          <cell r="AB6">
            <v>14343.300000000003</v>
          </cell>
          <cell r="AC6">
            <v>12511.6</v>
          </cell>
          <cell r="AD6">
            <v>18900.800000000003</v>
          </cell>
          <cell r="AE6">
            <v>17621.099999999999</v>
          </cell>
          <cell r="AF6">
            <v>16758.099999999999</v>
          </cell>
          <cell r="AG6">
            <v>19140.2</v>
          </cell>
          <cell r="AH6">
            <v>16279.4</v>
          </cell>
          <cell r="AI6">
            <v>17274.3</v>
          </cell>
          <cell r="AJ6">
            <v>17711.400000000001</v>
          </cell>
          <cell r="AK6">
            <v>11496.1</v>
          </cell>
          <cell r="AL6">
            <v>14563.800000000001</v>
          </cell>
          <cell r="AM6">
            <v>14359.6</v>
          </cell>
          <cell r="AN6">
            <v>15950.7</v>
          </cell>
          <cell r="AO6">
            <v>16399.699999999997</v>
          </cell>
          <cell r="AP6">
            <v>15428.300000000001</v>
          </cell>
          <cell r="AQ6">
            <v>16171.1</v>
          </cell>
          <cell r="AR6">
            <v>14325.400000000001</v>
          </cell>
          <cell r="AS6">
            <v>15377.6</v>
          </cell>
          <cell r="AT6">
            <v>15842.200000000003</v>
          </cell>
          <cell r="AU6">
            <v>14673.7</v>
          </cell>
          <cell r="AV6">
            <v>15657.800000000001</v>
          </cell>
          <cell r="AW6">
            <v>10074</v>
          </cell>
          <cell r="AX6">
            <v>13987.3</v>
          </cell>
          <cell r="AY6">
            <v>14542.8</v>
          </cell>
          <cell r="AZ6">
            <v>13704.8</v>
          </cell>
          <cell r="BA6">
            <v>14873.1</v>
          </cell>
          <cell r="BB6">
            <v>13614.500000000002</v>
          </cell>
          <cell r="BC6">
            <v>14229.4</v>
          </cell>
          <cell r="BD6">
            <v>12181.300000000001</v>
          </cell>
          <cell r="BE6">
            <v>12680.800000000001</v>
          </cell>
          <cell r="BF6">
            <v>12216.8</v>
          </cell>
          <cell r="BG6">
            <v>14273</v>
          </cell>
          <cell r="BH6">
            <v>11399.800000000001</v>
          </cell>
          <cell r="BI6">
            <v>9318.4</v>
          </cell>
          <cell r="BJ6">
            <v>9090.7000000000007</v>
          </cell>
          <cell r="BK6">
            <v>14458.099999999999</v>
          </cell>
          <cell r="BL6">
            <v>14248.7</v>
          </cell>
          <cell r="BM6">
            <v>12538.2</v>
          </cell>
          <cell r="BN6">
            <v>11453.800000000001</v>
          </cell>
          <cell r="BO6">
            <v>12502.5</v>
          </cell>
          <cell r="BP6">
            <v>10259.5</v>
          </cell>
          <cell r="BQ6">
            <v>11800.7</v>
          </cell>
          <cell r="BR6">
            <v>11450.5</v>
          </cell>
          <cell r="BS6">
            <v>12442.5</v>
          </cell>
          <cell r="BT6">
            <v>11989.2</v>
          </cell>
          <cell r="BU6">
            <v>8490.1</v>
          </cell>
          <cell r="BV6">
            <v>9618.7999999999993</v>
          </cell>
          <cell r="BW6">
            <v>9082.6</v>
          </cell>
          <cell r="BX6">
            <v>11006.6</v>
          </cell>
          <cell r="BY6">
            <v>10667.2</v>
          </cell>
          <cell r="BZ6">
            <v>11135</v>
          </cell>
          <cell r="CA6">
            <v>10654.2</v>
          </cell>
          <cell r="CB6">
            <v>7815.3000000000011</v>
          </cell>
          <cell r="CC6">
            <v>13127.6</v>
          </cell>
          <cell r="CD6">
            <v>11998.5</v>
          </cell>
          <cell r="CE6">
            <v>12158.5</v>
          </cell>
          <cell r="CF6">
            <v>13003.7</v>
          </cell>
          <cell r="CG6">
            <v>9112.3000000000011</v>
          </cell>
          <cell r="CH6">
            <v>9737.8000000000011</v>
          </cell>
          <cell r="CI6">
            <v>10799.1</v>
          </cell>
          <cell r="CJ6">
            <v>11231.300000000001</v>
          </cell>
          <cell r="CK6">
            <v>9137.5000000000018</v>
          </cell>
          <cell r="CL6">
            <v>10999.800000000001</v>
          </cell>
          <cell r="CM6">
            <v>14698.100000000002</v>
          </cell>
          <cell r="CN6">
            <v>7657.8</v>
          </cell>
          <cell r="CO6">
            <v>14624.1</v>
          </cell>
          <cell r="CP6">
            <v>10202.700000000001</v>
          </cell>
          <cell r="CQ6">
            <v>16517</v>
          </cell>
          <cell r="CR6">
            <v>11588.2</v>
          </cell>
          <cell r="CS6">
            <v>8584.7000000000007</v>
          </cell>
          <cell r="CT6">
            <v>10797.8</v>
          </cell>
          <cell r="CU6">
            <v>12522.900000000001</v>
          </cell>
          <cell r="CV6">
            <v>12914.6</v>
          </cell>
          <cell r="CW6">
            <v>11370.2</v>
          </cell>
          <cell r="CX6">
            <v>16186.300000000001</v>
          </cell>
          <cell r="CY6">
            <v>14778.300000000001</v>
          </cell>
          <cell r="CZ6">
            <v>15205.300000000001</v>
          </cell>
          <cell r="DA6">
            <v>16375.500000000002</v>
          </cell>
          <cell r="DB6">
            <v>11879.900000000001</v>
          </cell>
          <cell r="DC6">
            <v>16097.800000000001</v>
          </cell>
          <cell r="DD6">
            <v>27072.700000000004</v>
          </cell>
          <cell r="DE6">
            <v>11410.900000000001</v>
          </cell>
          <cell r="DF6">
            <v>13538.400000000001</v>
          </cell>
          <cell r="DG6">
            <v>18454.600000000002</v>
          </cell>
          <cell r="DH6">
            <v>17143.3</v>
          </cell>
          <cell r="DI6">
            <v>13257.900000000001</v>
          </cell>
          <cell r="DJ6">
            <v>13600.5</v>
          </cell>
          <cell r="DK6">
            <v>14725.400000000001</v>
          </cell>
          <cell r="DL6">
            <v>10222.300000000001</v>
          </cell>
          <cell r="DM6">
            <v>14466.300000000001</v>
          </cell>
          <cell r="DN6">
            <v>14888.800000000003</v>
          </cell>
          <cell r="DO6">
            <v>17597.8</v>
          </cell>
          <cell r="DP6">
            <v>17557.600000000002</v>
          </cell>
          <cell r="DQ6">
            <v>10159.700000000001</v>
          </cell>
          <cell r="DR6">
            <v>14144.464000000002</v>
          </cell>
          <cell r="DS6">
            <v>13355.029</v>
          </cell>
          <cell r="DT6">
            <v>12810.874</v>
          </cell>
          <cell r="DU6">
            <v>8042.0330000000004</v>
          </cell>
          <cell r="DV6">
            <v>12748.991000000004</v>
          </cell>
          <cell r="DW6">
            <v>15091.831</v>
          </cell>
          <cell r="DX6">
            <v>12030.834000000001</v>
          </cell>
          <cell r="DY6">
            <v>8872.6929999999993</v>
          </cell>
          <cell r="DZ6">
            <v>14145.402000000004</v>
          </cell>
          <cell r="EA6">
            <v>14345.258000000002</v>
          </cell>
          <cell r="EB6">
            <v>13509.142000000003</v>
          </cell>
          <cell r="EC6">
            <v>10883.220000000003</v>
          </cell>
          <cell r="ED6">
            <v>14227.489</v>
          </cell>
          <cell r="EE6">
            <v>12093.414000000001</v>
          </cell>
          <cell r="EF6">
            <v>14639.609999999999</v>
          </cell>
          <cell r="EG6">
            <v>17179.848000000002</v>
          </cell>
          <cell r="EH6">
            <v>16805.853000000003</v>
          </cell>
          <cell r="EI6">
            <v>17392.634000000005</v>
          </cell>
          <cell r="EJ6">
            <v>14828.731</v>
          </cell>
          <cell r="EK6">
            <v>11546.493</v>
          </cell>
          <cell r="EL6">
            <v>15189.969000000001</v>
          </cell>
          <cell r="EM6">
            <v>14087.468999999999</v>
          </cell>
          <cell r="EN6">
            <v>16941.967000000001</v>
          </cell>
          <cell r="EO6">
            <v>11032.84</v>
          </cell>
          <cell r="EP6">
            <v>19942.176000000003</v>
          </cell>
          <cell r="EQ6">
            <v>17050.231000000003</v>
          </cell>
          <cell r="ER6">
            <v>17090.491999999998</v>
          </cell>
          <cell r="ES6">
            <v>17463.442000000003</v>
          </cell>
          <cell r="ET6">
            <v>20419.920000000006</v>
          </cell>
          <cell r="EU6">
            <v>17474.184000000001</v>
          </cell>
          <cell r="EV6">
            <v>15756.185999999998</v>
          </cell>
          <cell r="EW6">
            <v>14319.651000000002</v>
          </cell>
          <cell r="EX6">
            <v>18664.637000000002</v>
          </cell>
          <cell r="EY6">
            <v>14275.729000000003</v>
          </cell>
          <cell r="EZ6">
            <v>17204.623</v>
          </cell>
          <cell r="FA6">
            <v>9052.0859999999993</v>
          </cell>
          <cell r="FB6">
            <v>10246.742000000002</v>
          </cell>
          <cell r="FC6">
            <v>12707.896000000001</v>
          </cell>
          <cell r="FD6">
            <v>14833.972999999998</v>
          </cell>
          <cell r="FE6">
            <v>10490.706000000002</v>
          </cell>
          <cell r="FF6">
            <v>13283.375</v>
          </cell>
          <cell r="FG6">
            <v>17792.989000000001</v>
          </cell>
          <cell r="FH6">
            <v>12400.268000000002</v>
          </cell>
          <cell r="FI6">
            <v>12322.332000000002</v>
          </cell>
          <cell r="FJ6">
            <v>17720.374000000003</v>
          </cell>
          <cell r="FK6">
            <v>15681.7</v>
          </cell>
          <cell r="FL6">
            <v>16269.527000000002</v>
          </cell>
          <cell r="FM6">
            <v>12656.717000000001</v>
          </cell>
          <cell r="FN6">
            <v>11216.522000000001</v>
          </cell>
          <cell r="FO6">
            <v>17679.420999999998</v>
          </cell>
          <cell r="FP6">
            <v>12880.726999999999</v>
          </cell>
          <cell r="FQ6">
            <v>17576.018</v>
          </cell>
          <cell r="FR6">
            <v>17757.458999999999</v>
          </cell>
          <cell r="FS6">
            <v>17730.904999999999</v>
          </cell>
          <cell r="FT6">
            <v>17458.473999999998</v>
          </cell>
          <cell r="FU6">
            <v>17949.451000000001</v>
          </cell>
          <cell r="FV6">
            <v>17236.993999999999</v>
          </cell>
          <cell r="FW6">
            <v>18284.452000000001</v>
          </cell>
          <cell r="FX6">
            <v>17470.684000000001</v>
          </cell>
          <cell r="FY6">
            <v>10223.189999999999</v>
          </cell>
          <cell r="FZ6">
            <v>11219.893000000002</v>
          </cell>
          <cell r="GA6">
            <v>13673.991</v>
          </cell>
          <cell r="GB6">
            <v>13890.762999999999</v>
          </cell>
          <cell r="GC6">
            <v>11665.871999999999</v>
          </cell>
          <cell r="GD6">
            <v>13425.936</v>
          </cell>
          <cell r="GE6">
            <v>12610.9</v>
          </cell>
          <cell r="GF6">
            <v>13563.312000000002</v>
          </cell>
          <cell r="GG6">
            <v>8155.3319999999994</v>
          </cell>
          <cell r="GH6">
            <v>12320.769</v>
          </cell>
          <cell r="GI6">
            <v>0</v>
          </cell>
          <cell r="GJ6">
            <v>0</v>
          </cell>
          <cell r="GK6">
            <v>0</v>
          </cell>
        </row>
      </sheetData>
      <sheetData sheetId="13">
        <row r="1">
          <cell r="B1">
            <v>28.6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15.9</v>
          </cell>
          <cell r="AA6">
            <v>12.899999999999999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19.000000000000004</v>
          </cell>
          <cell r="AJ6">
            <v>21.900000000000002</v>
          </cell>
          <cell r="AK6">
            <v>41.1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0.30000000000000004</v>
          </cell>
          <cell r="BD6">
            <v>0.30000000000000004</v>
          </cell>
          <cell r="BE6">
            <v>0</v>
          </cell>
          <cell r="BF6">
            <v>0</v>
          </cell>
          <cell r="BG6">
            <v>0</v>
          </cell>
          <cell r="BH6">
            <v>24.400000000000006</v>
          </cell>
          <cell r="BI6">
            <v>0</v>
          </cell>
          <cell r="BJ6">
            <v>0.1</v>
          </cell>
          <cell r="BK6">
            <v>0</v>
          </cell>
          <cell r="BL6">
            <v>0.30000000000000004</v>
          </cell>
          <cell r="BM6">
            <v>0</v>
          </cell>
          <cell r="BN6">
            <v>0.60000000000000009</v>
          </cell>
          <cell r="BO6">
            <v>0</v>
          </cell>
          <cell r="BP6">
            <v>0.5</v>
          </cell>
          <cell r="BQ6">
            <v>0</v>
          </cell>
          <cell r="BR6">
            <v>0</v>
          </cell>
          <cell r="BS6">
            <v>9.9999999999994316E-2</v>
          </cell>
          <cell r="BT6">
            <v>10.200000000000017</v>
          </cell>
          <cell r="BU6">
            <v>0</v>
          </cell>
          <cell r="BV6">
            <v>0</v>
          </cell>
          <cell r="BW6">
            <v>0.5</v>
          </cell>
          <cell r="BX6">
            <v>0</v>
          </cell>
          <cell r="BY6">
            <v>0</v>
          </cell>
          <cell r="BZ6">
            <v>0</v>
          </cell>
          <cell r="CA6">
            <v>0.4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1.4000000000000001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9.9999999999988987E-4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1.0000000000000009E-3</v>
          </cell>
          <cell r="EP6">
            <v>0</v>
          </cell>
          <cell r="EQ6">
            <v>0</v>
          </cell>
          <cell r="ER6">
            <v>0</v>
          </cell>
          <cell r="ES6">
            <v>7.1999999999999995E-2</v>
          </cell>
          <cell r="ET6">
            <v>0</v>
          </cell>
          <cell r="EU6">
            <v>0.12</v>
          </cell>
          <cell r="EV6">
            <v>3.0000000000000001E-3</v>
          </cell>
          <cell r="EW6">
            <v>0</v>
          </cell>
          <cell r="EX6">
            <v>4.8000000000000043E-2</v>
          </cell>
          <cell r="EY6">
            <v>0</v>
          </cell>
          <cell r="EZ6">
            <v>0.36799999999999988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3.0000000000000001E-3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0</v>
          </cell>
          <cell r="FN6">
            <v>1.399999999999979E-2</v>
          </cell>
          <cell r="FO6">
            <v>3.7999999999999999E-2</v>
          </cell>
          <cell r="FP6">
            <v>2.7E-2</v>
          </cell>
          <cell r="FQ6">
            <v>5.0000000000000001E-3</v>
          </cell>
          <cell r="FR6">
            <v>0</v>
          </cell>
          <cell r="FS6">
            <v>1.9000000000000003E-2</v>
          </cell>
          <cell r="FT6">
            <v>1.9E-2</v>
          </cell>
          <cell r="FU6">
            <v>0</v>
          </cell>
          <cell r="FV6">
            <v>6.9999999999998952E-3</v>
          </cell>
          <cell r="FW6">
            <v>1.8999999999999996E-2</v>
          </cell>
          <cell r="FX6">
            <v>1.9999999999999997E-2</v>
          </cell>
          <cell r="FY6">
            <v>3.1000000000000007E-2</v>
          </cell>
          <cell r="FZ6">
            <v>9.999999999999995E-3</v>
          </cell>
          <cell r="GA6">
            <v>0</v>
          </cell>
          <cell r="GB6">
            <v>6.9999999999999785E-3</v>
          </cell>
          <cell r="GC6">
            <v>0</v>
          </cell>
          <cell r="GD6">
            <v>1.999999999999999E-2</v>
          </cell>
          <cell r="GE6">
            <v>0</v>
          </cell>
          <cell r="GF6">
            <v>0</v>
          </cell>
          <cell r="GG6">
            <v>1.0000000000000009E-3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4">
        <row r="1">
          <cell r="B1">
            <v>1067.3</v>
          </cell>
        </row>
        <row r="6">
          <cell r="B6">
            <v>0.2</v>
          </cell>
          <cell r="C6">
            <v>24.3</v>
          </cell>
          <cell r="D6">
            <v>333.40000000000003</v>
          </cell>
          <cell r="E6">
            <v>95.600000000000009</v>
          </cell>
          <cell r="F6">
            <v>190.4</v>
          </cell>
          <cell r="G6">
            <v>167.10000000000002</v>
          </cell>
          <cell r="H6">
            <v>0</v>
          </cell>
          <cell r="I6">
            <v>47.800000000000004</v>
          </cell>
          <cell r="J6">
            <v>0.2</v>
          </cell>
          <cell r="K6">
            <v>0.30000000000000004</v>
          </cell>
          <cell r="L6">
            <v>24.1</v>
          </cell>
          <cell r="M6">
            <v>0.2</v>
          </cell>
          <cell r="N6">
            <v>0.5</v>
          </cell>
          <cell r="O6">
            <v>333</v>
          </cell>
          <cell r="P6">
            <v>115.80000000000001</v>
          </cell>
          <cell r="Q6">
            <v>138.6</v>
          </cell>
          <cell r="R6">
            <v>391.3</v>
          </cell>
          <cell r="S6">
            <v>0.30000000000000004</v>
          </cell>
          <cell r="T6">
            <v>115.2</v>
          </cell>
          <cell r="U6">
            <v>46.2</v>
          </cell>
          <cell r="V6">
            <v>69.2</v>
          </cell>
          <cell r="W6">
            <v>0.2</v>
          </cell>
          <cell r="X6">
            <v>23.3</v>
          </cell>
          <cell r="Y6">
            <v>0.30000000000000004</v>
          </cell>
          <cell r="Z6">
            <v>23.6</v>
          </cell>
          <cell r="AA6">
            <v>184.00000000000003</v>
          </cell>
          <cell r="AB6">
            <v>184.3</v>
          </cell>
          <cell r="AC6">
            <v>143.70000000000002</v>
          </cell>
          <cell r="AD6">
            <v>255.3</v>
          </cell>
          <cell r="AE6">
            <v>0.30000000000000004</v>
          </cell>
          <cell r="AF6">
            <v>138.4</v>
          </cell>
          <cell r="AG6">
            <v>23</v>
          </cell>
          <cell r="AH6">
            <v>68.600000000000009</v>
          </cell>
          <cell r="AI6">
            <v>23.200000000000003</v>
          </cell>
          <cell r="AJ6">
            <v>0.4</v>
          </cell>
          <cell r="AK6">
            <v>0.1</v>
          </cell>
          <cell r="AL6">
            <v>0.2</v>
          </cell>
          <cell r="AM6">
            <v>0.30000000000000004</v>
          </cell>
          <cell r="AN6">
            <v>0.30000000000000004</v>
          </cell>
          <cell r="AO6">
            <v>0.30000000000000004</v>
          </cell>
          <cell r="AP6">
            <v>0.30000000000000004</v>
          </cell>
          <cell r="AQ6">
            <v>0.1</v>
          </cell>
          <cell r="AR6">
            <v>0</v>
          </cell>
          <cell r="AS6">
            <v>0.30000000000000004</v>
          </cell>
          <cell r="AT6">
            <v>1.4000000000000001</v>
          </cell>
          <cell r="AU6">
            <v>0.1</v>
          </cell>
          <cell r="AV6">
            <v>0.5</v>
          </cell>
          <cell r="AW6">
            <v>0.5</v>
          </cell>
          <cell r="AX6">
            <v>0</v>
          </cell>
          <cell r="AY6">
            <v>1</v>
          </cell>
          <cell r="AZ6">
            <v>0.30000000000000004</v>
          </cell>
          <cell r="BA6">
            <v>0.5</v>
          </cell>
          <cell r="BB6">
            <v>40.700000000000003</v>
          </cell>
          <cell r="BC6">
            <v>44.9</v>
          </cell>
          <cell r="BD6">
            <v>0.60000000000000009</v>
          </cell>
          <cell r="BE6">
            <v>236.3</v>
          </cell>
          <cell r="BF6">
            <v>0.70000000000000007</v>
          </cell>
          <cell r="BG6">
            <v>0.30000000000000004</v>
          </cell>
          <cell r="BH6">
            <v>0</v>
          </cell>
          <cell r="BI6">
            <v>0</v>
          </cell>
          <cell r="BJ6">
            <v>0</v>
          </cell>
          <cell r="BK6">
            <v>9.9999999999994316E-2</v>
          </cell>
          <cell r="BL6">
            <v>0.19999999999998863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0.10000000000000009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147.80000000000001</v>
          </cell>
          <cell r="BZ6">
            <v>31.500000000000004</v>
          </cell>
          <cell r="CA6">
            <v>59.6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9.9999999999999978E-2</v>
          </cell>
          <cell r="CI6">
            <v>17.900000000000002</v>
          </cell>
          <cell r="CJ6">
            <v>0.10000000000000009</v>
          </cell>
          <cell r="CK6">
            <v>20</v>
          </cell>
          <cell r="CL6">
            <v>0.19999999999999929</v>
          </cell>
          <cell r="CM6">
            <v>0</v>
          </cell>
          <cell r="CN6">
            <v>9.9999999999999978E-2</v>
          </cell>
          <cell r="CO6">
            <v>0</v>
          </cell>
          <cell r="CP6">
            <v>9.9999999999999978E-2</v>
          </cell>
          <cell r="CQ6">
            <v>9.9999999999999867E-2</v>
          </cell>
          <cell r="CR6">
            <v>0</v>
          </cell>
          <cell r="CS6">
            <v>9.9999999999999978E-2</v>
          </cell>
          <cell r="CT6">
            <v>21.6</v>
          </cell>
          <cell r="CU6">
            <v>21.6</v>
          </cell>
          <cell r="CV6">
            <v>21.6</v>
          </cell>
          <cell r="CW6">
            <v>0</v>
          </cell>
          <cell r="CX6">
            <v>9.9999999999999978E-2</v>
          </cell>
          <cell r="CY6">
            <v>0.10000000000000003</v>
          </cell>
          <cell r="CZ6">
            <v>12.600000000000001</v>
          </cell>
          <cell r="DA6">
            <v>9.9999999999999978E-2</v>
          </cell>
          <cell r="DB6">
            <v>9.9999999999999867E-2</v>
          </cell>
          <cell r="DC6">
            <v>9.9999999999999978E-2</v>
          </cell>
          <cell r="DD6">
            <v>0.39999999999999991</v>
          </cell>
          <cell r="DE6">
            <v>0.10000000000000009</v>
          </cell>
          <cell r="DF6">
            <v>0.40000000000000008</v>
          </cell>
          <cell r="DG6">
            <v>850.4</v>
          </cell>
          <cell r="DH6">
            <v>737.30000000000007</v>
          </cell>
          <cell r="DI6">
            <v>103.89999999999999</v>
          </cell>
          <cell r="DJ6">
            <v>0.4</v>
          </cell>
          <cell r="DK6">
            <v>0</v>
          </cell>
          <cell r="DL6">
            <v>0.10000000000000009</v>
          </cell>
          <cell r="DM6">
            <v>0.20000000000000018</v>
          </cell>
          <cell r="DN6">
            <v>0.30000000000000071</v>
          </cell>
          <cell r="DO6">
            <v>9.9999999999999978E-2</v>
          </cell>
          <cell r="DP6">
            <v>9.9999999999999978E-2</v>
          </cell>
          <cell r="DQ6">
            <v>0.1</v>
          </cell>
          <cell r="DR6">
            <v>0.23599999999999999</v>
          </cell>
          <cell r="DS6">
            <v>0.26999999999999602</v>
          </cell>
          <cell r="DT6">
            <v>0.10100000000000001</v>
          </cell>
          <cell r="DU6">
            <v>0.92499999999999993</v>
          </cell>
          <cell r="DV6">
            <v>0.33200000000000002</v>
          </cell>
          <cell r="DW6">
            <v>424.49</v>
          </cell>
          <cell r="DX6">
            <v>705.50900000000013</v>
          </cell>
          <cell r="DY6">
            <v>387.37</v>
          </cell>
          <cell r="DZ6">
            <v>295.53399999999999</v>
          </cell>
          <cell r="EA6">
            <v>143.70900000000003</v>
          </cell>
          <cell r="EB6">
            <v>248.08800000000002</v>
          </cell>
          <cell r="EC6">
            <v>0.10299999999999998</v>
          </cell>
          <cell r="ED6">
            <v>6.3049999999999997</v>
          </cell>
          <cell r="EE6">
            <v>23.609000000000002</v>
          </cell>
          <cell r="EF6">
            <v>13.915999999999997</v>
          </cell>
          <cell r="EG6">
            <v>0.50200000000000244</v>
          </cell>
          <cell r="EH6">
            <v>7.9869999999999983</v>
          </cell>
          <cell r="EI6">
            <v>0.30399999999999999</v>
          </cell>
          <cell r="EJ6">
            <v>0.12200000000000344</v>
          </cell>
          <cell r="EK6">
            <v>0.3089999999999975</v>
          </cell>
          <cell r="EL6">
            <v>16.10799999999999</v>
          </cell>
          <cell r="EM6">
            <v>20.145000000000003</v>
          </cell>
          <cell r="EN6">
            <v>11.280999999999999</v>
          </cell>
          <cell r="EO6">
            <v>21.976999999999997</v>
          </cell>
          <cell r="EP6">
            <v>10.413000000000002</v>
          </cell>
          <cell r="EQ6">
            <v>5.7689999999999984</v>
          </cell>
          <cell r="ER6">
            <v>13.839999999999989</v>
          </cell>
          <cell r="ES6">
            <v>0.37100000000000932</v>
          </cell>
          <cell r="ET6">
            <v>0.127</v>
          </cell>
          <cell r="EU6">
            <v>0.60800000000000409</v>
          </cell>
          <cell r="EV6">
            <v>0.10900000000000001</v>
          </cell>
          <cell r="EW6">
            <v>0.25</v>
          </cell>
          <cell r="EX6">
            <v>0.19299999999999995</v>
          </cell>
          <cell r="EY6">
            <v>0.90200000000000014</v>
          </cell>
          <cell r="EZ6">
            <v>0.39800000000000002</v>
          </cell>
          <cell r="FA6">
            <v>50.274000000000008</v>
          </cell>
          <cell r="FB6">
            <v>1.3619999999999948</v>
          </cell>
          <cell r="FC6">
            <v>26.978000000000002</v>
          </cell>
          <cell r="FD6">
            <v>57.609999999999985</v>
          </cell>
          <cell r="FE6">
            <v>121.54400000000001</v>
          </cell>
          <cell r="FF6">
            <v>0.21099999999999852</v>
          </cell>
          <cell r="FG6">
            <v>0.54100000000000392</v>
          </cell>
          <cell r="FH6">
            <v>0.11699999999999999</v>
          </cell>
          <cell r="FI6">
            <v>0.67100000000000004</v>
          </cell>
          <cell r="FJ6">
            <v>2.3510000000000026</v>
          </cell>
          <cell r="FK6">
            <v>1.4410000000000003</v>
          </cell>
          <cell r="FL6">
            <v>0.70199999999999996</v>
          </cell>
          <cell r="FM6">
            <v>0.12599999999999989</v>
          </cell>
          <cell r="FN6">
            <v>1.4630000000000001</v>
          </cell>
          <cell r="FO6">
            <v>1.7479999999999998</v>
          </cell>
          <cell r="FP6">
            <v>0.78400000000000014</v>
          </cell>
          <cell r="FQ6">
            <v>121.547</v>
          </cell>
          <cell r="FR6">
            <v>0.69499999999999995</v>
          </cell>
          <cell r="FS6">
            <v>0.34899999999999998</v>
          </cell>
          <cell r="FT6">
            <v>0.56200000000000006</v>
          </cell>
          <cell r="FU6">
            <v>0.55600000000000005</v>
          </cell>
          <cell r="FV6">
            <v>1.6179999999999999</v>
          </cell>
          <cell r="FW6">
            <v>70.806999999999988</v>
          </cell>
          <cell r="FX6">
            <v>0.84100000000000008</v>
          </cell>
          <cell r="FY6">
            <v>0.62000000000000011</v>
          </cell>
          <cell r="FZ6">
            <v>0.91700000000000004</v>
          </cell>
          <cell r="GA6">
            <v>2.629999999999999</v>
          </cell>
          <cell r="GB6">
            <v>5.1969999999999992</v>
          </cell>
          <cell r="GC6">
            <v>7.1709999999999994</v>
          </cell>
          <cell r="GD6">
            <v>0.34300000000000352</v>
          </cell>
          <cell r="GE6">
            <v>4.2620000000000005</v>
          </cell>
          <cell r="GF6">
            <v>1.016</v>
          </cell>
          <cell r="GG6">
            <v>0.15599999999999881</v>
          </cell>
          <cell r="GH6">
            <v>3.4290000000000007</v>
          </cell>
          <cell r="GI6">
            <v>0</v>
          </cell>
          <cell r="GJ6">
            <v>0</v>
          </cell>
          <cell r="GK6">
            <v>0</v>
          </cell>
        </row>
      </sheetData>
      <sheetData sheetId="15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23.400000000000002</v>
          </cell>
          <cell r="AE6">
            <v>0</v>
          </cell>
          <cell r="AF6">
            <v>24.200000000000003</v>
          </cell>
          <cell r="AG6">
            <v>25</v>
          </cell>
          <cell r="AH6">
            <v>18.600000000000001</v>
          </cell>
          <cell r="AI6">
            <v>0</v>
          </cell>
          <cell r="AJ6">
            <v>25</v>
          </cell>
          <cell r="AK6">
            <v>42.6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23.900000000000002</v>
          </cell>
          <cell r="AV6">
            <v>0</v>
          </cell>
          <cell r="AW6">
            <v>25</v>
          </cell>
          <cell r="AX6">
            <v>0</v>
          </cell>
          <cell r="AY6">
            <v>0</v>
          </cell>
          <cell r="AZ6">
            <v>25</v>
          </cell>
          <cell r="BA6">
            <v>0</v>
          </cell>
          <cell r="BB6">
            <v>25</v>
          </cell>
          <cell r="BC6">
            <v>0</v>
          </cell>
          <cell r="BD6">
            <v>0</v>
          </cell>
          <cell r="BE6">
            <v>0</v>
          </cell>
          <cell r="BF6">
            <v>27</v>
          </cell>
          <cell r="BG6">
            <v>20.8</v>
          </cell>
          <cell r="BH6">
            <v>26</v>
          </cell>
          <cell r="BI6">
            <v>51</v>
          </cell>
          <cell r="BJ6">
            <v>25</v>
          </cell>
          <cell r="BK6">
            <v>25</v>
          </cell>
          <cell r="BL6">
            <v>25.1</v>
          </cell>
          <cell r="BM6">
            <v>26.700000000000003</v>
          </cell>
          <cell r="BN6">
            <v>26</v>
          </cell>
          <cell r="BO6">
            <v>26</v>
          </cell>
          <cell r="BP6">
            <v>26</v>
          </cell>
          <cell r="BQ6">
            <v>23.9</v>
          </cell>
          <cell r="BR6">
            <v>52</v>
          </cell>
          <cell r="BS6">
            <v>75.900000000000006</v>
          </cell>
          <cell r="BT6">
            <v>75.900000000000006</v>
          </cell>
          <cell r="BU6">
            <v>42.6</v>
          </cell>
          <cell r="BV6">
            <v>33.300000000000004</v>
          </cell>
          <cell r="BW6">
            <v>49.900000000000006</v>
          </cell>
          <cell r="BX6">
            <v>0</v>
          </cell>
          <cell r="BY6">
            <v>0</v>
          </cell>
          <cell r="BZ6">
            <v>25</v>
          </cell>
          <cell r="CA6">
            <v>0</v>
          </cell>
          <cell r="CB6">
            <v>26</v>
          </cell>
          <cell r="CC6">
            <v>0</v>
          </cell>
          <cell r="CD6">
            <v>65.5</v>
          </cell>
          <cell r="CE6">
            <v>49.900000000000006</v>
          </cell>
          <cell r="CF6">
            <v>104</v>
          </cell>
          <cell r="CG6">
            <v>47.800000000000004</v>
          </cell>
          <cell r="CH6">
            <v>97.800000000000011</v>
          </cell>
          <cell r="CI6">
            <v>27</v>
          </cell>
          <cell r="CJ6">
            <v>53.800000000000004</v>
          </cell>
          <cell r="CK6">
            <v>0</v>
          </cell>
          <cell r="CL6">
            <v>22.700000000000003</v>
          </cell>
          <cell r="CM6">
            <v>38.5</v>
          </cell>
          <cell r="CN6">
            <v>0</v>
          </cell>
          <cell r="CO6">
            <v>27</v>
          </cell>
          <cell r="CP6">
            <v>35.300000000000004</v>
          </cell>
          <cell r="CQ6">
            <v>81.300000000000011</v>
          </cell>
          <cell r="CR6">
            <v>100.10000000000001</v>
          </cell>
          <cell r="CS6">
            <v>54.1</v>
          </cell>
          <cell r="CT6">
            <v>102.7</v>
          </cell>
          <cell r="CU6">
            <v>80.100000000000009</v>
          </cell>
          <cell r="CV6">
            <v>80.900000000000006</v>
          </cell>
          <cell r="CW6">
            <v>68.5</v>
          </cell>
          <cell r="CX6">
            <v>54.1</v>
          </cell>
          <cell r="CY6">
            <v>49.7</v>
          </cell>
          <cell r="CZ6">
            <v>0</v>
          </cell>
          <cell r="DA6">
            <v>107.10000000000001</v>
          </cell>
          <cell r="DB6">
            <v>104</v>
          </cell>
          <cell r="DC6">
            <v>135.20000000000002</v>
          </cell>
          <cell r="DD6">
            <v>133.1</v>
          </cell>
          <cell r="DE6">
            <v>49.900000000000006</v>
          </cell>
          <cell r="DF6">
            <v>0</v>
          </cell>
          <cell r="DG6">
            <v>27</v>
          </cell>
          <cell r="DH6">
            <v>48.900000000000006</v>
          </cell>
          <cell r="DI6">
            <v>27.200000000000003</v>
          </cell>
          <cell r="DJ6">
            <v>26</v>
          </cell>
          <cell r="DK6">
            <v>0</v>
          </cell>
          <cell r="DL6">
            <v>77</v>
          </cell>
          <cell r="DM6">
            <v>133.1</v>
          </cell>
          <cell r="DN6">
            <v>54.1</v>
          </cell>
          <cell r="DO6">
            <v>158.10000000000002</v>
          </cell>
          <cell r="DP6">
            <v>162.20000000000002</v>
          </cell>
          <cell r="DQ6">
            <v>108.2</v>
          </cell>
          <cell r="DR6">
            <v>76.960000000000008</v>
          </cell>
          <cell r="DS6">
            <v>22.879999999999995</v>
          </cell>
          <cell r="DT6">
            <v>100.91199999999999</v>
          </cell>
          <cell r="DU6">
            <v>0</v>
          </cell>
          <cell r="DV6">
            <v>81.12</v>
          </cell>
          <cell r="DW6">
            <v>81.12</v>
          </cell>
          <cell r="DX6">
            <v>0</v>
          </cell>
          <cell r="DY6">
            <v>131.35999999999999</v>
          </cell>
          <cell r="DZ6">
            <v>108.16</v>
          </cell>
          <cell r="EA6">
            <v>238.16</v>
          </cell>
          <cell r="EB6">
            <v>251.8</v>
          </cell>
          <cell r="EC6">
            <v>190.81600000000003</v>
          </cell>
          <cell r="ED6">
            <v>217.56900000000002</v>
          </cell>
          <cell r="EE6">
            <v>510.108</v>
          </cell>
          <cell r="EF6">
            <v>136.29400000000001</v>
          </cell>
          <cell r="EG6">
            <v>4.0000000000000001E-3</v>
          </cell>
          <cell r="EH6">
            <v>150.459</v>
          </cell>
          <cell r="EI6">
            <v>325.45700000000005</v>
          </cell>
          <cell r="EJ6">
            <v>108.64800000000001</v>
          </cell>
          <cell r="EK6">
            <v>128.25</v>
          </cell>
          <cell r="EL6">
            <v>287.68800000000005</v>
          </cell>
          <cell r="EM6">
            <v>294.21600000000001</v>
          </cell>
          <cell r="EN6">
            <v>352.20000000000005</v>
          </cell>
          <cell r="EO6">
            <v>5.000000000000001E-3</v>
          </cell>
          <cell r="EP6">
            <v>327.60000000000002</v>
          </cell>
          <cell r="EQ6">
            <v>431.64</v>
          </cell>
          <cell r="ER6">
            <v>294.86399999999998</v>
          </cell>
          <cell r="ES6">
            <v>103</v>
          </cell>
          <cell r="ET6">
            <v>671.80799999999999</v>
          </cell>
          <cell r="EU6">
            <v>379.37600000000003</v>
          </cell>
          <cell r="EV6">
            <v>266.13600000000002</v>
          </cell>
          <cell r="EW6">
            <v>489.07700000000006</v>
          </cell>
          <cell r="EX6">
            <v>210.65200000000002</v>
          </cell>
          <cell r="EY6">
            <v>413.54</v>
          </cell>
          <cell r="EZ6">
            <v>394.57600000000002</v>
          </cell>
          <cell r="FA6">
            <v>260.33200000000005</v>
          </cell>
          <cell r="FB6">
            <v>490.98800000000006</v>
          </cell>
          <cell r="FC6">
            <v>357.86</v>
          </cell>
          <cell r="FD6">
            <v>575.90800000000002</v>
          </cell>
          <cell r="FE6">
            <v>0</v>
          </cell>
          <cell r="FF6">
            <v>451.16800000000006</v>
          </cell>
          <cell r="FG6">
            <v>729.31200000000001</v>
          </cell>
          <cell r="FH6">
            <v>156.33000000000001</v>
          </cell>
          <cell r="FI6">
            <v>254.262</v>
          </cell>
          <cell r="FJ6">
            <v>806.40000000000009</v>
          </cell>
          <cell r="FK6">
            <v>755.09899999999993</v>
          </cell>
          <cell r="FL6">
            <v>659.7940000000001</v>
          </cell>
          <cell r="FM6">
            <v>152.346</v>
          </cell>
          <cell r="FN6">
            <v>126.411</v>
          </cell>
          <cell r="FO6">
            <v>71.986999999999995</v>
          </cell>
          <cell r="FP6">
            <v>51.92</v>
          </cell>
          <cell r="FQ6">
            <v>0.01</v>
          </cell>
          <cell r="FR6">
            <v>76.442000000000007</v>
          </cell>
          <cell r="FS6">
            <v>180.482</v>
          </cell>
          <cell r="FT6">
            <v>50.481999999999999</v>
          </cell>
          <cell r="FU6">
            <v>252.321</v>
          </cell>
          <cell r="FV6">
            <v>1269.2640000000001</v>
          </cell>
          <cell r="FW6">
            <v>1639.7920000000001</v>
          </cell>
          <cell r="FX6">
            <v>344.166</v>
          </cell>
          <cell r="FY6">
            <v>124.8</v>
          </cell>
          <cell r="FZ6">
            <v>983.50800000000004</v>
          </cell>
          <cell r="GA6">
            <v>74.882999999999996</v>
          </cell>
          <cell r="GB6">
            <v>463.101</v>
          </cell>
          <cell r="GC6">
            <v>572.04100000000005</v>
          </cell>
          <cell r="GD6">
            <v>1063.7860000000001</v>
          </cell>
          <cell r="GE6">
            <v>338.601</v>
          </cell>
          <cell r="GF6">
            <v>467.108</v>
          </cell>
          <cell r="GG6">
            <v>310.06</v>
          </cell>
          <cell r="GH6">
            <v>671.06700000000001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16">
        <row r="1">
          <cell r="B1">
            <v>7843.1999999999971</v>
          </cell>
        </row>
        <row r="6">
          <cell r="B6">
            <v>50</v>
          </cell>
          <cell r="C6">
            <v>25</v>
          </cell>
          <cell r="D6">
            <v>127.10000000000014</v>
          </cell>
          <cell r="E6">
            <v>0</v>
          </cell>
          <cell r="F6">
            <v>25</v>
          </cell>
          <cell r="G6">
            <v>49</v>
          </cell>
          <cell r="H6">
            <v>1</v>
          </cell>
          <cell r="I6">
            <v>0</v>
          </cell>
          <cell r="J6">
            <v>25</v>
          </cell>
          <cell r="K6">
            <v>24</v>
          </cell>
          <cell r="L6">
            <v>24</v>
          </cell>
          <cell r="M6">
            <v>0</v>
          </cell>
          <cell r="N6">
            <v>0</v>
          </cell>
          <cell r="O6">
            <v>0</v>
          </cell>
          <cell r="P6">
            <v>1</v>
          </cell>
          <cell r="Q6">
            <v>48</v>
          </cell>
          <cell r="R6">
            <v>72</v>
          </cell>
          <cell r="S6">
            <v>24</v>
          </cell>
          <cell r="T6">
            <v>0</v>
          </cell>
          <cell r="U6">
            <v>0</v>
          </cell>
          <cell r="V6">
            <v>0</v>
          </cell>
          <cell r="W6">
            <v>6.8999999999996362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1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7.7000000000002728</v>
          </cell>
          <cell r="AO6">
            <v>0</v>
          </cell>
          <cell r="AP6">
            <v>24.199999999999818</v>
          </cell>
          <cell r="AQ6">
            <v>0</v>
          </cell>
          <cell r="AR6">
            <v>0</v>
          </cell>
          <cell r="AS6">
            <v>0</v>
          </cell>
          <cell r="AT6">
            <v>39.300000000000182</v>
          </cell>
          <cell r="AU6">
            <v>24.200000000000273</v>
          </cell>
          <cell r="AV6">
            <v>0</v>
          </cell>
          <cell r="AW6">
            <v>0</v>
          </cell>
          <cell r="AX6">
            <v>25</v>
          </cell>
          <cell r="AY6">
            <v>2.1000000000001364</v>
          </cell>
          <cell r="AZ6">
            <v>0</v>
          </cell>
          <cell r="BA6">
            <v>0</v>
          </cell>
          <cell r="BB6">
            <v>72</v>
          </cell>
          <cell r="BC6">
            <v>186.20000000000073</v>
          </cell>
          <cell r="BD6">
            <v>5</v>
          </cell>
          <cell r="BE6">
            <v>1.1999999999998181</v>
          </cell>
          <cell r="BF6">
            <v>0</v>
          </cell>
          <cell r="BG6">
            <v>29.300000000000182</v>
          </cell>
          <cell r="BH6">
            <v>5.1999999999998181</v>
          </cell>
          <cell r="BI6">
            <v>0</v>
          </cell>
          <cell r="BJ6">
            <v>0</v>
          </cell>
          <cell r="BK6">
            <v>3</v>
          </cell>
          <cell r="BL6">
            <v>0</v>
          </cell>
          <cell r="BM6">
            <v>0</v>
          </cell>
          <cell r="BN6">
            <v>2.1000000000003638</v>
          </cell>
          <cell r="BO6">
            <v>24.199999999998909</v>
          </cell>
          <cell r="BP6">
            <v>25</v>
          </cell>
          <cell r="BQ6">
            <v>0</v>
          </cell>
          <cell r="BR6">
            <v>2</v>
          </cell>
          <cell r="BS6">
            <v>1</v>
          </cell>
          <cell r="BT6">
            <v>22.199999999998909</v>
          </cell>
          <cell r="BU6">
            <v>11.399999999999636</v>
          </cell>
          <cell r="BV6">
            <v>4.2000000000007276</v>
          </cell>
          <cell r="BW6">
            <v>0</v>
          </cell>
          <cell r="BX6">
            <v>0</v>
          </cell>
          <cell r="BY6">
            <v>24</v>
          </cell>
          <cell r="BZ6">
            <v>47.199999999998909</v>
          </cell>
          <cell r="CA6">
            <v>2</v>
          </cell>
          <cell r="CB6">
            <v>2</v>
          </cell>
          <cell r="CC6">
            <v>3.6000000000003638</v>
          </cell>
          <cell r="CD6">
            <v>1</v>
          </cell>
          <cell r="CE6">
            <v>81.200000000000728</v>
          </cell>
          <cell r="CF6">
            <v>30</v>
          </cell>
          <cell r="CG6">
            <v>5</v>
          </cell>
          <cell r="CH6">
            <v>72.5</v>
          </cell>
          <cell r="CI6">
            <v>29.399999999999636</v>
          </cell>
          <cell r="CJ6">
            <v>0</v>
          </cell>
          <cell r="CK6">
            <v>0</v>
          </cell>
          <cell r="CL6">
            <v>54.5</v>
          </cell>
          <cell r="CM6">
            <v>14.600000000000364</v>
          </cell>
          <cell r="CN6">
            <v>11.300000000001091</v>
          </cell>
          <cell r="CO6">
            <v>0</v>
          </cell>
          <cell r="CP6">
            <v>7.2000000000007276</v>
          </cell>
          <cell r="CQ6">
            <v>6</v>
          </cell>
          <cell r="CR6">
            <v>0</v>
          </cell>
          <cell r="CS6">
            <v>4.6000000000003638</v>
          </cell>
          <cell r="CT6">
            <v>0</v>
          </cell>
          <cell r="CU6">
            <v>1</v>
          </cell>
          <cell r="CV6">
            <v>7.6000000000003638</v>
          </cell>
          <cell r="CW6">
            <v>23.199999999998909</v>
          </cell>
          <cell r="CX6">
            <v>24</v>
          </cell>
          <cell r="CY6">
            <v>20</v>
          </cell>
          <cell r="CZ6">
            <v>2.1000000000003638</v>
          </cell>
          <cell r="DA6">
            <v>0</v>
          </cell>
          <cell r="DB6">
            <v>23.700000000000728</v>
          </cell>
          <cell r="DC6">
            <v>0</v>
          </cell>
          <cell r="DD6">
            <v>0</v>
          </cell>
          <cell r="DE6">
            <v>0</v>
          </cell>
          <cell r="DF6">
            <v>1</v>
          </cell>
          <cell r="DG6">
            <v>25</v>
          </cell>
          <cell r="DH6">
            <v>0</v>
          </cell>
          <cell r="DI6">
            <v>30</v>
          </cell>
          <cell r="DJ6">
            <v>24</v>
          </cell>
          <cell r="DK6">
            <v>32.5</v>
          </cell>
          <cell r="DL6">
            <v>0</v>
          </cell>
          <cell r="DM6">
            <v>0.1000000000003638</v>
          </cell>
          <cell r="DN6">
            <v>1</v>
          </cell>
          <cell r="DO6">
            <v>0</v>
          </cell>
          <cell r="DP6">
            <v>55.399999999999636</v>
          </cell>
          <cell r="DQ6">
            <v>5</v>
          </cell>
          <cell r="DR6">
            <v>10.297999999998865</v>
          </cell>
          <cell r="DS6">
            <v>4.9549999999999272</v>
          </cell>
          <cell r="DT6">
            <v>22.753000000000611</v>
          </cell>
          <cell r="DU6">
            <v>6.7999999999301508E-2</v>
          </cell>
          <cell r="DV6">
            <v>51.338999999999942</v>
          </cell>
          <cell r="DW6">
            <v>23.304000000000087</v>
          </cell>
          <cell r="DX6">
            <v>23.813000000000102</v>
          </cell>
          <cell r="DY6">
            <v>2.0490000000008877</v>
          </cell>
          <cell r="DZ6">
            <v>3.0000000006111804E-3</v>
          </cell>
          <cell r="EA6">
            <v>3.0280000000002474</v>
          </cell>
          <cell r="EB6">
            <v>6.2029999999995198</v>
          </cell>
          <cell r="EC6">
            <v>8.7559999999994034</v>
          </cell>
          <cell r="ED6">
            <v>43.105999999999767</v>
          </cell>
          <cell r="EE6">
            <v>12.490999999998166</v>
          </cell>
          <cell r="EF6">
            <v>80.048000000000684</v>
          </cell>
          <cell r="EG6">
            <v>26.899999999999636</v>
          </cell>
          <cell r="EH6">
            <v>118.0099999999984</v>
          </cell>
          <cell r="EI6">
            <v>124.05199999999968</v>
          </cell>
          <cell r="EJ6">
            <v>24.041999999999462</v>
          </cell>
          <cell r="EK6">
            <v>6.9000000001324224E-2</v>
          </cell>
          <cell r="EL6">
            <v>35.134000000001834</v>
          </cell>
          <cell r="EM6">
            <v>0</v>
          </cell>
          <cell r="EN6">
            <v>104.78499999999985</v>
          </cell>
          <cell r="EO6">
            <v>54.002000000000407</v>
          </cell>
          <cell r="EP6">
            <v>75.350999999998749</v>
          </cell>
          <cell r="EQ6">
            <v>27.845000000001164</v>
          </cell>
          <cell r="ER6">
            <v>5.6950000000033469</v>
          </cell>
          <cell r="ES6">
            <v>0.14600000000064028</v>
          </cell>
          <cell r="ET6">
            <v>54.93999999999869</v>
          </cell>
          <cell r="EU6">
            <v>192.0010000000002</v>
          </cell>
          <cell r="EV6">
            <v>156.02400000000125</v>
          </cell>
          <cell r="EW6">
            <v>4.9999999999272404E-2</v>
          </cell>
          <cell r="EX6">
            <v>3.3099999999994907</v>
          </cell>
          <cell r="EY6">
            <v>2.6000000001658918E-2</v>
          </cell>
          <cell r="EZ6">
            <v>1.0619999999980791</v>
          </cell>
          <cell r="FA6">
            <v>4.86200000000008</v>
          </cell>
          <cell r="FB6">
            <v>0.85100000000056752</v>
          </cell>
          <cell r="FC6">
            <v>0.23699999999917054</v>
          </cell>
          <cell r="FD6">
            <v>8.9130000000004657</v>
          </cell>
          <cell r="FE6">
            <v>7.7439999999987776</v>
          </cell>
          <cell r="FF6">
            <v>0.26900000000023283</v>
          </cell>
          <cell r="FG6">
            <v>46.583000000000538</v>
          </cell>
          <cell r="FH6">
            <v>1.0000000002037268E-3</v>
          </cell>
          <cell r="FI6">
            <v>1.3699999999998909</v>
          </cell>
          <cell r="FJ6">
            <v>11.197999999998501</v>
          </cell>
          <cell r="FK6">
            <v>1.3849999999983993</v>
          </cell>
          <cell r="FL6">
            <v>8.1899999999950523</v>
          </cell>
          <cell r="FM6">
            <v>2.478000000002794</v>
          </cell>
          <cell r="FN6">
            <v>1.4789999999993597</v>
          </cell>
          <cell r="FO6">
            <v>0.88799999999901047</v>
          </cell>
          <cell r="FP6">
            <v>4.6509999999998399</v>
          </cell>
          <cell r="FQ6">
            <v>1.5039999999989959</v>
          </cell>
          <cell r="FR6">
            <v>1.2120000000004438</v>
          </cell>
          <cell r="FS6">
            <v>0.81900000000041473</v>
          </cell>
          <cell r="FT6">
            <v>1.3230000000003201</v>
          </cell>
          <cell r="FU6">
            <v>24.412999999999556</v>
          </cell>
          <cell r="FV6">
            <v>5.6369999999997162</v>
          </cell>
          <cell r="FW6">
            <v>7.6730000000006839</v>
          </cell>
          <cell r="FX6">
            <v>32.222999999999956</v>
          </cell>
          <cell r="FY6">
            <v>3.2009999999991123</v>
          </cell>
          <cell r="FZ6">
            <v>5.3580000000001746</v>
          </cell>
          <cell r="GA6">
            <v>5.293999999999869</v>
          </cell>
          <cell r="GB6">
            <v>1.1390000000001237</v>
          </cell>
          <cell r="GC6">
            <v>24.641999999999825</v>
          </cell>
          <cell r="GD6">
            <v>11.212999999999738</v>
          </cell>
          <cell r="GE6">
            <v>0.70100000000093132</v>
          </cell>
          <cell r="GF6">
            <v>0.90200000000004366</v>
          </cell>
          <cell r="GG6">
            <v>1.0380000000004657</v>
          </cell>
          <cell r="GH6">
            <v>91.768000000000029</v>
          </cell>
          <cell r="GI6">
            <v>0</v>
          </cell>
          <cell r="GJ6">
            <v>0</v>
          </cell>
          <cell r="GK6">
            <v>0</v>
          </cell>
        </row>
      </sheetData>
      <sheetData sheetId="17">
        <row r="1">
          <cell r="B1">
            <v>0</v>
          </cell>
        </row>
        <row r="6">
          <cell r="B6">
            <v>0.90000000000000013</v>
          </cell>
          <cell r="C6">
            <v>2.8000000000000003</v>
          </cell>
          <cell r="D6">
            <v>5.4</v>
          </cell>
          <cell r="E6">
            <v>4.7</v>
          </cell>
          <cell r="F6">
            <v>4.8000000000000007</v>
          </cell>
          <cell r="G6">
            <v>4.3000000000000007</v>
          </cell>
          <cell r="H6">
            <v>3.6000000000000005</v>
          </cell>
          <cell r="I6">
            <v>3.3000000000000003</v>
          </cell>
          <cell r="J6">
            <v>1.8</v>
          </cell>
          <cell r="K6">
            <v>5.2</v>
          </cell>
          <cell r="L6">
            <v>0</v>
          </cell>
          <cell r="M6">
            <v>1.1000000000000001</v>
          </cell>
          <cell r="N6">
            <v>2.7</v>
          </cell>
          <cell r="O6">
            <v>4.7</v>
          </cell>
          <cell r="P6">
            <v>1.5</v>
          </cell>
          <cell r="Q6">
            <v>1.1000000000000001</v>
          </cell>
          <cell r="R6">
            <v>3.8</v>
          </cell>
          <cell r="S6">
            <v>1.1000000000000001</v>
          </cell>
          <cell r="T6">
            <v>4.7</v>
          </cell>
          <cell r="U6">
            <v>8.5</v>
          </cell>
          <cell r="V6">
            <v>7.2</v>
          </cell>
          <cell r="W6">
            <v>1.5</v>
          </cell>
          <cell r="X6">
            <v>3.5</v>
          </cell>
          <cell r="Y6">
            <v>4.3000000000000007</v>
          </cell>
          <cell r="Z6">
            <v>4.3</v>
          </cell>
          <cell r="AA6">
            <v>3.3000000000000003</v>
          </cell>
          <cell r="AB6">
            <v>7.5</v>
          </cell>
          <cell r="AC6">
            <v>3.9000000000000004</v>
          </cell>
          <cell r="AD6">
            <v>0</v>
          </cell>
          <cell r="AE6">
            <v>5.6000000000000005</v>
          </cell>
          <cell r="AF6">
            <v>5</v>
          </cell>
          <cell r="AG6">
            <v>4.5</v>
          </cell>
          <cell r="AH6">
            <v>7.2</v>
          </cell>
          <cell r="AI6">
            <v>4</v>
          </cell>
          <cell r="AJ6">
            <v>5.4</v>
          </cell>
          <cell r="AK6">
            <v>2.7999999999999972</v>
          </cell>
          <cell r="AL6">
            <v>2.2000000000000002</v>
          </cell>
          <cell r="AM6">
            <v>4.4000000000000004</v>
          </cell>
          <cell r="AN6">
            <v>7</v>
          </cell>
          <cell r="AO6">
            <v>2.2000000000000002</v>
          </cell>
          <cell r="AP6">
            <v>4.9000000000000004</v>
          </cell>
          <cell r="AQ6">
            <v>8.3000000000000007</v>
          </cell>
          <cell r="AR6">
            <v>5.1000000000000005</v>
          </cell>
          <cell r="AS6">
            <v>2.1</v>
          </cell>
          <cell r="AT6">
            <v>13.3</v>
          </cell>
          <cell r="AU6">
            <v>5.2</v>
          </cell>
          <cell r="AV6">
            <v>5.3000000000000007</v>
          </cell>
          <cell r="AW6">
            <v>8.6</v>
          </cell>
          <cell r="AX6">
            <v>2.6</v>
          </cell>
          <cell r="AY6">
            <v>9.3000000000000007</v>
          </cell>
          <cell r="AZ6">
            <v>8.1</v>
          </cell>
          <cell r="BA6">
            <v>9.7000000000000011</v>
          </cell>
          <cell r="BB6">
            <v>1.7000000000000002</v>
          </cell>
          <cell r="BC6">
            <v>2.4000000000000004</v>
          </cell>
          <cell r="BD6">
            <v>8</v>
          </cell>
          <cell r="BE6">
            <v>3.5</v>
          </cell>
          <cell r="BF6">
            <v>3.8000000000000003</v>
          </cell>
          <cell r="BG6">
            <v>9.4</v>
          </cell>
          <cell r="BH6">
            <v>5.9</v>
          </cell>
          <cell r="BI6">
            <v>9.4</v>
          </cell>
          <cell r="BJ6">
            <v>2.3000000000000114</v>
          </cell>
          <cell r="BK6">
            <v>14.100000000000001</v>
          </cell>
          <cell r="BL6">
            <v>5.7</v>
          </cell>
          <cell r="BM6">
            <v>7.6000000000000005</v>
          </cell>
          <cell r="BN6">
            <v>13.4</v>
          </cell>
          <cell r="BO6">
            <v>2.6999999999999993</v>
          </cell>
          <cell r="BP6">
            <v>4.1999999999999993</v>
          </cell>
          <cell r="BQ6">
            <v>12.100000000000001</v>
          </cell>
          <cell r="BR6">
            <v>5.3000000000000007</v>
          </cell>
          <cell r="BS6">
            <v>6.6000000000000005</v>
          </cell>
          <cell r="BT6">
            <v>26.5</v>
          </cell>
          <cell r="BU6">
            <v>0</v>
          </cell>
          <cell r="BV6">
            <v>0</v>
          </cell>
          <cell r="BW6">
            <v>4.1000000000000005</v>
          </cell>
          <cell r="BX6">
            <v>9.3000000000000007</v>
          </cell>
          <cell r="BY6">
            <v>2.1</v>
          </cell>
          <cell r="BZ6">
            <v>6.9</v>
          </cell>
          <cell r="CA6">
            <v>9.6000000000000014</v>
          </cell>
          <cell r="CB6">
            <v>0</v>
          </cell>
          <cell r="CC6">
            <v>10.600000000000001</v>
          </cell>
          <cell r="CD6">
            <v>4.6000000000000005</v>
          </cell>
          <cell r="CE6">
            <v>8.5</v>
          </cell>
          <cell r="CF6">
            <v>11.700000000000001</v>
          </cell>
          <cell r="CG6">
            <v>2.3999999999999986</v>
          </cell>
          <cell r="CH6">
            <v>1.1000000000000001</v>
          </cell>
          <cell r="CI6">
            <v>10.200000000000001</v>
          </cell>
          <cell r="CJ6">
            <v>5.7</v>
          </cell>
          <cell r="CK6">
            <v>4.7</v>
          </cell>
          <cell r="CL6">
            <v>9.1</v>
          </cell>
          <cell r="CM6">
            <v>3.6</v>
          </cell>
          <cell r="CN6">
            <v>7.4</v>
          </cell>
          <cell r="CO6">
            <v>9.1</v>
          </cell>
          <cell r="CP6">
            <v>0</v>
          </cell>
          <cell r="CQ6">
            <v>12.4</v>
          </cell>
          <cell r="CR6">
            <v>3.1</v>
          </cell>
          <cell r="CS6">
            <v>8.4</v>
          </cell>
          <cell r="CT6">
            <v>11.600000000000001</v>
          </cell>
          <cell r="CU6">
            <v>7.8000000000000007</v>
          </cell>
          <cell r="CV6">
            <v>21.5</v>
          </cell>
          <cell r="CW6">
            <v>4.8000000000000007</v>
          </cell>
          <cell r="CX6">
            <v>10.3</v>
          </cell>
          <cell r="CY6">
            <v>7.1000000000000005</v>
          </cell>
          <cell r="CZ6">
            <v>7.8000000000000007</v>
          </cell>
          <cell r="DA6">
            <v>12.100000000000001</v>
          </cell>
          <cell r="DB6">
            <v>4.4000000000000004</v>
          </cell>
          <cell r="DC6">
            <v>8.6</v>
          </cell>
          <cell r="DD6">
            <v>15.700000000000003</v>
          </cell>
          <cell r="DE6">
            <v>10.700000000000001</v>
          </cell>
          <cell r="DF6">
            <v>3.4000000000000004</v>
          </cell>
          <cell r="DG6">
            <v>11.700000000000001</v>
          </cell>
          <cell r="DH6">
            <v>16.8</v>
          </cell>
          <cell r="DI6">
            <v>10.200000000000001</v>
          </cell>
          <cell r="DJ6">
            <v>10.8</v>
          </cell>
          <cell r="DK6">
            <v>12.200000000000001</v>
          </cell>
          <cell r="DL6">
            <v>8.7000000000000011</v>
          </cell>
          <cell r="DM6">
            <v>12.4</v>
          </cell>
          <cell r="DN6">
            <v>8.7000000000000011</v>
          </cell>
          <cell r="DO6">
            <v>5</v>
          </cell>
          <cell r="DP6">
            <v>16.7</v>
          </cell>
          <cell r="DQ6">
            <v>8.5</v>
          </cell>
          <cell r="DR6">
            <v>17.674000000000003</v>
          </cell>
          <cell r="DS6">
            <v>9.9190000000000005</v>
          </cell>
          <cell r="DT6">
            <v>8.15</v>
          </cell>
          <cell r="DU6">
            <v>25.777000000000001</v>
          </cell>
          <cell r="DV6">
            <v>4.7619999999999996</v>
          </cell>
          <cell r="DW6">
            <v>15.07</v>
          </cell>
          <cell r="DX6">
            <v>6.6310000000000002</v>
          </cell>
          <cell r="DY6">
            <v>10.016</v>
          </cell>
          <cell r="DZ6">
            <v>11.467000000000001</v>
          </cell>
          <cell r="EA6">
            <v>10.284000000000001</v>
          </cell>
          <cell r="EB6">
            <v>17.068999999999999</v>
          </cell>
          <cell r="EC6">
            <v>11.337000000000002</v>
          </cell>
          <cell r="ED6">
            <v>4.9580000000000002</v>
          </cell>
          <cell r="EE6">
            <v>23.313000000000002</v>
          </cell>
          <cell r="EF6">
            <v>2.9600000000000004</v>
          </cell>
          <cell r="EG6">
            <v>17.359000000000002</v>
          </cell>
          <cell r="EH6">
            <v>11.255000000000001</v>
          </cell>
          <cell r="EI6">
            <v>5.000000000000001E-3</v>
          </cell>
          <cell r="EJ6">
            <v>5.0840000000000005</v>
          </cell>
          <cell r="EK6">
            <v>3.6789999999999998</v>
          </cell>
          <cell r="EL6">
            <v>1.0000000000000002E-2</v>
          </cell>
          <cell r="EM6">
            <v>7.7870000000000008</v>
          </cell>
          <cell r="EN6">
            <v>1.4950000000000001</v>
          </cell>
          <cell r="EO6">
            <v>7.0940000000000003</v>
          </cell>
          <cell r="EP6">
            <v>1.03</v>
          </cell>
          <cell r="EQ6">
            <v>5.7080000000000002</v>
          </cell>
          <cell r="ER6">
            <v>11.532</v>
          </cell>
          <cell r="ES6">
            <v>14.905000000000001</v>
          </cell>
          <cell r="ET6">
            <v>13.175000000000001</v>
          </cell>
          <cell r="EU6">
            <v>19.818000000000001</v>
          </cell>
          <cell r="EV6">
            <v>1.03</v>
          </cell>
          <cell r="EW6">
            <v>6.3150000000000004</v>
          </cell>
          <cell r="EX6">
            <v>4.1680000000000001</v>
          </cell>
          <cell r="EY6">
            <v>4.101</v>
          </cell>
          <cell r="EZ6">
            <v>10.525</v>
          </cell>
          <cell r="FA6">
            <v>0.90800000000000003</v>
          </cell>
          <cell r="FB6">
            <v>11.228000000000002</v>
          </cell>
          <cell r="FC6">
            <v>8.8439999999999994</v>
          </cell>
          <cell r="FD6">
            <v>6.78</v>
          </cell>
          <cell r="FE6">
            <v>7.2379999999999995</v>
          </cell>
          <cell r="FF6">
            <v>8.2629999999999999</v>
          </cell>
          <cell r="FG6">
            <v>2.2930000000000001</v>
          </cell>
          <cell r="FH6">
            <v>3.9020000000000006</v>
          </cell>
          <cell r="FI6">
            <v>6.694</v>
          </cell>
          <cell r="FJ6">
            <v>3.5220000000000002</v>
          </cell>
          <cell r="FK6">
            <v>5.5110000000000001</v>
          </cell>
          <cell r="FL6">
            <v>12.079000000000001</v>
          </cell>
          <cell r="FM6">
            <v>3.3460000000000036</v>
          </cell>
          <cell r="FN6">
            <v>2.2540000000000049</v>
          </cell>
          <cell r="FO6">
            <v>5.6930000000000005</v>
          </cell>
          <cell r="FP6">
            <v>7.7959999999999994</v>
          </cell>
          <cell r="FQ6">
            <v>5.4790000000000001</v>
          </cell>
          <cell r="FR6">
            <v>1.7450000000000001</v>
          </cell>
          <cell r="FS6">
            <v>0</v>
          </cell>
          <cell r="FT6">
            <v>9.6880000000000006</v>
          </cell>
          <cell r="FU6">
            <v>7.5990000000000002</v>
          </cell>
          <cell r="FV6">
            <v>1.2450000000000001</v>
          </cell>
          <cell r="FW6">
            <v>12.802</v>
          </cell>
          <cell r="FX6">
            <v>4.6360000000000001</v>
          </cell>
          <cell r="FY6">
            <v>4.976</v>
          </cell>
          <cell r="FZ6">
            <v>1.3380000000000001</v>
          </cell>
          <cell r="GA6">
            <v>4.9379999999999997</v>
          </cell>
          <cell r="GB6">
            <v>4.3010000000000002</v>
          </cell>
          <cell r="GC6">
            <v>2.0050000000000003</v>
          </cell>
          <cell r="GD6">
            <v>7.9760000000000009</v>
          </cell>
          <cell r="GE6">
            <v>5.7649999999999997</v>
          </cell>
          <cell r="GF6">
            <v>3.226</v>
          </cell>
          <cell r="GG6">
            <v>3.5129999999999999</v>
          </cell>
          <cell r="GH6">
            <v>7.5350000000000001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1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47.1</v>
          </cell>
          <cell r="AD6">
            <v>95.4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0.1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0.1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0.1</v>
          </cell>
          <cell r="CU6">
            <v>0.1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0.1</v>
          </cell>
          <cell r="DH6">
            <v>0</v>
          </cell>
          <cell r="DI6">
            <v>0</v>
          </cell>
          <cell r="DJ6">
            <v>0</v>
          </cell>
          <cell r="DK6">
            <v>0.1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4.8000000000000001E-2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4.8000000000000001E-2</v>
          </cell>
          <cell r="EB6">
            <v>1.2E-2</v>
          </cell>
          <cell r="EC6">
            <v>0</v>
          </cell>
          <cell r="ED6">
            <v>0</v>
          </cell>
          <cell r="EE6">
            <v>8.7000000000000022E-2</v>
          </cell>
          <cell r="EF6">
            <v>0</v>
          </cell>
          <cell r="EG6">
            <v>0</v>
          </cell>
          <cell r="EH6">
            <v>0</v>
          </cell>
          <cell r="EI6">
            <v>8.7000000000000008E-2</v>
          </cell>
          <cell r="EJ6">
            <v>0</v>
          </cell>
          <cell r="EK6">
            <v>0</v>
          </cell>
          <cell r="EL6">
            <v>0</v>
          </cell>
          <cell r="EM6">
            <v>1.3000000000000005E-2</v>
          </cell>
          <cell r="EN6">
            <v>0</v>
          </cell>
          <cell r="EO6">
            <v>0</v>
          </cell>
          <cell r="EP6">
            <v>0</v>
          </cell>
          <cell r="EQ6">
            <v>1.3000000000000001E-2</v>
          </cell>
          <cell r="ER6">
            <v>9.7000000000000003E-2</v>
          </cell>
          <cell r="ES6">
            <v>0</v>
          </cell>
          <cell r="ET6">
            <v>9.7000000000000003E-2</v>
          </cell>
          <cell r="EU6">
            <v>0</v>
          </cell>
          <cell r="EV6">
            <v>0</v>
          </cell>
          <cell r="EW6">
            <v>0.252</v>
          </cell>
          <cell r="EX6">
            <v>1.3000000000000001E-2</v>
          </cell>
          <cell r="EY6">
            <v>0</v>
          </cell>
          <cell r="EZ6">
            <v>5.3999999999987836E-2</v>
          </cell>
          <cell r="FA6">
            <v>0</v>
          </cell>
          <cell r="FB6">
            <v>0.33300000000002683</v>
          </cell>
          <cell r="FC6">
            <v>0.22100000000000364</v>
          </cell>
          <cell r="FD6">
            <v>8.0999999999988859E-2</v>
          </cell>
          <cell r="FE6">
            <v>2.9999999999859028E-3</v>
          </cell>
          <cell r="FF6">
            <v>0</v>
          </cell>
          <cell r="FG6">
            <v>0.12400000000000233</v>
          </cell>
          <cell r="FH6">
            <v>0</v>
          </cell>
          <cell r="FI6">
            <v>0.13899999999999579</v>
          </cell>
          <cell r="FJ6">
            <v>2.2000000000005571E-2</v>
          </cell>
          <cell r="FK6">
            <v>0</v>
          </cell>
          <cell r="FL6">
            <v>0.10800000000000409</v>
          </cell>
          <cell r="FM6">
            <v>0</v>
          </cell>
          <cell r="FN6">
            <v>0.18000000000000682</v>
          </cell>
          <cell r="FO6">
            <v>0</v>
          </cell>
          <cell r="FP6">
            <v>8.6999999999989086E-2</v>
          </cell>
          <cell r="FQ6">
            <v>0.15699999999992542</v>
          </cell>
          <cell r="FR6">
            <v>0</v>
          </cell>
          <cell r="FS6">
            <v>0</v>
          </cell>
          <cell r="FT6">
            <v>0.19499999999999318</v>
          </cell>
          <cell r="FU6">
            <v>4.399999999998272E-2</v>
          </cell>
          <cell r="FV6">
            <v>1.6999999999995907E-2</v>
          </cell>
          <cell r="FW6">
            <v>0.21899999999999409</v>
          </cell>
          <cell r="FX6">
            <v>0</v>
          </cell>
          <cell r="FY6">
            <v>0</v>
          </cell>
          <cell r="FZ6">
            <v>0.13999999999998636</v>
          </cell>
          <cell r="GA6">
            <v>0</v>
          </cell>
          <cell r="GB6">
            <v>0.13999999999998636</v>
          </cell>
          <cell r="GC6">
            <v>2.2000000000019782E-2</v>
          </cell>
          <cell r="GD6">
            <v>8.6000000000012733E-2</v>
          </cell>
          <cell r="GE6">
            <v>0</v>
          </cell>
          <cell r="GF6">
            <v>0.23300000000000409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1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2E-3</v>
          </cell>
          <cell r="DX6">
            <v>2E-3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2E-3</v>
          </cell>
          <cell r="ED6">
            <v>1E-3</v>
          </cell>
          <cell r="EE6">
            <v>1.0000000000000002E-2</v>
          </cell>
          <cell r="EF6">
            <v>3.0000000000000001E-3</v>
          </cell>
          <cell r="EG6">
            <v>1.7999999999999999E-2</v>
          </cell>
          <cell r="EH6">
            <v>0</v>
          </cell>
          <cell r="EI6">
            <v>1.0000000000000002E-2</v>
          </cell>
          <cell r="EJ6">
            <v>2E-3</v>
          </cell>
          <cell r="EK6">
            <v>0</v>
          </cell>
          <cell r="EL6">
            <v>2.4000000000000004E-2</v>
          </cell>
          <cell r="EM6">
            <v>9.0000000000000011E-3</v>
          </cell>
          <cell r="EN6">
            <v>24.006000000000004</v>
          </cell>
          <cell r="EO6">
            <v>1E-3</v>
          </cell>
          <cell r="EP6">
            <v>1.6000000000000004E-2</v>
          </cell>
          <cell r="EQ6">
            <v>0</v>
          </cell>
          <cell r="ER6">
            <v>3.0000000000000001E-3</v>
          </cell>
          <cell r="ES6">
            <v>6.0000000000000001E-3</v>
          </cell>
          <cell r="ET6">
            <v>6.0000000000000001E-3</v>
          </cell>
          <cell r="EU6">
            <v>2E-3</v>
          </cell>
          <cell r="EV6">
            <v>2E-3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3.0000000000000001E-3</v>
          </cell>
          <cell r="FI6">
            <v>4.0000000000000001E-3</v>
          </cell>
          <cell r="FJ6">
            <v>1.1000000000000003E-2</v>
          </cell>
          <cell r="FK6">
            <v>3.3999999999999989E-2</v>
          </cell>
          <cell r="FL6">
            <v>3.3000000000000002E-2</v>
          </cell>
          <cell r="FM6">
            <v>4.7000000000000014E-2</v>
          </cell>
          <cell r="FN6">
            <v>5.6999999999999995E-2</v>
          </cell>
          <cell r="FO6">
            <v>2.1999999999999999E-2</v>
          </cell>
          <cell r="FP6">
            <v>0</v>
          </cell>
          <cell r="FQ6">
            <v>1.4E-2</v>
          </cell>
          <cell r="FR6">
            <v>3.7999999999999999E-2</v>
          </cell>
          <cell r="FS6">
            <v>0</v>
          </cell>
          <cell r="FT6">
            <v>4.8000000000000001E-2</v>
          </cell>
          <cell r="FU6">
            <v>3.0000000000000002E-2</v>
          </cell>
          <cell r="FV6">
            <v>5.2999999999999992E-2</v>
          </cell>
          <cell r="FW6">
            <v>3.5000000000000003E-2</v>
          </cell>
          <cell r="FX6">
            <v>3.4000000000000002E-2</v>
          </cell>
          <cell r="FY6">
            <v>3.8000000000000006E-2</v>
          </cell>
          <cell r="FZ6">
            <v>3.9999999999999966E-3</v>
          </cell>
          <cell r="GA6">
            <v>1.1000000000000001E-2</v>
          </cell>
          <cell r="GB6">
            <v>1.7999999999999995E-2</v>
          </cell>
          <cell r="GC6">
            <v>2.1999999999999999E-2</v>
          </cell>
          <cell r="GD6">
            <v>1.0000000000000009E-2</v>
          </cell>
          <cell r="GE6">
            <v>1.4999999999999999E-2</v>
          </cell>
          <cell r="GF6">
            <v>0.10500000000000001</v>
          </cell>
          <cell r="GG6">
            <v>1.8000000000000002E-2</v>
          </cell>
          <cell r="GH6">
            <v>2.4E-2</v>
          </cell>
          <cell r="GI6">
            <v>0</v>
          </cell>
          <cell r="GJ6">
            <v>0</v>
          </cell>
          <cell r="GK6">
            <v>0</v>
          </cell>
        </row>
      </sheetData>
      <sheetData sheetId="20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0.5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0</v>
          </cell>
          <cell r="ED6">
            <v>0</v>
          </cell>
          <cell r="EE6">
            <v>0</v>
          </cell>
          <cell r="EF6">
            <v>0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0</v>
          </cell>
          <cell r="EL6">
            <v>0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0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0</v>
          </cell>
          <cell r="FJ6">
            <v>0</v>
          </cell>
          <cell r="FK6">
            <v>0</v>
          </cell>
          <cell r="FL6">
            <v>0</v>
          </cell>
          <cell r="FM6">
            <v>1E-3</v>
          </cell>
          <cell r="FN6">
            <v>0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21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24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1.2000000000000002</v>
          </cell>
          <cell r="AW6">
            <v>0</v>
          </cell>
          <cell r="AX6">
            <v>0</v>
          </cell>
          <cell r="AY6">
            <v>23.8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75</v>
          </cell>
          <cell r="BP6">
            <v>0</v>
          </cell>
          <cell r="BQ6">
            <v>0</v>
          </cell>
          <cell r="BR6">
            <v>0</v>
          </cell>
          <cell r="BS6">
            <v>0.8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30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2E-3</v>
          </cell>
          <cell r="DW6">
            <v>2E-3</v>
          </cell>
          <cell r="DX6">
            <v>1E-3</v>
          </cell>
          <cell r="DY6">
            <v>0</v>
          </cell>
          <cell r="DZ6">
            <v>0</v>
          </cell>
          <cell r="EA6">
            <v>2E-3</v>
          </cell>
          <cell r="EB6">
            <v>3.9999999999995595E-3</v>
          </cell>
          <cell r="EC6">
            <v>3.0000000000001137E-3</v>
          </cell>
          <cell r="ED6">
            <v>1.3000000000000001E-2</v>
          </cell>
          <cell r="EE6">
            <v>1.7000000000000348E-2</v>
          </cell>
          <cell r="EF6">
            <v>1.2000000000000004E-2</v>
          </cell>
          <cell r="EG6">
            <v>5.000000000000001E-3</v>
          </cell>
          <cell r="EH6">
            <v>1.0000000000000002E-2</v>
          </cell>
          <cell r="EI6">
            <v>1.2E-2</v>
          </cell>
          <cell r="EJ6">
            <v>1E-3</v>
          </cell>
          <cell r="EK6">
            <v>6.0000000000000053E-3</v>
          </cell>
          <cell r="EL6">
            <v>8.0000000000000002E-3</v>
          </cell>
          <cell r="EM6">
            <v>1E-3</v>
          </cell>
          <cell r="EN6">
            <v>4.0000000000000036E-3</v>
          </cell>
          <cell r="EO6">
            <v>0</v>
          </cell>
          <cell r="EP6">
            <v>2.0000000000000018E-3</v>
          </cell>
          <cell r="EQ6">
            <v>1E-3</v>
          </cell>
          <cell r="ER6">
            <v>9.0000000000000011E-2</v>
          </cell>
          <cell r="ES6">
            <v>7.1999999999999995E-2</v>
          </cell>
          <cell r="ET6">
            <v>3.0000000000000001E-3</v>
          </cell>
          <cell r="EU6">
            <v>1.9999999999988916E-3</v>
          </cell>
          <cell r="EV6">
            <v>6.0000000000000001E-3</v>
          </cell>
          <cell r="EW6">
            <v>9.9999999999766942E-4</v>
          </cell>
          <cell r="EX6">
            <v>4.0000000000000001E-3</v>
          </cell>
          <cell r="EY6">
            <v>3.1000000000002359E-2</v>
          </cell>
          <cell r="EZ6">
            <v>2.0000000000000018E-3</v>
          </cell>
          <cell r="FA6">
            <v>2.0669999999999966</v>
          </cell>
          <cell r="FB6">
            <v>2.5999999999999999E-2</v>
          </cell>
          <cell r="FC6">
            <v>13.600000000000001</v>
          </cell>
          <cell r="FD6">
            <v>0</v>
          </cell>
          <cell r="FE6">
            <v>2E-3</v>
          </cell>
          <cell r="FF6">
            <v>2.999999999996561E-3</v>
          </cell>
          <cell r="FG6">
            <v>4.0000000000013358E-3</v>
          </cell>
          <cell r="FH6">
            <v>2.004</v>
          </cell>
          <cell r="FI6">
            <v>5.000000000000001E-3</v>
          </cell>
          <cell r="FJ6">
            <v>0</v>
          </cell>
          <cell r="FK6">
            <v>23.116</v>
          </cell>
          <cell r="FL6">
            <v>23.081000000000003</v>
          </cell>
          <cell r="FM6">
            <v>7.5000000000000011E-2</v>
          </cell>
          <cell r="FN6">
            <v>0.38299999999999557</v>
          </cell>
          <cell r="FO6">
            <v>0.38699999999999979</v>
          </cell>
          <cell r="FP6">
            <v>0.58500000000000085</v>
          </cell>
          <cell r="FQ6">
            <v>0.54400000000000015</v>
          </cell>
          <cell r="FR6">
            <v>0.5259999999999998</v>
          </cell>
          <cell r="FS6">
            <v>46.617000000000004</v>
          </cell>
          <cell r="FT6">
            <v>0.52099999999999991</v>
          </cell>
          <cell r="FU6">
            <v>0.37999999999999901</v>
          </cell>
          <cell r="FV6">
            <v>0.58399999999999608</v>
          </cell>
          <cell r="FW6">
            <v>0.65100000000001046</v>
          </cell>
          <cell r="FX6">
            <v>23.874000000000009</v>
          </cell>
          <cell r="FY6">
            <v>0.45799999999999841</v>
          </cell>
          <cell r="FZ6">
            <v>0.16900000000001114</v>
          </cell>
          <cell r="GA6">
            <v>0.27500000000000568</v>
          </cell>
          <cell r="GB6">
            <v>105.134</v>
          </cell>
          <cell r="GC6">
            <v>0.13899999999999935</v>
          </cell>
          <cell r="GD6">
            <v>0.1509999999999998</v>
          </cell>
          <cell r="GE6">
            <v>3.6000000000000032E-2</v>
          </cell>
          <cell r="GF6">
            <v>6.2999999999999723E-2</v>
          </cell>
          <cell r="GG6">
            <v>6.6000000000002501E-2</v>
          </cell>
          <cell r="GH6">
            <v>46.344000000000001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22">
        <row r="1">
          <cell r="B1">
            <v>48</v>
          </cell>
        </row>
        <row r="6">
          <cell r="B6">
            <v>637.70000000000005</v>
          </cell>
          <cell r="C6">
            <v>2681.3</v>
          </cell>
          <cell r="D6">
            <v>1867.5</v>
          </cell>
          <cell r="E6">
            <v>1334.4</v>
          </cell>
          <cell r="F6">
            <v>3074.3</v>
          </cell>
          <cell r="G6">
            <v>1466.3000000000002</v>
          </cell>
          <cell r="H6">
            <v>1072.9000000000001</v>
          </cell>
          <cell r="I6">
            <v>732.1</v>
          </cell>
          <cell r="J6">
            <v>1474.3000000000002</v>
          </cell>
          <cell r="K6">
            <v>1006.9000000000001</v>
          </cell>
          <cell r="L6">
            <v>754.6</v>
          </cell>
          <cell r="M6">
            <v>430.1</v>
          </cell>
          <cell r="N6">
            <v>665.30000000000007</v>
          </cell>
          <cell r="O6">
            <v>408.3</v>
          </cell>
          <cell r="P6">
            <v>987.5</v>
          </cell>
          <cell r="Q6">
            <v>1690.4</v>
          </cell>
          <cell r="R6">
            <v>1371.6000000000001</v>
          </cell>
          <cell r="S6">
            <v>1364.4</v>
          </cell>
          <cell r="T6">
            <v>661.1</v>
          </cell>
          <cell r="U6">
            <v>420.1</v>
          </cell>
          <cell r="V6">
            <v>587.60000000000014</v>
          </cell>
          <cell r="W6">
            <v>438.90000000000009</v>
          </cell>
          <cell r="X6">
            <v>3106.5</v>
          </cell>
          <cell r="Y6">
            <v>2520.3000000000002</v>
          </cell>
          <cell r="Z6">
            <v>2541.5</v>
          </cell>
          <cell r="AA6">
            <v>1001.5999999999999</v>
          </cell>
          <cell r="AB6">
            <v>86.400000000000034</v>
          </cell>
          <cell r="AC6">
            <v>47.600000000000023</v>
          </cell>
          <cell r="AD6">
            <v>133.99999999999989</v>
          </cell>
          <cell r="AE6">
            <v>2005.6000000000004</v>
          </cell>
          <cell r="AF6">
            <v>381.90000000000009</v>
          </cell>
          <cell r="AG6">
            <v>42.099999999999909</v>
          </cell>
          <cell r="AH6">
            <v>160.70000000000005</v>
          </cell>
          <cell r="AI6">
            <v>133.60000000000002</v>
          </cell>
          <cell r="AJ6">
            <v>1436.5</v>
          </cell>
          <cell r="AK6">
            <v>2251.8000000000002</v>
          </cell>
          <cell r="AL6">
            <v>96.200000000000045</v>
          </cell>
          <cell r="AM6">
            <v>103.39999999999986</v>
          </cell>
          <cell r="AN6">
            <v>244.20000000000005</v>
          </cell>
          <cell r="AO6">
            <v>110</v>
          </cell>
          <cell r="AP6">
            <v>80.400000000000034</v>
          </cell>
          <cell r="AQ6">
            <v>76.100000000000023</v>
          </cell>
          <cell r="AR6">
            <v>84.300000000000068</v>
          </cell>
          <cell r="AS6">
            <v>46.699999999999989</v>
          </cell>
          <cell r="AT6">
            <v>23.700000000000045</v>
          </cell>
          <cell r="AU6">
            <v>23.599999999999966</v>
          </cell>
          <cell r="AV6">
            <v>26.699999999999989</v>
          </cell>
          <cell r="AW6">
            <v>27.099999999999994</v>
          </cell>
          <cell r="AX6">
            <v>23.600000000000023</v>
          </cell>
          <cell r="AY6">
            <v>43.900000000000091</v>
          </cell>
          <cell r="AZ6">
            <v>118.29999999999995</v>
          </cell>
          <cell r="BA6">
            <v>24.700000000000003</v>
          </cell>
          <cell r="BB6">
            <v>9.6</v>
          </cell>
          <cell r="BC6">
            <v>2.6</v>
          </cell>
          <cell r="BD6">
            <v>35</v>
          </cell>
          <cell r="BE6">
            <v>6.3999999999999773</v>
          </cell>
          <cell r="BF6">
            <v>23.399999999999977</v>
          </cell>
          <cell r="BG6">
            <v>3.6000000000000227</v>
          </cell>
          <cell r="BH6">
            <v>38.5</v>
          </cell>
          <cell r="BI6">
            <v>8</v>
          </cell>
          <cell r="BJ6">
            <v>56.8</v>
          </cell>
          <cell r="BK6">
            <v>10.699999999999989</v>
          </cell>
          <cell r="BL6">
            <v>32.900000000000006</v>
          </cell>
          <cell r="BM6">
            <v>55.2</v>
          </cell>
          <cell r="BN6">
            <v>34.1</v>
          </cell>
          <cell r="BO6">
            <v>7</v>
          </cell>
          <cell r="BP6">
            <v>33.400000000000034</v>
          </cell>
          <cell r="BQ6">
            <v>28.300000000000011</v>
          </cell>
          <cell r="BR6">
            <v>32.399999999999977</v>
          </cell>
          <cell r="BS6">
            <v>28.899999999999977</v>
          </cell>
          <cell r="BT6">
            <v>28.099999999999994</v>
          </cell>
          <cell r="BU6">
            <v>28.800000000000011</v>
          </cell>
          <cell r="BV6">
            <v>30.800000000000011</v>
          </cell>
          <cell r="BW6">
            <v>24.300000000000011</v>
          </cell>
          <cell r="BX6">
            <v>30.299999999999983</v>
          </cell>
          <cell r="BY6">
            <v>6.5</v>
          </cell>
          <cell r="BZ6">
            <v>170.6</v>
          </cell>
          <cell r="CA6">
            <v>99.4</v>
          </cell>
          <cell r="CB6">
            <v>143.10000000000002</v>
          </cell>
          <cell r="CC6">
            <v>143.30000000000001</v>
          </cell>
          <cell r="CD6">
            <v>48</v>
          </cell>
          <cell r="CE6">
            <v>9.9000000000000021</v>
          </cell>
          <cell r="CF6">
            <v>6.9</v>
          </cell>
          <cell r="CG6">
            <v>14.5</v>
          </cell>
          <cell r="CH6">
            <v>8.6</v>
          </cell>
          <cell r="CI6">
            <v>5.6000000000000014</v>
          </cell>
          <cell r="CJ6">
            <v>7.3000000000000007</v>
          </cell>
          <cell r="CK6">
            <v>5.5</v>
          </cell>
          <cell r="CL6">
            <v>9.8000000000000007</v>
          </cell>
          <cell r="CM6">
            <v>5.7</v>
          </cell>
          <cell r="CN6">
            <v>7.4</v>
          </cell>
          <cell r="CO6">
            <v>16.700000000000003</v>
          </cell>
          <cell r="CP6">
            <v>7.4</v>
          </cell>
          <cell r="CQ6">
            <v>6.6000000000000014</v>
          </cell>
          <cell r="CR6">
            <v>8.3999999999999986</v>
          </cell>
          <cell r="CS6">
            <v>5.3</v>
          </cell>
          <cell r="CT6">
            <v>8.1000000000000014</v>
          </cell>
          <cell r="CU6">
            <v>5.8</v>
          </cell>
          <cell r="CV6">
            <v>753.2</v>
          </cell>
          <cell r="CW6">
            <v>761.6</v>
          </cell>
          <cell r="CX6">
            <v>71.899999999999991</v>
          </cell>
          <cell r="CY6">
            <v>7.1</v>
          </cell>
          <cell r="CZ6">
            <v>7.1000000000000014</v>
          </cell>
          <cell r="DA6">
            <v>438.5</v>
          </cell>
          <cell r="DB6">
            <v>623.4</v>
          </cell>
          <cell r="DC6">
            <v>23.7</v>
          </cell>
          <cell r="DD6">
            <v>140</v>
          </cell>
          <cell r="DE6">
            <v>226.70000000000002</v>
          </cell>
          <cell r="DF6">
            <v>628.79999999999995</v>
          </cell>
          <cell r="DG6">
            <v>1108.4000000000001</v>
          </cell>
          <cell r="DH6">
            <v>785.50000000000011</v>
          </cell>
          <cell r="DI6">
            <v>206.50000000000003</v>
          </cell>
          <cell r="DJ6">
            <v>21.200000000000003</v>
          </cell>
          <cell r="DK6">
            <v>27.3</v>
          </cell>
          <cell r="DL6">
            <v>86.4</v>
          </cell>
          <cell r="DM6">
            <v>161.4</v>
          </cell>
          <cell r="DN6">
            <v>236</v>
          </cell>
          <cell r="DO6">
            <v>459.6</v>
          </cell>
          <cell r="DP6">
            <v>300.89999999999998</v>
          </cell>
          <cell r="DQ6">
            <v>263.2</v>
          </cell>
          <cell r="DR6">
            <v>318.44399999999996</v>
          </cell>
          <cell r="DS6">
            <v>174.869</v>
          </cell>
          <cell r="DT6">
            <v>230.69200000000004</v>
          </cell>
          <cell r="DU6">
            <v>251.10000000000002</v>
          </cell>
          <cell r="DV6">
            <v>345.25099999999998</v>
          </cell>
          <cell r="DW6">
            <v>208.751</v>
          </cell>
          <cell r="DX6">
            <v>193.43100000000001</v>
          </cell>
          <cell r="DY6">
            <v>323.22800000000001</v>
          </cell>
          <cell r="DZ6">
            <v>1475.9900000000002</v>
          </cell>
          <cell r="EA6">
            <v>1243.616</v>
          </cell>
          <cell r="EB6">
            <v>1498.623</v>
          </cell>
          <cell r="EC6">
            <v>2282.2679999999996</v>
          </cell>
          <cell r="ED6">
            <v>2273.4189999999999</v>
          </cell>
          <cell r="EE6">
            <v>1905.4510000000002</v>
          </cell>
          <cell r="EF6">
            <v>3576.7710000000006</v>
          </cell>
          <cell r="EG6">
            <v>3144.9919999999997</v>
          </cell>
          <cell r="EH6">
            <v>2575.94</v>
          </cell>
          <cell r="EI6">
            <v>2602.8539999999998</v>
          </cell>
          <cell r="EJ6">
            <v>1557.268</v>
          </cell>
          <cell r="EK6">
            <v>2046.9190000000003</v>
          </cell>
          <cell r="EL6">
            <v>1440.9680000000001</v>
          </cell>
          <cell r="EM6">
            <v>1510.3420000000001</v>
          </cell>
          <cell r="EN6">
            <v>1465.6850000000002</v>
          </cell>
          <cell r="EO6">
            <v>1338.8770000000004</v>
          </cell>
          <cell r="EP6">
            <v>2180.0940000000001</v>
          </cell>
          <cell r="EQ6">
            <v>1268.2109999999998</v>
          </cell>
          <cell r="ER6">
            <v>1005.2009999999999</v>
          </cell>
          <cell r="ES6">
            <v>1132.087</v>
          </cell>
          <cell r="ET6">
            <v>1541.0680000000002</v>
          </cell>
          <cell r="EU6">
            <v>1179.836</v>
          </cell>
          <cell r="EV6">
            <v>949.79900000000009</v>
          </cell>
          <cell r="EW6">
            <v>1309.3720000000001</v>
          </cell>
          <cell r="EX6">
            <v>1207.7279999999998</v>
          </cell>
          <cell r="EY6">
            <v>1474.9929999999995</v>
          </cell>
          <cell r="EZ6">
            <v>1043.2059999999999</v>
          </cell>
          <cell r="FA6">
            <v>848.17600000000004</v>
          </cell>
          <cell r="FB6">
            <v>523.57600000000014</v>
          </cell>
          <cell r="FC6">
            <v>1874.2020000000005</v>
          </cell>
          <cell r="FD6">
            <v>2042.6520000000003</v>
          </cell>
          <cell r="FE6">
            <v>675.87200000000041</v>
          </cell>
          <cell r="FF6">
            <v>739.01800000000003</v>
          </cell>
          <cell r="FG6">
            <v>766.65100000000007</v>
          </cell>
          <cell r="FH6">
            <v>530.53600000000006</v>
          </cell>
          <cell r="FI6">
            <v>781.46800000000007</v>
          </cell>
          <cell r="FJ6">
            <v>1573.3230000000003</v>
          </cell>
          <cell r="FK6">
            <v>977.86200000000008</v>
          </cell>
          <cell r="FL6">
            <v>1297.9990000000003</v>
          </cell>
          <cell r="FM6">
            <v>1166.0770000000005</v>
          </cell>
          <cell r="FN6">
            <v>1108.4639999999999</v>
          </cell>
          <cell r="FO6">
            <v>4128.9629999999997</v>
          </cell>
          <cell r="FP6">
            <v>4392.8239999999996</v>
          </cell>
          <cell r="FQ6">
            <v>2173.509</v>
          </cell>
          <cell r="FR6">
            <v>945.02499999999986</v>
          </cell>
          <cell r="FS6">
            <v>1175.4330000000002</v>
          </cell>
          <cell r="FT6">
            <v>1655.6319999999998</v>
          </cell>
          <cell r="FU6">
            <v>1627.605</v>
          </cell>
          <cell r="FV6">
            <v>1698.8660000000002</v>
          </cell>
          <cell r="FW6">
            <v>1530.028</v>
          </cell>
          <cell r="FX6">
            <v>1721.367</v>
          </cell>
          <cell r="FY6">
            <v>1357.18</v>
          </cell>
          <cell r="FZ6">
            <v>1857.3600000000004</v>
          </cell>
          <cell r="GA6">
            <v>1866.037</v>
          </cell>
          <cell r="GB6">
            <v>1970.5730000000003</v>
          </cell>
          <cell r="GC6">
            <v>2619.9260000000004</v>
          </cell>
          <cell r="GD6">
            <v>2238.692</v>
          </cell>
          <cell r="GE6">
            <v>2010.8649999999998</v>
          </cell>
          <cell r="GF6">
            <v>2105.7190000000001</v>
          </cell>
          <cell r="GG6">
            <v>2340.5880000000002</v>
          </cell>
          <cell r="GH6">
            <v>5347.3440000000001</v>
          </cell>
          <cell r="GI6">
            <v>0</v>
          </cell>
          <cell r="GJ6">
            <v>0</v>
          </cell>
          <cell r="GK6">
            <v>0</v>
          </cell>
        </row>
      </sheetData>
      <sheetData sheetId="23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0.1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0.4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0.70000000000000007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0.5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0.30000000000000004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0.5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0.8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0</v>
          </cell>
          <cell r="DY6">
            <v>0</v>
          </cell>
          <cell r="DZ6">
            <v>0</v>
          </cell>
          <cell r="EA6">
            <v>0</v>
          </cell>
          <cell r="EB6">
            <v>0</v>
          </cell>
          <cell r="EC6">
            <v>1E-3</v>
          </cell>
          <cell r="ED6">
            <v>9.9999999999988987E-4</v>
          </cell>
          <cell r="EE6">
            <v>6.5000000000000002E-2</v>
          </cell>
          <cell r="EF6">
            <v>0</v>
          </cell>
          <cell r="EG6">
            <v>5.000000000000001E-3</v>
          </cell>
          <cell r="EH6">
            <v>0</v>
          </cell>
          <cell r="EI6">
            <v>2.0000000000000052E-3</v>
          </cell>
          <cell r="EJ6">
            <v>0</v>
          </cell>
          <cell r="EK6">
            <v>0</v>
          </cell>
          <cell r="EL6">
            <v>1E-3</v>
          </cell>
          <cell r="EM6">
            <v>0</v>
          </cell>
          <cell r="EN6">
            <v>0</v>
          </cell>
          <cell r="EO6">
            <v>0</v>
          </cell>
          <cell r="EP6">
            <v>0</v>
          </cell>
          <cell r="EQ6">
            <v>1.4000000000000002E-2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0</v>
          </cell>
          <cell r="EX6">
            <v>0</v>
          </cell>
          <cell r="EY6">
            <v>0</v>
          </cell>
          <cell r="EZ6">
            <v>0</v>
          </cell>
          <cell r="FA6">
            <v>1E-3</v>
          </cell>
          <cell r="FB6">
            <v>0</v>
          </cell>
          <cell r="FC6">
            <v>0</v>
          </cell>
          <cell r="FD6">
            <v>5.3000000000000005E-2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1.0000000000000009E-3</v>
          </cell>
          <cell r="FJ6">
            <v>0</v>
          </cell>
          <cell r="FK6">
            <v>6.3E-2</v>
          </cell>
          <cell r="FL6">
            <v>0</v>
          </cell>
          <cell r="FM6">
            <v>5.3000000000000019E-2</v>
          </cell>
          <cell r="FN6">
            <v>1.9999999999999997E-2</v>
          </cell>
          <cell r="FO6">
            <v>4.1000000000000009E-2</v>
          </cell>
          <cell r="FP6">
            <v>2.7999999999999997E-2</v>
          </cell>
          <cell r="FQ6">
            <v>0.1</v>
          </cell>
          <cell r="FR6">
            <v>3.5000000000000003E-2</v>
          </cell>
          <cell r="FS6">
            <v>7.1999999999999981E-2</v>
          </cell>
          <cell r="FT6">
            <v>0.28600000000000003</v>
          </cell>
          <cell r="FU6">
            <v>0.10000000000000009</v>
          </cell>
          <cell r="FV6">
            <v>9.7999999999999976E-2</v>
          </cell>
          <cell r="FW6">
            <v>2.9000000000000026E-2</v>
          </cell>
          <cell r="FX6">
            <v>7.1000000000000008E-2</v>
          </cell>
          <cell r="FY6">
            <v>0.14200000000000002</v>
          </cell>
          <cell r="FZ6">
            <v>0.249</v>
          </cell>
          <cell r="GA6">
            <v>5.7999999999999996E-2</v>
          </cell>
          <cell r="GB6">
            <v>6.8999999999999978E-2</v>
          </cell>
          <cell r="GC6">
            <v>8.500000000000002E-2</v>
          </cell>
          <cell r="GD6">
            <v>5.8000000000000024E-2</v>
          </cell>
          <cell r="GE6">
            <v>0</v>
          </cell>
          <cell r="GF6">
            <v>5.5999999999999994E-2</v>
          </cell>
          <cell r="GG6">
            <v>0</v>
          </cell>
          <cell r="GH6">
            <v>0.02</v>
          </cell>
          <cell r="GI6">
            <v>0</v>
          </cell>
          <cell r="GJ6">
            <v>0</v>
          </cell>
          <cell r="GK6">
            <v>0</v>
          </cell>
        </row>
      </sheetData>
      <sheetData sheetId="24">
        <row r="1">
          <cell r="B1">
            <v>0</v>
          </cell>
        </row>
        <row r="6">
          <cell r="B6">
            <v>6.5</v>
          </cell>
          <cell r="C6">
            <v>2.7000000000000028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2.7</v>
          </cell>
          <cell r="N6">
            <v>0</v>
          </cell>
          <cell r="O6">
            <v>0</v>
          </cell>
          <cell r="P6">
            <v>2.7</v>
          </cell>
          <cell r="Q6">
            <v>0</v>
          </cell>
          <cell r="R6">
            <v>23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0.89999999999999858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1.9000000000000001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321.10000000000002</v>
          </cell>
          <cell r="CH6">
            <v>1352.7</v>
          </cell>
          <cell r="CI6">
            <v>0</v>
          </cell>
          <cell r="CJ6">
            <v>411.3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0.1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0.1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12.3</v>
          </cell>
          <cell r="DK6">
            <v>0</v>
          </cell>
          <cell r="DL6">
            <v>0</v>
          </cell>
          <cell r="DM6">
            <v>0.1</v>
          </cell>
          <cell r="DN6">
            <v>0</v>
          </cell>
          <cell r="DO6">
            <v>1.4000000000000001</v>
          </cell>
          <cell r="DP6">
            <v>2.3000000000000003</v>
          </cell>
          <cell r="DQ6">
            <v>0</v>
          </cell>
          <cell r="DR6">
            <v>0</v>
          </cell>
          <cell r="DS6">
            <v>16.047999999999998</v>
          </cell>
          <cell r="DT6">
            <v>0.24300000000000002</v>
          </cell>
          <cell r="DU6">
            <v>0</v>
          </cell>
          <cell r="DV6">
            <v>1.786</v>
          </cell>
          <cell r="DW6">
            <v>1.5289999999999999</v>
          </cell>
          <cell r="DX6">
            <v>21.788</v>
          </cell>
          <cell r="DY6">
            <v>0.65300000000000002</v>
          </cell>
          <cell r="DZ6">
            <v>0.81099999999999994</v>
          </cell>
          <cell r="EA6">
            <v>1156.4720000000002</v>
          </cell>
          <cell r="EB6">
            <v>0.434</v>
          </cell>
          <cell r="EC6">
            <v>2106.018</v>
          </cell>
          <cell r="ED6">
            <v>1.9940000000000002</v>
          </cell>
          <cell r="EE6">
            <v>2.6999999999999968E-2</v>
          </cell>
          <cell r="EF6">
            <v>0.17400000000000002</v>
          </cell>
          <cell r="EG6">
            <v>6.1000000000000013E-2</v>
          </cell>
          <cell r="EH6">
            <v>0.60199999999999998</v>
          </cell>
          <cell r="EI6">
            <v>8.9999999999999993E-3</v>
          </cell>
          <cell r="EJ6">
            <v>1.2590000000000001</v>
          </cell>
          <cell r="EK6">
            <v>1.0940000000000001</v>
          </cell>
          <cell r="EL6">
            <v>0.18100000000000002</v>
          </cell>
          <cell r="EM6">
            <v>1.2540000000000191</v>
          </cell>
          <cell r="EN6">
            <v>0.42500000000001137</v>
          </cell>
          <cell r="EO6">
            <v>0.64699999999999136</v>
          </cell>
          <cell r="EP6">
            <v>0.12200000000000699</v>
          </cell>
          <cell r="EQ6">
            <v>3.3599999999999852</v>
          </cell>
          <cell r="ER6">
            <v>1.8130000000000024</v>
          </cell>
          <cell r="ES6">
            <v>0.92500000000000004</v>
          </cell>
          <cell r="ET6">
            <v>3.4020000000000006</v>
          </cell>
          <cell r="EU6">
            <v>3.0649999999999999</v>
          </cell>
          <cell r="EV6">
            <v>2.036</v>
          </cell>
          <cell r="EW6">
            <v>1.0589999999999999</v>
          </cell>
          <cell r="EX6">
            <v>0.57200000000000006</v>
          </cell>
          <cell r="EY6">
            <v>5.3000000000000019E-2</v>
          </cell>
          <cell r="EZ6">
            <v>0</v>
          </cell>
          <cell r="FA6">
            <v>0.18000000000000002</v>
          </cell>
          <cell r="FB6">
            <v>8.9999999999999993E-3</v>
          </cell>
          <cell r="FC6">
            <v>0.24</v>
          </cell>
          <cell r="FD6">
            <v>0.192</v>
          </cell>
          <cell r="FE6">
            <v>0.73</v>
          </cell>
          <cell r="FF6">
            <v>0.32100000000000001</v>
          </cell>
          <cell r="FG6">
            <v>4.300000000000001E-2</v>
          </cell>
          <cell r="FH6">
            <v>0.255</v>
          </cell>
          <cell r="FI6">
            <v>8.900000000000001E-2</v>
          </cell>
          <cell r="FJ6">
            <v>0.47800000000000004</v>
          </cell>
          <cell r="FK6">
            <v>0.14899999999999999</v>
          </cell>
          <cell r="FL6">
            <v>0.27300000000000002</v>
          </cell>
          <cell r="FM6">
            <v>1.321</v>
          </cell>
          <cell r="FN6">
            <v>2.4279999999999999</v>
          </cell>
          <cell r="FO6">
            <v>0.186</v>
          </cell>
          <cell r="FP6">
            <v>0.21799999999999997</v>
          </cell>
          <cell r="FQ6">
            <v>0.31500000000000006</v>
          </cell>
          <cell r="FR6">
            <v>0.26300000000000001</v>
          </cell>
          <cell r="FS6">
            <v>0.20099999999999998</v>
          </cell>
          <cell r="FT6">
            <v>0.31700000000000006</v>
          </cell>
          <cell r="FU6">
            <v>151.46700000000001</v>
          </cell>
          <cell r="FV6">
            <v>19.371000000000002</v>
          </cell>
          <cell r="FW6">
            <v>165.696</v>
          </cell>
          <cell r="FX6">
            <v>0.27200000000000002</v>
          </cell>
          <cell r="FY6">
            <v>0.14900000000000002</v>
          </cell>
          <cell r="FZ6">
            <v>0.13499999999999998</v>
          </cell>
          <cell r="GA6">
            <v>0</v>
          </cell>
          <cell r="GB6">
            <v>0.13600000000000001</v>
          </cell>
          <cell r="GC6">
            <v>22.308999999999997</v>
          </cell>
          <cell r="GD6">
            <v>0.246</v>
          </cell>
          <cell r="GE6">
            <v>0.106</v>
          </cell>
          <cell r="GF6">
            <v>0.29299999999999998</v>
          </cell>
          <cell r="GG6">
            <v>0.248</v>
          </cell>
          <cell r="GH6">
            <v>0.08</v>
          </cell>
          <cell r="GI6">
            <v>0</v>
          </cell>
          <cell r="GJ6">
            <v>0</v>
          </cell>
          <cell r="GK6">
            <v>0</v>
          </cell>
        </row>
      </sheetData>
      <sheetData sheetId="25">
        <row r="1">
          <cell r="B1">
            <v>178.40000000000003</v>
          </cell>
        </row>
        <row r="6">
          <cell r="B6">
            <v>1939</v>
          </cell>
          <cell r="C6">
            <v>2757.1000000000004</v>
          </cell>
          <cell r="D6">
            <v>3518</v>
          </cell>
          <cell r="E6">
            <v>4062.3</v>
          </cell>
          <cell r="F6">
            <v>2926.2</v>
          </cell>
          <cell r="G6">
            <v>2925.4</v>
          </cell>
          <cell r="H6">
            <v>1878.1000000000001</v>
          </cell>
          <cell r="I6">
            <v>2114</v>
          </cell>
          <cell r="J6">
            <v>1805.3</v>
          </cell>
          <cell r="K6">
            <v>1703.5</v>
          </cell>
          <cell r="L6">
            <v>1362.9</v>
          </cell>
          <cell r="M6">
            <v>934.30000000000018</v>
          </cell>
          <cell r="N6">
            <v>1060.4000000000001</v>
          </cell>
          <cell r="O6">
            <v>1170.3</v>
          </cell>
          <cell r="P6">
            <v>1464.8000000000002</v>
          </cell>
          <cell r="Q6">
            <v>3053.6000000000004</v>
          </cell>
          <cell r="R6">
            <v>2154.5</v>
          </cell>
          <cell r="S6">
            <v>2175.3000000000002</v>
          </cell>
          <cell r="T6">
            <v>1039.4000000000001</v>
          </cell>
          <cell r="U6">
            <v>2958.7000000000003</v>
          </cell>
          <cell r="V6">
            <v>1772.7</v>
          </cell>
          <cell r="W6">
            <v>1835.9</v>
          </cell>
          <cell r="X6">
            <v>1576.9</v>
          </cell>
          <cell r="Y6">
            <v>422</v>
          </cell>
          <cell r="Z6">
            <v>733.9</v>
          </cell>
          <cell r="AA6">
            <v>2949.4</v>
          </cell>
          <cell r="AB6">
            <v>1735.7</v>
          </cell>
          <cell r="AC6">
            <v>1520.9</v>
          </cell>
          <cell r="AD6">
            <v>749.70000000000016</v>
          </cell>
          <cell r="AE6">
            <v>1255.5999999999999</v>
          </cell>
          <cell r="AF6">
            <v>1240.0000000000002</v>
          </cell>
          <cell r="AG6">
            <v>1529.7</v>
          </cell>
          <cell r="AH6">
            <v>757.59999999999991</v>
          </cell>
          <cell r="AI6">
            <v>481.00000000000011</v>
          </cell>
          <cell r="AJ6">
            <v>128.40000000000009</v>
          </cell>
          <cell r="AK6">
            <v>157.29999999999995</v>
          </cell>
          <cell r="AL6">
            <v>54.799999999999955</v>
          </cell>
          <cell r="AM6">
            <v>5256.5</v>
          </cell>
          <cell r="AN6">
            <v>2072.6000000000004</v>
          </cell>
          <cell r="AO6">
            <v>1702.8</v>
          </cell>
          <cell r="AP6">
            <v>1731.7</v>
          </cell>
          <cell r="AQ6">
            <v>1409.9000000000003</v>
          </cell>
          <cell r="AR6">
            <v>640.20000000000005</v>
          </cell>
          <cell r="AS6">
            <v>581.6</v>
          </cell>
          <cell r="AT6">
            <v>1569.2</v>
          </cell>
          <cell r="AU6">
            <v>823.90000000000009</v>
          </cell>
          <cell r="AV6">
            <v>955.7</v>
          </cell>
          <cell r="AW6">
            <v>375.00000000000006</v>
          </cell>
          <cell r="AX6">
            <v>624.10000000000014</v>
          </cell>
          <cell r="AY6">
            <v>1146.2</v>
          </cell>
          <cell r="AZ6">
            <v>1374.1000000000004</v>
          </cell>
          <cell r="BA6">
            <v>992.7</v>
          </cell>
          <cell r="BB6">
            <v>1356.7</v>
          </cell>
          <cell r="BC6">
            <v>1219.0000000000002</v>
          </cell>
          <cell r="BD6">
            <v>1347.6000000000004</v>
          </cell>
          <cell r="BE6">
            <v>1888.2</v>
          </cell>
          <cell r="BF6">
            <v>1320.3000000000002</v>
          </cell>
          <cell r="BG6">
            <v>3646.2000000000003</v>
          </cell>
          <cell r="BH6">
            <v>1638.9</v>
          </cell>
          <cell r="BI6">
            <v>586.79999999999995</v>
          </cell>
          <cell r="BJ6">
            <v>742.80000000000007</v>
          </cell>
          <cell r="BK6">
            <v>1251.5</v>
          </cell>
          <cell r="BL6">
            <v>2769.8</v>
          </cell>
          <cell r="BM6">
            <v>3169.2</v>
          </cell>
          <cell r="BN6">
            <v>3081.9000000000005</v>
          </cell>
          <cell r="BO6">
            <v>4874.4000000000005</v>
          </cell>
          <cell r="BP6">
            <v>2862.2000000000003</v>
          </cell>
          <cell r="BQ6">
            <v>2813.9</v>
          </cell>
          <cell r="BR6">
            <v>2419.5</v>
          </cell>
          <cell r="BS6">
            <v>3336.2999999999997</v>
          </cell>
          <cell r="BT6">
            <v>3130.8</v>
          </cell>
          <cell r="BU6">
            <v>2216.4</v>
          </cell>
          <cell r="BV6">
            <v>3517.7999999999997</v>
          </cell>
          <cell r="BW6">
            <v>4259.6000000000004</v>
          </cell>
          <cell r="BX6">
            <v>4751.8</v>
          </cell>
          <cell r="BY6">
            <v>4748.2</v>
          </cell>
          <cell r="BZ6">
            <v>2853.2</v>
          </cell>
          <cell r="CA6">
            <v>3481.5</v>
          </cell>
          <cell r="CB6">
            <v>2562.1</v>
          </cell>
          <cell r="CC6">
            <v>5681.7</v>
          </cell>
          <cell r="CD6">
            <v>2714.5000000000005</v>
          </cell>
          <cell r="CE6">
            <v>3912.3</v>
          </cell>
          <cell r="CF6">
            <v>2991.7000000000003</v>
          </cell>
          <cell r="CG6">
            <v>2106.6999999999998</v>
          </cell>
          <cell r="CH6">
            <v>4327</v>
          </cell>
          <cell r="CI6">
            <v>3739.8</v>
          </cell>
          <cell r="CJ6">
            <v>3928.5</v>
          </cell>
          <cell r="CK6">
            <v>3055.5</v>
          </cell>
          <cell r="CL6">
            <v>3290.3999999999996</v>
          </cell>
          <cell r="CM6">
            <v>2838.5</v>
          </cell>
          <cell r="CN6">
            <v>2053.1</v>
          </cell>
          <cell r="CO6">
            <v>2922.8999999999996</v>
          </cell>
          <cell r="CP6">
            <v>2978.7</v>
          </cell>
          <cell r="CQ6">
            <v>3012.9000000000005</v>
          </cell>
          <cell r="CR6">
            <v>2669.4</v>
          </cell>
          <cell r="CS6">
            <v>3213.5000000000005</v>
          </cell>
          <cell r="CT6">
            <v>4439.3999999999996</v>
          </cell>
          <cell r="CU6">
            <v>4069.2000000000003</v>
          </cell>
          <cell r="CV6">
            <v>3820.5</v>
          </cell>
          <cell r="CW6">
            <v>3157.9000000000005</v>
          </cell>
          <cell r="CX6">
            <v>3110.2000000000003</v>
          </cell>
          <cell r="CY6">
            <v>3082.2999999999997</v>
          </cell>
          <cell r="CZ6">
            <v>3226.6000000000004</v>
          </cell>
          <cell r="DA6">
            <v>3855.8</v>
          </cell>
          <cell r="DB6">
            <v>2593.5</v>
          </cell>
          <cell r="DC6">
            <v>5362.3000000000011</v>
          </cell>
          <cell r="DD6">
            <v>5559.9000000000005</v>
          </cell>
          <cell r="DE6">
            <v>4987</v>
          </cell>
          <cell r="DF6">
            <v>4786.2000000000007</v>
          </cell>
          <cell r="DG6">
            <v>3015.9</v>
          </cell>
          <cell r="DH6">
            <v>3608.1000000000004</v>
          </cell>
          <cell r="DI6">
            <v>3300.8999999999996</v>
          </cell>
          <cell r="DJ6">
            <v>2706.5</v>
          </cell>
          <cell r="DK6">
            <v>2946.1000000000004</v>
          </cell>
          <cell r="DL6">
            <v>3176.1000000000004</v>
          </cell>
          <cell r="DM6">
            <v>5099.4000000000005</v>
          </cell>
          <cell r="DN6">
            <v>6367.5999999999995</v>
          </cell>
          <cell r="DO6">
            <v>8195.6000000000022</v>
          </cell>
          <cell r="DP6">
            <v>5749.3</v>
          </cell>
          <cell r="DQ6">
            <v>3947.8</v>
          </cell>
          <cell r="DR6">
            <v>4408.3510000000006</v>
          </cell>
          <cell r="DS6">
            <v>7617.0749999999998</v>
          </cell>
          <cell r="DT6">
            <v>7278.5290000000014</v>
          </cell>
          <cell r="DU6">
            <v>4345.8150000000005</v>
          </cell>
          <cell r="DV6">
            <v>5051.5910000000003</v>
          </cell>
          <cell r="DW6">
            <v>7061.9510000000009</v>
          </cell>
          <cell r="DX6">
            <v>6814.219000000001</v>
          </cell>
          <cell r="DY6">
            <v>5659.9790000000003</v>
          </cell>
          <cell r="DZ6">
            <v>6523.0870000000004</v>
          </cell>
          <cell r="EA6">
            <v>7177.6109999999999</v>
          </cell>
          <cell r="EB6">
            <v>7120.603000000001</v>
          </cell>
          <cell r="EC6">
            <v>4746.8020000000006</v>
          </cell>
          <cell r="ED6">
            <v>7345.9560000000019</v>
          </cell>
          <cell r="EE6">
            <v>6826.21</v>
          </cell>
          <cell r="EF6">
            <v>7762.7450000000017</v>
          </cell>
          <cell r="EG6">
            <v>8956.69</v>
          </cell>
          <cell r="EH6">
            <v>6923.1550000000016</v>
          </cell>
          <cell r="EI6">
            <v>8366.43</v>
          </cell>
          <cell r="EJ6">
            <v>7540.4400000000005</v>
          </cell>
          <cell r="EK6">
            <v>9681.2519999999986</v>
          </cell>
          <cell r="EL6">
            <v>7259.5579999999991</v>
          </cell>
          <cell r="EM6">
            <v>6187.3510000000006</v>
          </cell>
          <cell r="EN6">
            <v>6129.3350000000009</v>
          </cell>
          <cell r="EO6">
            <v>3784.4410000000007</v>
          </cell>
          <cell r="EP6">
            <v>5714.1139999999996</v>
          </cell>
          <cell r="EQ6">
            <v>7124.1860000000015</v>
          </cell>
          <cell r="ER6">
            <v>6888.5010000000002</v>
          </cell>
          <cell r="ES6">
            <v>6076.2690000000002</v>
          </cell>
          <cell r="ET6">
            <v>6145.4519999999993</v>
          </cell>
          <cell r="EU6">
            <v>5100.2360000000008</v>
          </cell>
          <cell r="EV6">
            <v>3452.3</v>
          </cell>
          <cell r="EW6">
            <v>3710.7609999999995</v>
          </cell>
          <cell r="EX6">
            <v>5701.7939999999999</v>
          </cell>
          <cell r="EY6">
            <v>6426.9840000000013</v>
          </cell>
          <cell r="EZ6">
            <v>5581.2709999999997</v>
          </cell>
          <cell r="FA6">
            <v>2701.0130000000004</v>
          </cell>
          <cell r="FB6">
            <v>6167.563000000001</v>
          </cell>
          <cell r="FC6">
            <v>6384.0720000000001</v>
          </cell>
          <cell r="FD6">
            <v>5982.6970000000001</v>
          </cell>
          <cell r="FE6">
            <v>2904.0490000000009</v>
          </cell>
          <cell r="FF6">
            <v>4841.7130000000016</v>
          </cell>
          <cell r="FG6">
            <v>4153.7469999999994</v>
          </cell>
          <cell r="FH6">
            <v>2762.0650000000005</v>
          </cell>
          <cell r="FI6">
            <v>2750.146999999999</v>
          </cell>
          <cell r="FJ6">
            <v>3511.1630000000005</v>
          </cell>
          <cell r="FK6">
            <v>3113.442</v>
          </cell>
          <cell r="FL6">
            <v>2984.625</v>
          </cell>
          <cell r="FM6">
            <v>1959.02</v>
          </cell>
          <cell r="FN6">
            <v>5543.4009999999998</v>
          </cell>
          <cell r="FO6">
            <v>5627.1829999999991</v>
          </cell>
          <cell r="FP6">
            <v>3600.2309999999998</v>
          </cell>
          <cell r="FQ6">
            <v>3443.9079999999994</v>
          </cell>
          <cell r="FR6">
            <v>2628.7260000000006</v>
          </cell>
          <cell r="FS6">
            <v>2008.7820000000002</v>
          </cell>
          <cell r="FT6">
            <v>2661.3440000000001</v>
          </cell>
          <cell r="FU6">
            <v>2330.7500000000005</v>
          </cell>
          <cell r="FV6">
            <v>2335.4840000000004</v>
          </cell>
          <cell r="FW6">
            <v>4112.3179999999993</v>
          </cell>
          <cell r="FX6">
            <v>2126.6239999999998</v>
          </cell>
          <cell r="FY6">
            <v>2419.4660000000003</v>
          </cell>
          <cell r="FZ6">
            <v>3140.5590000000002</v>
          </cell>
          <cell r="GA6">
            <v>2716.1210000000001</v>
          </cell>
          <cell r="GB6">
            <v>3074.7640000000006</v>
          </cell>
          <cell r="GC6">
            <v>1973.2059999999997</v>
          </cell>
          <cell r="GD6">
            <v>2784.3830000000007</v>
          </cell>
          <cell r="GE6">
            <v>939.77100000000064</v>
          </cell>
          <cell r="GF6">
            <v>410.36599999999999</v>
          </cell>
          <cell r="GG6">
            <v>447.47299999999996</v>
          </cell>
          <cell r="GH6">
            <v>795.70700000000033</v>
          </cell>
          <cell r="GI6">
            <v>0</v>
          </cell>
          <cell r="GJ6">
            <v>0</v>
          </cell>
          <cell r="GK6">
            <v>0</v>
          </cell>
        </row>
      </sheetData>
      <sheetData sheetId="26">
        <row r="1">
          <cell r="B1">
            <v>1923.7</v>
          </cell>
        </row>
        <row r="6">
          <cell r="B6">
            <v>0</v>
          </cell>
          <cell r="C6">
            <v>53.1</v>
          </cell>
          <cell r="D6">
            <v>3.5</v>
          </cell>
          <cell r="E6">
            <v>5.3000000000000007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3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84.600000000000009</v>
          </cell>
          <cell r="AO6">
            <v>48.400000000000006</v>
          </cell>
          <cell r="AP6">
            <v>4.8000000000000007</v>
          </cell>
          <cell r="AQ6">
            <v>0</v>
          </cell>
          <cell r="AR6">
            <v>0</v>
          </cell>
          <cell r="AS6">
            <v>4</v>
          </cell>
          <cell r="AT6">
            <v>19</v>
          </cell>
          <cell r="AU6">
            <v>6.1000000000000005</v>
          </cell>
          <cell r="AV6">
            <v>0</v>
          </cell>
          <cell r="AW6">
            <v>3.2</v>
          </cell>
          <cell r="AX6">
            <v>12</v>
          </cell>
          <cell r="AY6">
            <v>0</v>
          </cell>
          <cell r="AZ6">
            <v>75.3</v>
          </cell>
          <cell r="BA6">
            <v>20.700000000000003</v>
          </cell>
          <cell r="BB6">
            <v>14.5</v>
          </cell>
          <cell r="BC6">
            <v>2.9000000000000004</v>
          </cell>
          <cell r="BD6">
            <v>10</v>
          </cell>
          <cell r="BE6">
            <v>0</v>
          </cell>
          <cell r="BF6">
            <v>13.599999999999994</v>
          </cell>
          <cell r="BG6">
            <v>0</v>
          </cell>
          <cell r="BH6">
            <v>1.8</v>
          </cell>
          <cell r="BI6">
            <v>0</v>
          </cell>
          <cell r="BJ6">
            <v>0</v>
          </cell>
          <cell r="BK6">
            <v>9.1</v>
          </cell>
          <cell r="BL6">
            <v>71.300000000000011</v>
          </cell>
          <cell r="BM6">
            <v>86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15.8</v>
          </cell>
          <cell r="BS6">
            <v>0</v>
          </cell>
          <cell r="BT6">
            <v>0</v>
          </cell>
          <cell r="BU6">
            <v>0</v>
          </cell>
          <cell r="BV6">
            <v>1.8</v>
          </cell>
          <cell r="BW6">
            <v>0</v>
          </cell>
          <cell r="BX6">
            <v>22.3</v>
          </cell>
          <cell r="BY6">
            <v>56.900000000000006</v>
          </cell>
          <cell r="BZ6">
            <v>6.5</v>
          </cell>
          <cell r="CA6">
            <v>0</v>
          </cell>
          <cell r="CB6">
            <v>0</v>
          </cell>
          <cell r="CC6">
            <v>0</v>
          </cell>
          <cell r="CD6">
            <v>6.5</v>
          </cell>
          <cell r="CE6">
            <v>21.700000000000003</v>
          </cell>
          <cell r="CF6">
            <v>0</v>
          </cell>
          <cell r="CG6">
            <v>0</v>
          </cell>
          <cell r="CH6">
            <v>42.900000000000013</v>
          </cell>
          <cell r="CI6">
            <v>0.30000000000000004</v>
          </cell>
          <cell r="CJ6">
            <v>9.9</v>
          </cell>
          <cell r="CK6">
            <v>60.300000000000004</v>
          </cell>
          <cell r="CL6">
            <v>4.4000000000000004</v>
          </cell>
          <cell r="CM6">
            <v>0</v>
          </cell>
          <cell r="CN6">
            <v>0</v>
          </cell>
          <cell r="CO6">
            <v>7.9</v>
          </cell>
          <cell r="CP6">
            <v>0</v>
          </cell>
          <cell r="CQ6">
            <v>2.6</v>
          </cell>
          <cell r="CR6">
            <v>0</v>
          </cell>
          <cell r="CS6">
            <v>0</v>
          </cell>
          <cell r="CT6">
            <v>4.5</v>
          </cell>
          <cell r="CU6">
            <v>0.5</v>
          </cell>
          <cell r="CV6">
            <v>0.1</v>
          </cell>
          <cell r="CW6">
            <v>30.8</v>
          </cell>
          <cell r="CX6">
            <v>7.5999999999999943</v>
          </cell>
          <cell r="CY6">
            <v>0.19999999999998863</v>
          </cell>
          <cell r="CZ6">
            <v>6.1999999999999886</v>
          </cell>
          <cell r="DA6">
            <v>7.2000000000000028</v>
          </cell>
          <cell r="DB6">
            <v>0.5</v>
          </cell>
          <cell r="DC6">
            <v>2.9000000000000004</v>
          </cell>
          <cell r="DD6">
            <v>0.69999999999998863</v>
          </cell>
          <cell r="DE6">
            <v>0</v>
          </cell>
          <cell r="DF6">
            <v>5.8000000000000682</v>
          </cell>
          <cell r="DG6">
            <v>10</v>
          </cell>
          <cell r="DH6">
            <v>36.999999999999986</v>
          </cell>
          <cell r="DI6">
            <v>8.2999999999999972</v>
          </cell>
          <cell r="DJ6">
            <v>13.100000000000009</v>
          </cell>
          <cell r="DK6">
            <v>9.9000000000000057</v>
          </cell>
          <cell r="DL6">
            <v>1.1999999999999993</v>
          </cell>
          <cell r="DM6">
            <v>9.8999999999999915</v>
          </cell>
          <cell r="DN6">
            <v>13</v>
          </cell>
          <cell r="DO6">
            <v>9.2000000000000171</v>
          </cell>
          <cell r="DP6">
            <v>1.0999999999999979</v>
          </cell>
          <cell r="DQ6">
            <v>1.5</v>
          </cell>
          <cell r="DR6">
            <v>5.1539999999999964</v>
          </cell>
          <cell r="DS6">
            <v>15.399999999999991</v>
          </cell>
          <cell r="DT6">
            <v>26.138000000000019</v>
          </cell>
          <cell r="DU6">
            <v>16.217000000000098</v>
          </cell>
          <cell r="DV6">
            <v>8.1000000000000227</v>
          </cell>
          <cell r="DW6">
            <v>22.781000000000006</v>
          </cell>
          <cell r="DX6">
            <v>11.152000000000001</v>
          </cell>
          <cell r="DY6">
            <v>1.2169999999999987</v>
          </cell>
          <cell r="DZ6">
            <v>1.0000000000047748E-3</v>
          </cell>
          <cell r="EA6">
            <v>111.54300000000003</v>
          </cell>
          <cell r="EB6">
            <v>55.217999999999996</v>
          </cell>
          <cell r="EC6">
            <v>2.7819999999999965</v>
          </cell>
          <cell r="ED6">
            <v>90.466999999999985</v>
          </cell>
          <cell r="EE6">
            <v>97.371000000000024</v>
          </cell>
          <cell r="EF6">
            <v>38.419000000000011</v>
          </cell>
          <cell r="EG6">
            <v>9.2750000000000341</v>
          </cell>
          <cell r="EH6">
            <v>136.30500000000006</v>
          </cell>
          <cell r="EI6">
            <v>2.7760000000000105</v>
          </cell>
          <cell r="EJ6">
            <v>2.8000000000002245E-2</v>
          </cell>
          <cell r="EK6">
            <v>5.1880000000000024</v>
          </cell>
          <cell r="EL6">
            <v>278.78300000000007</v>
          </cell>
          <cell r="EM6">
            <v>57.255000000000052</v>
          </cell>
          <cell r="EN6">
            <v>0</v>
          </cell>
          <cell r="EO6">
            <v>0</v>
          </cell>
          <cell r="EP6">
            <v>8.4000000000003183E-2</v>
          </cell>
          <cell r="EQ6">
            <v>2.3510000000000275</v>
          </cell>
          <cell r="ER6">
            <v>32.184999999999988</v>
          </cell>
          <cell r="ES6">
            <v>46.205999999999989</v>
          </cell>
          <cell r="ET6">
            <v>17.712000000000046</v>
          </cell>
          <cell r="EU6">
            <v>5.717000000000013</v>
          </cell>
          <cell r="EV6">
            <v>2.4339999999999975</v>
          </cell>
          <cell r="EW6">
            <v>4.8279999999999959</v>
          </cell>
          <cell r="EX6">
            <v>23.070000000000007</v>
          </cell>
          <cell r="EY6">
            <v>21.316000000000003</v>
          </cell>
          <cell r="EZ6">
            <v>1.4729999999999563</v>
          </cell>
          <cell r="FA6">
            <v>25.379999999999939</v>
          </cell>
          <cell r="FB6">
            <v>0</v>
          </cell>
          <cell r="FC6">
            <v>10.035000000000025</v>
          </cell>
          <cell r="FD6">
            <v>0.1139999999999759</v>
          </cell>
          <cell r="FE6">
            <v>25.302000000000021</v>
          </cell>
          <cell r="FF6">
            <v>8.09699999999998</v>
          </cell>
          <cell r="FG6">
            <v>3.1569999999999823</v>
          </cell>
          <cell r="FH6">
            <v>11.571999999999999</v>
          </cell>
          <cell r="FI6">
            <v>0.44599999999999795</v>
          </cell>
          <cell r="FJ6">
            <v>39.628999999999998</v>
          </cell>
          <cell r="FK6">
            <v>2.2000000000000028</v>
          </cell>
          <cell r="FL6">
            <v>2.3020000000000209</v>
          </cell>
          <cell r="FM6">
            <v>2.9019999999999868</v>
          </cell>
          <cell r="FN6">
            <v>5.7609999999999673</v>
          </cell>
          <cell r="FO6">
            <v>3.644999999999996</v>
          </cell>
          <cell r="FP6">
            <v>22.454000000000065</v>
          </cell>
          <cell r="FQ6">
            <v>9.0309999999999491</v>
          </cell>
          <cell r="FR6">
            <v>9.9210000000000491</v>
          </cell>
          <cell r="FS6">
            <v>13.224999999999909</v>
          </cell>
          <cell r="FT6">
            <v>1.40300000000002</v>
          </cell>
          <cell r="FU6">
            <v>3.9990000000000236</v>
          </cell>
          <cell r="FV6">
            <v>1.8849999999999909</v>
          </cell>
          <cell r="FW6">
            <v>3.3040000000000873</v>
          </cell>
          <cell r="FX6">
            <v>14.689000000000078</v>
          </cell>
          <cell r="FY6">
            <v>2.7699999999999818</v>
          </cell>
          <cell r="FZ6">
            <v>2.4270000000000209</v>
          </cell>
          <cell r="GA6">
            <v>9.9000000000046384E-2</v>
          </cell>
          <cell r="GB6">
            <v>5.112000000000009</v>
          </cell>
          <cell r="GC6">
            <v>2.5810000000000004</v>
          </cell>
          <cell r="GD6">
            <v>1.1750000000000114</v>
          </cell>
          <cell r="GE6">
            <v>4.0190000000000055</v>
          </cell>
          <cell r="GF6">
            <v>2.2560000000000002</v>
          </cell>
          <cell r="GG6">
            <v>4.3529999999999944</v>
          </cell>
          <cell r="GH6">
            <v>3.8269999999999982</v>
          </cell>
          <cell r="GI6">
            <v>0</v>
          </cell>
          <cell r="GJ6">
            <v>0</v>
          </cell>
          <cell r="GK6">
            <v>0</v>
          </cell>
        </row>
      </sheetData>
      <sheetData sheetId="27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0.4</v>
          </cell>
          <cell r="BN6">
            <v>0</v>
          </cell>
          <cell r="BO6">
            <v>0.10000000000000142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2E-3</v>
          </cell>
          <cell r="DS6">
            <v>7.000000000000001E-3</v>
          </cell>
          <cell r="DT6">
            <v>1.2E-2</v>
          </cell>
          <cell r="DU6">
            <v>2.4000000000000004E-2</v>
          </cell>
          <cell r="DV6">
            <v>4.0000000000000001E-3</v>
          </cell>
          <cell r="DW6">
            <v>2.1000000000000005E-2</v>
          </cell>
          <cell r="DX6">
            <v>2.1000000000000796E-2</v>
          </cell>
          <cell r="DY6">
            <v>2.7000000000001023E-2</v>
          </cell>
          <cell r="DZ6">
            <v>2.1000000000000001E-2</v>
          </cell>
          <cell r="EA6">
            <v>2E-3</v>
          </cell>
          <cell r="EB6">
            <v>8.9999999999999993E-3</v>
          </cell>
          <cell r="EC6">
            <v>0</v>
          </cell>
          <cell r="ED6">
            <v>0</v>
          </cell>
          <cell r="EE6">
            <v>3.0000000000000001E-3</v>
          </cell>
          <cell r="EF6">
            <v>3.0000000000000009E-3</v>
          </cell>
          <cell r="EG6">
            <v>6.0000000000002274E-3</v>
          </cell>
          <cell r="EH6">
            <v>1.8000000000000016E-2</v>
          </cell>
          <cell r="EI6">
            <v>4.0000000000000001E-3</v>
          </cell>
          <cell r="EJ6">
            <v>1E-3</v>
          </cell>
          <cell r="EK6">
            <v>9.9999999999999915E-4</v>
          </cell>
          <cell r="EL6">
            <v>5.000000000000001E-3</v>
          </cell>
          <cell r="EM6">
            <v>0</v>
          </cell>
          <cell r="EN6">
            <v>4.1000000000000002E-2</v>
          </cell>
          <cell r="EO6">
            <v>2E-3</v>
          </cell>
          <cell r="EP6">
            <v>5.000000000000001E-3</v>
          </cell>
          <cell r="EQ6">
            <v>0</v>
          </cell>
          <cell r="ER6">
            <v>0.01</v>
          </cell>
          <cell r="ES6">
            <v>4.1000000000000002E-2</v>
          </cell>
          <cell r="ET6">
            <v>0</v>
          </cell>
          <cell r="EU6">
            <v>7.2999999999999995E-2</v>
          </cell>
          <cell r="EV6">
            <v>3.0000000000000001E-3</v>
          </cell>
          <cell r="EW6">
            <v>0</v>
          </cell>
          <cell r="EX6">
            <v>0</v>
          </cell>
          <cell r="EY6">
            <v>0</v>
          </cell>
          <cell r="EZ6">
            <v>8.9999999999932356E-3</v>
          </cell>
          <cell r="FA6">
            <v>1.1000000000002785E-2</v>
          </cell>
          <cell r="FB6">
            <v>1.3000000000000001E-2</v>
          </cell>
          <cell r="FC6">
            <v>9.9999999999766942E-4</v>
          </cell>
          <cell r="FD6">
            <v>0</v>
          </cell>
          <cell r="FE6">
            <v>0</v>
          </cell>
          <cell r="FF6">
            <v>4.0999999999999995E-2</v>
          </cell>
          <cell r="FG6">
            <v>2.6999999999999996E-2</v>
          </cell>
          <cell r="FH6">
            <v>4.0000000000000001E-3</v>
          </cell>
          <cell r="FI6">
            <v>9.9999999999999915E-4</v>
          </cell>
          <cell r="FJ6">
            <v>3.9999999999977831E-3</v>
          </cell>
          <cell r="FK6">
            <v>8.0000000000000071E-3</v>
          </cell>
          <cell r="FL6">
            <v>8.1000000000000003E-2</v>
          </cell>
          <cell r="FM6">
            <v>4.1999999999999982E-2</v>
          </cell>
          <cell r="FN6">
            <v>7.8000000000000069E-2</v>
          </cell>
          <cell r="FO6">
            <v>0.23499999999999999</v>
          </cell>
          <cell r="FP6">
            <v>8.2999999999999963E-2</v>
          </cell>
          <cell r="FQ6">
            <v>0.44899999999999995</v>
          </cell>
          <cell r="FR6">
            <v>0.23600000000000004</v>
          </cell>
          <cell r="FS6">
            <v>0.41500000000000004</v>
          </cell>
          <cell r="FT6">
            <v>0.57299999999999995</v>
          </cell>
          <cell r="FU6">
            <v>0.36399999999999988</v>
          </cell>
          <cell r="FV6">
            <v>0.57500000000000018</v>
          </cell>
          <cell r="FW6">
            <v>0.8660000000000001</v>
          </cell>
          <cell r="FX6">
            <v>0.6509999999999998</v>
          </cell>
          <cell r="FY6">
            <v>0.62700000000000022</v>
          </cell>
          <cell r="FZ6">
            <v>0.33099999999999996</v>
          </cell>
          <cell r="GA6">
            <v>0.13100000000000001</v>
          </cell>
          <cell r="GB6">
            <v>0.32299999999999995</v>
          </cell>
          <cell r="GC6">
            <v>0.3969999999999998</v>
          </cell>
          <cell r="GD6">
            <v>0.26600000000000001</v>
          </cell>
          <cell r="GE6">
            <v>0.1399999999999999</v>
          </cell>
          <cell r="GF6">
            <v>0.33299999999999996</v>
          </cell>
          <cell r="GG6">
            <v>9.4999999999999973E-2</v>
          </cell>
          <cell r="GH6">
            <v>0.39000000000000057</v>
          </cell>
          <cell r="GI6">
            <v>0</v>
          </cell>
          <cell r="GJ6">
            <v>0</v>
          </cell>
          <cell r="GK6">
            <v>0</v>
          </cell>
        </row>
      </sheetData>
      <sheetData sheetId="28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T6">
            <v>0</v>
          </cell>
          <cell r="AU6">
            <v>0</v>
          </cell>
          <cell r="AV6">
            <v>0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0</v>
          </cell>
          <cell r="BG6">
            <v>0</v>
          </cell>
          <cell r="BH6">
            <v>0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33.4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34.200000000000003</v>
          </cell>
          <cell r="CB6">
            <v>73.600000000000009</v>
          </cell>
          <cell r="CC6">
            <v>73.600000000000009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0</v>
          </cell>
          <cell r="DE6">
            <v>0</v>
          </cell>
          <cell r="DF6">
            <v>0</v>
          </cell>
          <cell r="DG6">
            <v>0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</v>
          </cell>
          <cell r="DM6">
            <v>0</v>
          </cell>
          <cell r="DN6">
            <v>0</v>
          </cell>
          <cell r="DO6">
            <v>0</v>
          </cell>
          <cell r="DP6">
            <v>0</v>
          </cell>
          <cell r="DQ6">
            <v>0</v>
          </cell>
          <cell r="DR6">
            <v>0</v>
          </cell>
          <cell r="DS6">
            <v>0</v>
          </cell>
          <cell r="DT6">
            <v>0</v>
          </cell>
          <cell r="DU6">
            <v>0</v>
          </cell>
          <cell r="DV6">
            <v>0</v>
          </cell>
          <cell r="DW6">
            <v>0</v>
          </cell>
          <cell r="DX6">
            <v>1E-3</v>
          </cell>
          <cell r="DY6">
            <v>0</v>
          </cell>
          <cell r="DZ6">
            <v>0</v>
          </cell>
          <cell r="EA6">
            <v>0</v>
          </cell>
          <cell r="EB6">
            <v>8.9999999999999993E-3</v>
          </cell>
          <cell r="EC6">
            <v>5.000000000000001E-3</v>
          </cell>
          <cell r="ED6">
            <v>0</v>
          </cell>
          <cell r="EE6">
            <v>0</v>
          </cell>
          <cell r="EF6">
            <v>3.0000000000000001E-3</v>
          </cell>
          <cell r="EG6">
            <v>1.4000000000000002E-2</v>
          </cell>
          <cell r="EH6">
            <v>1.3000000000000012E-2</v>
          </cell>
          <cell r="EI6">
            <v>1.000000000000012E-2</v>
          </cell>
          <cell r="EJ6">
            <v>1.0000000000000009E-3</v>
          </cell>
          <cell r="EK6">
            <v>5.9999999999999993E-3</v>
          </cell>
          <cell r="EL6">
            <v>7.000000000000001E-3</v>
          </cell>
          <cell r="EM6">
            <v>1.3000000000000001E-2</v>
          </cell>
          <cell r="EN6">
            <v>1.3000000000000012E-2</v>
          </cell>
          <cell r="EO6">
            <v>1.9999999999988916E-3</v>
          </cell>
          <cell r="EP6">
            <v>4.9999999999990052E-3</v>
          </cell>
          <cell r="EQ6">
            <v>6.0000000000000001E-3</v>
          </cell>
          <cell r="ER6">
            <v>0</v>
          </cell>
          <cell r="ES6">
            <v>1E-3</v>
          </cell>
          <cell r="ET6">
            <v>2.8000000000000025E-2</v>
          </cell>
          <cell r="EU6">
            <v>2.7000000000000003E-2</v>
          </cell>
          <cell r="EV6">
            <v>3.0000000000000001E-3</v>
          </cell>
          <cell r="EW6">
            <v>0</v>
          </cell>
          <cell r="EX6">
            <v>8.9999999999999993E-3</v>
          </cell>
          <cell r="EY6">
            <v>0</v>
          </cell>
          <cell r="EZ6">
            <v>6.0000000000000001E-3</v>
          </cell>
          <cell r="FA6">
            <v>2E-3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5.000000000000001E-3</v>
          </cell>
          <cell r="FG6">
            <v>0</v>
          </cell>
          <cell r="FH6">
            <v>0</v>
          </cell>
          <cell r="FI6">
            <v>2.2000000000000002E-2</v>
          </cell>
          <cell r="FJ6">
            <v>3.6000000000000004E-2</v>
          </cell>
          <cell r="FK6">
            <v>0.44099999999999995</v>
          </cell>
          <cell r="FL6">
            <v>0.52099999999999991</v>
          </cell>
          <cell r="FM6">
            <v>0.59800000000000009</v>
          </cell>
          <cell r="FN6">
            <v>0.873</v>
          </cell>
          <cell r="FO6">
            <v>0.64000000000000012</v>
          </cell>
          <cell r="FP6">
            <v>0.44199999999999995</v>
          </cell>
          <cell r="FQ6">
            <v>0.54499999999999993</v>
          </cell>
          <cell r="FR6">
            <v>0.5</v>
          </cell>
          <cell r="FS6">
            <v>0.39500000000000002</v>
          </cell>
          <cell r="FT6">
            <v>0.68199999999999994</v>
          </cell>
          <cell r="FU6">
            <v>0.87599999999999989</v>
          </cell>
          <cell r="FV6">
            <v>0.53100000000000003</v>
          </cell>
          <cell r="FW6">
            <v>0.48299999999999998</v>
          </cell>
          <cell r="FX6">
            <v>0.45800000000000007</v>
          </cell>
          <cell r="FY6">
            <v>0.50700000000000001</v>
          </cell>
          <cell r="FZ6">
            <v>0.2589999999999999</v>
          </cell>
          <cell r="GA6">
            <v>6.9000000000000006E-2</v>
          </cell>
          <cell r="GB6">
            <v>0.33699999999999997</v>
          </cell>
          <cell r="GC6">
            <v>0.16999999999999993</v>
          </cell>
          <cell r="GD6">
            <v>4.9999999999999989E-2</v>
          </cell>
          <cell r="GE6">
            <v>0.11000000000000004</v>
          </cell>
          <cell r="GF6">
            <v>0.23699999999999999</v>
          </cell>
          <cell r="GG6">
            <v>0.34400000000000003</v>
          </cell>
          <cell r="GH6">
            <v>0.15699999999999997</v>
          </cell>
          <cell r="GI6">
            <v>0</v>
          </cell>
          <cell r="GJ6">
            <v>0</v>
          </cell>
          <cell r="GK6">
            <v>0</v>
          </cell>
        </row>
      </sheetData>
      <sheetData sheetId="29">
        <row r="1">
          <cell r="B1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>
            <v>0</v>
          </cell>
          <cell r="AF6">
            <v>0</v>
          </cell>
          <cell r="AG6">
            <v>0</v>
          </cell>
          <cell r="AH6">
            <v>0</v>
          </cell>
          <cell r="AI6">
            <v>0</v>
          </cell>
          <cell r="AJ6">
            <v>24</v>
          </cell>
          <cell r="AK6">
            <v>24</v>
          </cell>
          <cell r="AL6">
            <v>0</v>
          </cell>
          <cell r="AM6">
            <v>23.400000000000002</v>
          </cell>
          <cell r="AN6">
            <v>0</v>
          </cell>
          <cell r="AO6">
            <v>0</v>
          </cell>
          <cell r="AP6">
            <v>24.200000000000003</v>
          </cell>
          <cell r="AQ6">
            <v>0</v>
          </cell>
          <cell r="AR6">
            <v>0</v>
          </cell>
          <cell r="AS6">
            <v>48</v>
          </cell>
          <cell r="AT6">
            <v>0</v>
          </cell>
          <cell r="AU6">
            <v>24</v>
          </cell>
          <cell r="AV6">
            <v>24</v>
          </cell>
          <cell r="AW6">
            <v>0</v>
          </cell>
          <cell r="AX6">
            <v>0</v>
          </cell>
          <cell r="AY6">
            <v>0</v>
          </cell>
          <cell r="AZ6">
            <v>0</v>
          </cell>
          <cell r="BA6">
            <v>0</v>
          </cell>
          <cell r="BB6">
            <v>0</v>
          </cell>
          <cell r="BC6">
            <v>0</v>
          </cell>
          <cell r="BD6">
            <v>0</v>
          </cell>
          <cell r="BE6">
            <v>0</v>
          </cell>
          <cell r="BF6">
            <v>24</v>
          </cell>
          <cell r="BG6">
            <v>0</v>
          </cell>
          <cell r="BH6">
            <v>24</v>
          </cell>
          <cell r="BI6">
            <v>0</v>
          </cell>
          <cell r="BJ6">
            <v>0</v>
          </cell>
          <cell r="BK6">
            <v>0</v>
          </cell>
          <cell r="BL6">
            <v>0</v>
          </cell>
          <cell r="BM6">
            <v>0</v>
          </cell>
          <cell r="BN6">
            <v>0</v>
          </cell>
          <cell r="BO6">
            <v>0</v>
          </cell>
          <cell r="BP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U6">
            <v>0</v>
          </cell>
          <cell r="BV6">
            <v>0</v>
          </cell>
          <cell r="BW6">
            <v>0</v>
          </cell>
          <cell r="BX6">
            <v>0</v>
          </cell>
          <cell r="BY6">
            <v>0</v>
          </cell>
          <cell r="BZ6">
            <v>0</v>
          </cell>
          <cell r="CA6">
            <v>0</v>
          </cell>
          <cell r="CB6">
            <v>0</v>
          </cell>
          <cell r="CC6">
            <v>0</v>
          </cell>
          <cell r="CD6">
            <v>0</v>
          </cell>
          <cell r="CE6">
            <v>0</v>
          </cell>
          <cell r="CF6">
            <v>0</v>
          </cell>
          <cell r="CG6">
            <v>0</v>
          </cell>
          <cell r="CH6">
            <v>0</v>
          </cell>
          <cell r="CI6">
            <v>0</v>
          </cell>
          <cell r="CJ6">
            <v>0</v>
          </cell>
          <cell r="CK6">
            <v>0</v>
          </cell>
          <cell r="CL6">
            <v>0</v>
          </cell>
          <cell r="CM6">
            <v>0</v>
          </cell>
          <cell r="CN6">
            <v>0</v>
          </cell>
          <cell r="CO6">
            <v>0</v>
          </cell>
          <cell r="CP6">
            <v>0</v>
          </cell>
          <cell r="CQ6">
            <v>0</v>
          </cell>
          <cell r="CR6">
            <v>0</v>
          </cell>
          <cell r="CS6">
            <v>0</v>
          </cell>
          <cell r="CT6">
            <v>0</v>
          </cell>
          <cell r="CU6">
            <v>0</v>
          </cell>
          <cell r="CV6">
            <v>0</v>
          </cell>
          <cell r="CW6">
            <v>0</v>
          </cell>
          <cell r="CX6">
            <v>0.1</v>
          </cell>
          <cell r="CY6">
            <v>0</v>
          </cell>
          <cell r="CZ6">
            <v>0</v>
          </cell>
          <cell r="DA6">
            <v>0</v>
          </cell>
          <cell r="DB6">
            <v>0</v>
          </cell>
          <cell r="DC6">
            <v>0</v>
          </cell>
          <cell r="DD6">
            <v>48</v>
          </cell>
          <cell r="DE6">
            <v>0</v>
          </cell>
          <cell r="DF6">
            <v>26</v>
          </cell>
          <cell r="DG6">
            <v>53</v>
          </cell>
          <cell r="DH6">
            <v>0</v>
          </cell>
          <cell r="DI6">
            <v>0</v>
          </cell>
          <cell r="DJ6">
            <v>0</v>
          </cell>
          <cell r="DK6">
            <v>0</v>
          </cell>
          <cell r="DL6">
            <v>0.1</v>
          </cell>
          <cell r="DM6">
            <v>0</v>
          </cell>
          <cell r="DN6">
            <v>25.200000000000003</v>
          </cell>
          <cell r="DO6">
            <v>24.3</v>
          </cell>
          <cell r="DP6">
            <v>76.800000000000011</v>
          </cell>
          <cell r="DQ6">
            <v>77.5</v>
          </cell>
          <cell r="DR6">
            <v>26.188000000000002</v>
          </cell>
          <cell r="DS6">
            <v>7.7000000000000013E-2</v>
          </cell>
          <cell r="DT6">
            <v>77.64</v>
          </cell>
          <cell r="DU6">
            <v>0.11900000000000002</v>
          </cell>
          <cell r="DV6">
            <v>1.2E-2</v>
          </cell>
          <cell r="DW6">
            <v>26.549000000000003</v>
          </cell>
          <cell r="DX6">
            <v>0.11699999999999994</v>
          </cell>
          <cell r="DY6">
            <v>26.808</v>
          </cell>
          <cell r="DZ6">
            <v>51.174000000000007</v>
          </cell>
          <cell r="EA6">
            <v>99.843000000000004</v>
          </cell>
          <cell r="EB6">
            <v>125.36399999999999</v>
          </cell>
          <cell r="EC6">
            <v>50.355000000000004</v>
          </cell>
          <cell r="ED6">
            <v>148.44000000000003</v>
          </cell>
          <cell r="EE6">
            <v>65.78400000000002</v>
          </cell>
          <cell r="EF6">
            <v>75.12</v>
          </cell>
          <cell r="EG6">
            <v>0</v>
          </cell>
          <cell r="EH6">
            <v>25.200000000000003</v>
          </cell>
          <cell r="EI6">
            <v>26.200000000000003</v>
          </cell>
          <cell r="EJ6">
            <v>0</v>
          </cell>
          <cell r="EK6">
            <v>0</v>
          </cell>
          <cell r="EL6">
            <v>49.960000000000008</v>
          </cell>
          <cell r="EM6">
            <v>125.96</v>
          </cell>
          <cell r="EN6">
            <v>25.056000000000001</v>
          </cell>
          <cell r="EO6">
            <v>71.39</v>
          </cell>
          <cell r="EP6">
            <v>23.136000000000003</v>
          </cell>
          <cell r="EQ6">
            <v>0</v>
          </cell>
          <cell r="ER6">
            <v>0</v>
          </cell>
          <cell r="ES6">
            <v>0</v>
          </cell>
          <cell r="ET6">
            <v>0</v>
          </cell>
          <cell r="EU6">
            <v>0</v>
          </cell>
          <cell r="EV6">
            <v>0</v>
          </cell>
          <cell r="EW6">
            <v>24</v>
          </cell>
          <cell r="EX6">
            <v>0</v>
          </cell>
          <cell r="EY6">
            <v>0</v>
          </cell>
          <cell r="EZ6">
            <v>24.57</v>
          </cell>
          <cell r="FA6">
            <v>20.790000000000003</v>
          </cell>
          <cell r="FB6">
            <v>0</v>
          </cell>
          <cell r="FC6">
            <v>0</v>
          </cell>
          <cell r="FD6">
            <v>0</v>
          </cell>
          <cell r="FE6">
            <v>0</v>
          </cell>
          <cell r="FF6">
            <v>0</v>
          </cell>
          <cell r="FG6">
            <v>0</v>
          </cell>
          <cell r="FH6">
            <v>0</v>
          </cell>
          <cell r="FI6">
            <v>24</v>
          </cell>
          <cell r="FJ6">
            <v>24</v>
          </cell>
          <cell r="FK6">
            <v>0</v>
          </cell>
          <cell r="FL6">
            <v>0</v>
          </cell>
          <cell r="FM6">
            <v>0</v>
          </cell>
          <cell r="FN6">
            <v>24</v>
          </cell>
          <cell r="FO6">
            <v>0</v>
          </cell>
          <cell r="FP6">
            <v>0</v>
          </cell>
          <cell r="FQ6">
            <v>0</v>
          </cell>
          <cell r="FR6">
            <v>0</v>
          </cell>
          <cell r="FS6">
            <v>0</v>
          </cell>
          <cell r="FT6">
            <v>0</v>
          </cell>
          <cell r="FU6">
            <v>0</v>
          </cell>
          <cell r="FV6">
            <v>0</v>
          </cell>
          <cell r="FW6">
            <v>0</v>
          </cell>
          <cell r="FX6">
            <v>0</v>
          </cell>
          <cell r="FY6">
            <v>0</v>
          </cell>
          <cell r="FZ6">
            <v>0</v>
          </cell>
          <cell r="GA6">
            <v>0</v>
          </cell>
          <cell r="GB6">
            <v>0</v>
          </cell>
          <cell r="GC6">
            <v>0</v>
          </cell>
          <cell r="GD6">
            <v>0</v>
          </cell>
          <cell r="GE6">
            <v>0</v>
          </cell>
          <cell r="GF6">
            <v>0</v>
          </cell>
          <cell r="GG6">
            <v>0</v>
          </cell>
          <cell r="GH6">
            <v>0</v>
          </cell>
          <cell r="GI6">
            <v>0</v>
          </cell>
          <cell r="GJ6">
            <v>0</v>
          </cell>
          <cell r="GK6">
            <v>0</v>
          </cell>
        </row>
      </sheetData>
      <sheetData sheetId="30" refreshError="1"/>
      <sheetData sheetId="31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K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3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3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3">
      <c r="A3" t="s">
        <v>0</v>
      </c>
      <c r="B3" s="7">
        <f>[2]IntraEU!B$6-B33</f>
        <v>7551.7000000000007</v>
      </c>
      <c r="C3" s="7">
        <f>[2]IntraEU!C$6-C33</f>
        <v>8005.6</v>
      </c>
      <c r="D3" s="7">
        <f>[2]IntraEU!D$6-D33</f>
        <v>8243.5</v>
      </c>
      <c r="E3" s="7">
        <f>[2]IntraEU!E$6-E33</f>
        <v>6879.1</v>
      </c>
      <c r="F3" s="7">
        <f>[2]IntraEU!F$6-F33</f>
        <v>8812.5</v>
      </c>
      <c r="G3" s="7">
        <f>[2]IntraEU!G$6-G33</f>
        <v>9861.6</v>
      </c>
      <c r="H3" s="7">
        <f>[2]IntraEU!H$6-H33</f>
        <v>10497.5</v>
      </c>
      <c r="I3" s="7">
        <f>[2]IntraEU!I$6-I33</f>
        <v>6232.6</v>
      </c>
      <c r="J3" s="7">
        <f>[2]IntraEU!J$6-J33</f>
        <v>10038.1</v>
      </c>
      <c r="K3" s="7">
        <f>[2]IntraEU!K$6-K33</f>
        <v>8998.7000000000007</v>
      </c>
      <c r="L3" s="7">
        <f>[2]IntraEU!L$6-L33</f>
        <v>8488.7000000000007</v>
      </c>
      <c r="M3" s="7">
        <f>[2]IntraEU!M$6-M33</f>
        <v>5121.5</v>
      </c>
      <c r="N3" s="7">
        <f>[2]IntraEU!N$6-N33</f>
        <v>3828</v>
      </c>
      <c r="O3" s="7">
        <f>[2]IntraEU!O$6-O33</f>
        <v>4428.6000000000004</v>
      </c>
      <c r="P3" s="7">
        <f>[2]IntraEU!P$6-P33</f>
        <v>4800.7</v>
      </c>
      <c r="Q3" s="7">
        <f>[2]IntraEU!Q$6-Q33</f>
        <v>8629.3000000000011</v>
      </c>
      <c r="R3" s="7">
        <f>[2]IntraEU!R$6-R33</f>
        <v>5050.6000000000004</v>
      </c>
      <c r="S3" s="7">
        <f>[2]IntraEU!S$6-S33</f>
        <v>5543.6</v>
      </c>
      <c r="T3" s="7">
        <f>[2]IntraEU!T$6-T33</f>
        <v>5142.5</v>
      </c>
      <c r="U3" s="7">
        <f>[2]IntraEU!U$6-U33</f>
        <v>4850.9000000000005</v>
      </c>
      <c r="V3" s="7">
        <f>[2]IntraEU!V$6-V33</f>
        <v>9996.2000000000007</v>
      </c>
      <c r="W3" s="7">
        <f>[2]IntraEU!W$6-W33</f>
        <v>11715.1</v>
      </c>
      <c r="X3" s="7">
        <f>[2]IntraEU!X$6-X33</f>
        <v>8466.5</v>
      </c>
      <c r="Y3" s="7">
        <f>[2]IntraEU!Y$6-Y33</f>
        <v>4908.6000000000004</v>
      </c>
      <c r="Z3" s="7">
        <f>[2]IntraEU!Z$6-Z33</f>
        <v>5367.3</v>
      </c>
      <c r="AA3" s="7">
        <f>[2]IntraEU!AA$6-AA33</f>
        <v>10416.6</v>
      </c>
      <c r="AB3" s="7">
        <f>[2]IntraEU!AB$6-AB33</f>
        <v>5848.9000000000005</v>
      </c>
      <c r="AC3" s="7">
        <f>[2]IntraEU!AC$6-AC33</f>
        <v>9738.3000000000011</v>
      </c>
      <c r="AD3" s="7">
        <f>[2]IntraEU!AD$6-AD33</f>
        <v>13260.400000000001</v>
      </c>
      <c r="AE3" s="7">
        <f>[2]IntraEU!AE$6-AE33</f>
        <v>16251</v>
      </c>
      <c r="AF3" s="7">
        <f>[2]IntraEU!AF$6-AF33</f>
        <v>14439.1</v>
      </c>
      <c r="AG3" s="7">
        <f>[2]IntraEU!AG$6-AG33</f>
        <v>12217.800000000001</v>
      </c>
      <c r="AH3" s="7">
        <f>[2]IntraEU!AH$6-AH33</f>
        <v>15016.800000000001</v>
      </c>
      <c r="AI3" s="7">
        <f>[2]IntraEU!AI$6-AI33</f>
        <v>18468.400000000001</v>
      </c>
      <c r="AJ3" s="7">
        <f>[2]IntraEU!AJ$6-AJ33</f>
        <v>16959.5</v>
      </c>
      <c r="AK3" s="7">
        <f>[2]IntraEU!AK$6-AK33</f>
        <v>9392.9</v>
      </c>
      <c r="AL3" s="7">
        <f>[2]IntraEU!AL$6-AL33</f>
        <v>10510.800000000001</v>
      </c>
      <c r="AM3" s="7">
        <f>[2]IntraEU!AM$6-AM33</f>
        <v>10733.6</v>
      </c>
      <c r="AN3" s="7">
        <f>[2]IntraEU!AN$6-AN33</f>
        <v>9761.3000000000011</v>
      </c>
      <c r="AO3" s="7">
        <f>[2]IntraEU!AO$6-AO33</f>
        <v>13466.800000000001</v>
      </c>
      <c r="AP3" s="7">
        <f>[2]IntraEU!AP$6-AP33</f>
        <v>14097.1</v>
      </c>
      <c r="AQ3" s="7">
        <f>[2]IntraEU!AQ$6-AQ33</f>
        <v>13715.7</v>
      </c>
      <c r="AR3" s="7">
        <f>[2]IntraEU!AR$6-AR33</f>
        <v>15138.300000000001</v>
      </c>
      <c r="AS3" s="7">
        <f>[2]IntraEU!AS$6-AS33</f>
        <v>10095.300000000001</v>
      </c>
      <c r="AT3" s="7">
        <f>[2]IntraEU!AT$6-AT33</f>
        <v>15199.7</v>
      </c>
      <c r="AU3" s="7">
        <f>[2]IntraEU!AU$6-AU33</f>
        <v>12649.7</v>
      </c>
      <c r="AV3" s="7">
        <f>[2]IntraEU!AV$6-AV33</f>
        <v>10925.1</v>
      </c>
      <c r="AW3" s="7">
        <f>[2]IntraEU!AW$6-AW33</f>
        <v>8307.5</v>
      </c>
      <c r="AX3" s="7">
        <f>[2]IntraEU!AX$6-AX33</f>
        <v>7923</v>
      </c>
      <c r="AY3" s="7">
        <f>[2]IntraEU!AY$6-AY33</f>
        <v>5916</v>
      </c>
      <c r="AZ3" s="7">
        <f>[2]IntraEU!AZ$6-AZ33</f>
        <v>7351.2000000000007</v>
      </c>
      <c r="BA3" s="7">
        <f>[2]IntraEU!BA$6-BA33</f>
        <v>12667</v>
      </c>
      <c r="BB3" s="7">
        <f>[2]IntraEU!BB$6-BB33</f>
        <v>16897.600000000002</v>
      </c>
      <c r="BC3" s="7">
        <f>[2]IntraEU!BC$6-BC33</f>
        <v>15810.6</v>
      </c>
      <c r="BD3" s="7">
        <f>[2]IntraEU!BD$6-BD33</f>
        <v>13662.300000000001</v>
      </c>
      <c r="BE3" s="7">
        <f>[2]IntraEU!BE$6-BE33</f>
        <v>15002.300000000001</v>
      </c>
      <c r="BF3" s="7">
        <f>[2]IntraEU!BF$6-BF33</f>
        <v>18389.900000000001</v>
      </c>
      <c r="BG3" s="7">
        <f>[2]IntraEU!BG$6-BG33</f>
        <v>13725.1</v>
      </c>
      <c r="BH3" s="7">
        <f>[2]IntraEU!BH$6-BH33</f>
        <v>10577.5</v>
      </c>
      <c r="BI3" s="7">
        <f>[2]IntraEU!BI$6-BI33</f>
        <v>9750.3000000000011</v>
      </c>
      <c r="BJ3" s="7">
        <f>[2]IntraEU!BJ$6-BJ33</f>
        <v>13030.6</v>
      </c>
      <c r="BK3" s="7">
        <f>[2]IntraEU!BK$6-BK33</f>
        <v>13663.2</v>
      </c>
      <c r="BL3" s="7">
        <f>[2]IntraEU!BL$6-BL33</f>
        <v>15177.2</v>
      </c>
      <c r="BM3" s="7">
        <f>[2]IntraEU!BM$6-BM33</f>
        <v>16445</v>
      </c>
      <c r="BN3" s="7">
        <f>[2]IntraEU!BN$6-BN33</f>
        <v>17622.400000000001</v>
      </c>
      <c r="BO3" s="7">
        <f>[2]IntraEU!BO$6-BO33</f>
        <v>19612.100000000002</v>
      </c>
      <c r="BP3" s="7">
        <f>[2]IntraEU!BP$6-BP33</f>
        <v>19852.2</v>
      </c>
      <c r="BQ3" s="7">
        <f>[2]IntraEU!BQ$6-BQ33</f>
        <v>14931.2</v>
      </c>
      <c r="BR3" s="7">
        <f>[2]IntraEU!BR$6-BR33</f>
        <v>24352.2</v>
      </c>
      <c r="BS3" s="7">
        <f>[2]IntraEU!BS$6-BS33</f>
        <v>27270.300000000003</v>
      </c>
      <c r="BT3" s="7">
        <f>[2]IntraEU!BT$6-BT33</f>
        <v>26595.5</v>
      </c>
      <c r="BU3" s="7">
        <f>[2]IntraEU!BU$6-BU33</f>
        <v>20401</v>
      </c>
      <c r="BV3" s="7">
        <f>[2]IntraEU!BV$6-BV33</f>
        <v>21972.9</v>
      </c>
      <c r="BW3" s="7">
        <f>[2]IntraEU!BW$6-BW33</f>
        <v>19043</v>
      </c>
      <c r="BX3" s="7">
        <f>[2]IntraEU!BX$6-BX33</f>
        <v>22281.300000000003</v>
      </c>
      <c r="BY3" s="7">
        <f>[2]IntraEU!BY$6-BY33</f>
        <v>26498.2</v>
      </c>
      <c r="BZ3" s="7">
        <f>[2]IntraEU!BZ$6-BZ33</f>
        <v>27567</v>
      </c>
      <c r="CA3" s="7">
        <f>[2]IntraEU!CA$6-CA33</f>
        <v>28389.7</v>
      </c>
      <c r="CB3" s="7">
        <f>[2]IntraEU!CB$6-CB33</f>
        <v>21222.400000000001</v>
      </c>
      <c r="CC3" s="7">
        <f>[2]IntraEU!CC$6-CC33</f>
        <v>20764.100000000002</v>
      </c>
      <c r="CD3" s="7">
        <f>[2]IntraEU!CD$6-CD33</f>
        <v>27428</v>
      </c>
      <c r="CE3" s="7">
        <f>[2]IntraEU!CE$6-CE33</f>
        <v>24540.600000000002</v>
      </c>
      <c r="CF3" s="7">
        <f>[2]IntraEU!CF$6-CF33</f>
        <v>28887.5</v>
      </c>
      <c r="CG3" s="7">
        <f>[2]IntraEU!CG$6-CG33</f>
        <v>18420.900000000001</v>
      </c>
      <c r="CH3" s="7">
        <f>[2]IntraEU!CH$6-CH33</f>
        <v>20609.300000000003</v>
      </c>
      <c r="CI3" s="7">
        <f>[2]IntraEU!CI$6-CI33</f>
        <v>25244.600000000002</v>
      </c>
      <c r="CJ3" s="7">
        <f>[2]IntraEU!CJ$6-CJ33</f>
        <v>17978.2</v>
      </c>
      <c r="CK3" s="7">
        <f>[2]IntraEU!CK$6-CK33</f>
        <v>19768.100000000002</v>
      </c>
      <c r="CL3" s="7">
        <f>[2]IntraEU!CL$6-CL33</f>
        <v>29421.9</v>
      </c>
      <c r="CM3" s="7">
        <f>[2]IntraEU!CM$6-CM33</f>
        <v>30138</v>
      </c>
      <c r="CN3" s="7">
        <f>[2]IntraEU!CN$6-CN33</f>
        <v>20598.600000000002</v>
      </c>
      <c r="CO3" s="7">
        <f>[2]IntraEU!CO$6-CO33</f>
        <v>22054.400000000001</v>
      </c>
      <c r="CP3" s="7">
        <f>[2]IntraEU!CP$6-CP33</f>
        <v>27353.200000000001</v>
      </c>
      <c r="CQ3" s="7">
        <f>[2]IntraEU!CQ$6-CQ33</f>
        <v>32807.1</v>
      </c>
      <c r="CR3" s="7">
        <f>[2]IntraEU!CR$6-CR33</f>
        <v>33284.400000000001</v>
      </c>
      <c r="CS3" s="7">
        <f>[2]IntraEU!CS$6-CS33</f>
        <v>21300.800000000003</v>
      </c>
      <c r="CT3" s="7">
        <f>[2]IntraEU!CT$6-CT33</f>
        <v>26223.5</v>
      </c>
      <c r="CU3" s="7">
        <f>[2]IntraEU!CU$6-CU33</f>
        <v>28548.400000000001</v>
      </c>
      <c r="CV3" s="7">
        <f>[2]IntraEU!CV$6-CV33</f>
        <v>31207.600000000002</v>
      </c>
      <c r="CW3" s="7">
        <f>[2]IntraEU!CW$6-CW33</f>
        <v>25495.4</v>
      </c>
      <c r="CX3" s="7">
        <f>[2]IntraEU!CX$6-CX33</f>
        <v>31681.200000000001</v>
      </c>
      <c r="CY3" s="7">
        <f>[2]IntraEU!CY$6-CY33</f>
        <v>30339.9</v>
      </c>
      <c r="CZ3" s="7">
        <f>[2]IntraEU!CZ$6-CZ33</f>
        <v>27295.9</v>
      </c>
      <c r="DA3" s="7">
        <f>[2]IntraEU!DA$6-DA33</f>
        <v>22496.600000000002</v>
      </c>
      <c r="DB3" s="7">
        <f>[2]IntraEU!DB$6-DB33</f>
        <v>26443.800000000003</v>
      </c>
      <c r="DC3" s="7">
        <f>[2]IntraEU!DC$6-DC33</f>
        <v>34615.5</v>
      </c>
      <c r="DD3" s="7">
        <f>[2]IntraEU!DD$6-DD33</f>
        <v>28212.800000000003</v>
      </c>
      <c r="DE3" s="7">
        <f>[2]IntraEU!DE$6-DE33</f>
        <v>18996.900000000001</v>
      </c>
      <c r="DF3" s="7">
        <f>[2]IntraEU!DF$6-DF33</f>
        <v>25329.5</v>
      </c>
      <c r="DG3" s="7">
        <f>[2]IntraEU!DG$6-DG33</f>
        <v>21190.2</v>
      </c>
      <c r="DH3" s="7">
        <f>[2]IntraEU!DH$6-DH33</f>
        <v>11444.300000000001</v>
      </c>
      <c r="DI3" s="7">
        <f>[2]IntraEU!DI$6-DI33</f>
        <v>28109.9</v>
      </c>
      <c r="DJ3" s="7">
        <f>[2]IntraEU!DJ$6-DJ33</f>
        <v>31291.800000000003</v>
      </c>
      <c r="DK3" s="7">
        <f>[2]IntraEU!DK$6-DK33</f>
        <v>28758.9</v>
      </c>
      <c r="DL3" s="7">
        <f>[2]IntraEU!DL$6-DL33</f>
        <v>26434.400000000001</v>
      </c>
      <c r="DM3" s="7">
        <f>[2]IntraEU!DM$6-DM33</f>
        <v>17543.7</v>
      </c>
      <c r="DN3" s="7">
        <f>[2]IntraEU!DN$6-DN33</f>
        <v>31217</v>
      </c>
      <c r="DO3" s="7">
        <f>[2]IntraEU!DO$6-DO33</f>
        <v>31754.300000000003</v>
      </c>
      <c r="DP3" s="7">
        <f>[2]IntraEU!DP$6-DP33</f>
        <v>32719.200000000001</v>
      </c>
      <c r="DQ3" s="7">
        <f>[2]IntraEU!DQ$6-DQ33</f>
        <v>18411.8</v>
      </c>
      <c r="DR3" s="7">
        <f>[2]IntraEU!DR$6-DR33</f>
        <v>24162.476999999999</v>
      </c>
      <c r="DS3" s="7">
        <f>[2]IntraEU!DS$6-DS33</f>
        <v>15923.722999999998</v>
      </c>
      <c r="DT3" s="7">
        <f>[2]IntraEU!DT$6-DT33</f>
        <v>22501.201000000001</v>
      </c>
      <c r="DU3" s="7">
        <f>[2]IntraEU!DU$6-DU33</f>
        <v>32073.455000000005</v>
      </c>
      <c r="DV3" s="7">
        <f>[2]IntraEU!DV$6-DV33</f>
        <v>32162.815999999992</v>
      </c>
      <c r="DW3" s="7">
        <f>[2]IntraEU!DW$6-DW33</f>
        <v>43109.938000000002</v>
      </c>
      <c r="DX3" s="7">
        <f>[2]IntraEU!DX$6-DX33</f>
        <v>25296.522000000004</v>
      </c>
      <c r="DY3" s="7">
        <f>[2]IntraEU!DY$6-DY33</f>
        <v>21615.919000000009</v>
      </c>
      <c r="DZ3" s="7">
        <f>[2]IntraEU!DZ$6-DZ33</f>
        <v>32357.050000000007</v>
      </c>
      <c r="EA3" s="7">
        <f>[2]IntraEU!EA$6-EA33</f>
        <v>40125.78</v>
      </c>
      <c r="EB3" s="7">
        <f>[2]IntraEU!EB$6-EB33</f>
        <v>41959.525999999998</v>
      </c>
      <c r="EC3" s="7">
        <f>[2]IntraEU!EC$6-EC33</f>
        <v>21999.905999999999</v>
      </c>
      <c r="ED3" s="7">
        <f>[2]IntraEU!ED$6-ED33</f>
        <v>34268.648000000008</v>
      </c>
      <c r="EE3" s="7">
        <f>[2]IntraEU!EE$6-EE33</f>
        <v>20618.333999999999</v>
      </c>
      <c r="EF3" s="7">
        <f>[2]IntraEU!EF$6-EF33</f>
        <v>29214.881000000001</v>
      </c>
      <c r="EG3" s="7">
        <f>[2]IntraEU!EG$6-EG33</f>
        <v>41944.751000000011</v>
      </c>
      <c r="EH3" s="7">
        <f>[2]IntraEU!EH$6-EH33</f>
        <v>54762.465000000018</v>
      </c>
      <c r="EI3" s="7">
        <f>[2]IntraEU!EI$6-EI33</f>
        <v>41816.019999999997</v>
      </c>
      <c r="EJ3" s="7">
        <f>[2]IntraEU!EJ$6-EJ33</f>
        <v>27574.007000000001</v>
      </c>
      <c r="EK3" s="7">
        <f>[2]IntraEU!EK$6-EK33</f>
        <v>33896.996999999996</v>
      </c>
      <c r="EL3" s="7">
        <f>[2]IntraEU!EL$6-EL33</f>
        <v>38680.378999999994</v>
      </c>
      <c r="EM3" s="7">
        <f>[2]IntraEU!EM$6-EM33</f>
        <v>34762.860000000008</v>
      </c>
      <c r="EN3" s="7">
        <f>[2]IntraEU!EN$6-EN33</f>
        <v>40654.212000000007</v>
      </c>
      <c r="EO3" s="7">
        <f>[2]IntraEU!EO$6-EO33</f>
        <v>27486.704000000005</v>
      </c>
      <c r="EP3" s="7">
        <f>[2]IntraEU!EP$6-EP33</f>
        <v>31387.867999999995</v>
      </c>
      <c r="EQ3" s="7">
        <f>[2]IntraEU!EQ$6-EQ33</f>
        <v>36207.140000000007</v>
      </c>
      <c r="ER3" s="7">
        <f>[2]IntraEU!ER$6-ER33</f>
        <v>45174.212</v>
      </c>
      <c r="ES3" s="7">
        <f>[2]IntraEU!ES$6-ES33</f>
        <v>34320.306999999993</v>
      </c>
      <c r="ET3" s="7">
        <f>[2]IntraEU!ET$6-ET33</f>
        <v>39151.317999999999</v>
      </c>
      <c r="EU3" s="7">
        <f>[2]IntraEU!EU$6-EU33</f>
        <v>37773.743999999992</v>
      </c>
      <c r="EV3" s="7">
        <f>[2]IntraEU!EV$6-EV33</f>
        <v>27073.075000000001</v>
      </c>
      <c r="EW3" s="7">
        <f>[2]IntraEU!EW$6-EW33</f>
        <v>31349.855999999996</v>
      </c>
      <c r="EX3" s="7">
        <f>[2]IntraEU!EX$6-EX33</f>
        <v>34585.341999999997</v>
      </c>
      <c r="EY3" s="7">
        <f>[2]IntraEU!EY$6-EY33</f>
        <v>36660.307000000001</v>
      </c>
      <c r="EZ3" s="7">
        <f>[2]IntraEU!EZ$6-EZ33</f>
        <v>27349.600000000002</v>
      </c>
      <c r="FA3" s="7">
        <f>[2]IntraEU!FA$6-FA33</f>
        <v>20987.545000000002</v>
      </c>
      <c r="FB3" s="7">
        <f>[2]IntraEU!FB$6-FB33</f>
        <v>22962.215</v>
      </c>
      <c r="FC3" s="7">
        <f>[2]IntraEU!FC$6-FC33</f>
        <v>26399.18</v>
      </c>
      <c r="FD3" s="7">
        <f>[2]IntraEU!FD$6-FD33</f>
        <v>37682.729000000007</v>
      </c>
      <c r="FE3" s="7">
        <f>[2]IntraEU!FE$6-FE33</f>
        <v>33570.118999999999</v>
      </c>
      <c r="FF3" s="7">
        <f>[2]IntraEU!FF$6-FF33</f>
        <v>39520.537000000004</v>
      </c>
      <c r="FG3" s="7">
        <f>[2]IntraEU!FG$6-FG33</f>
        <v>31108.392000000007</v>
      </c>
      <c r="FH3" s="7">
        <f>[2]IntraEU!FH$6-FH33</f>
        <v>21767.570999999996</v>
      </c>
      <c r="FI3" s="7">
        <f>[2]IntraEU!FI$6-FI33</f>
        <v>21965.008999999998</v>
      </c>
      <c r="FJ3" s="7">
        <f>[2]IntraEU!FJ$6-FJ33</f>
        <v>26198.661999999997</v>
      </c>
      <c r="FK3" s="7">
        <f>[2]IntraEU!FK$6-FK33</f>
        <v>30068.809000000008</v>
      </c>
      <c r="FL3" s="7">
        <f>[2]IntraEU!FL$6-FL33</f>
        <v>31310.768999999997</v>
      </c>
      <c r="FM3" s="7">
        <f>[2]IntraEU!FM$6-FM33</f>
        <v>22037.415999999997</v>
      </c>
      <c r="FN3" s="1">
        <f>[2]IntraEU!FN$6</f>
        <v>30951.996999999999</v>
      </c>
      <c r="FO3" s="1">
        <f>[2]IntraEU!FO$6</f>
        <v>29992.933000000001</v>
      </c>
      <c r="FP3" s="1">
        <f>[2]IntraEU!FP$6</f>
        <v>33059.260999999999</v>
      </c>
      <c r="FQ3" s="1">
        <f>[2]IntraEU!FQ$6</f>
        <v>34387.622000000003</v>
      </c>
      <c r="FR3" s="1">
        <f>[2]IntraEU!FR$6</f>
        <v>32603.953000000001</v>
      </c>
      <c r="FS3" s="1">
        <f>[2]IntraEU!FS$6</f>
        <v>31326.977999999999</v>
      </c>
      <c r="FT3" s="1">
        <f>[2]IntraEU!FT$6</f>
        <v>27873.972000000002</v>
      </c>
      <c r="FU3" s="1">
        <f>[2]IntraEU!FU$6</f>
        <v>23991.394</v>
      </c>
      <c r="FV3" s="1">
        <f>[2]IntraEU!FV$6</f>
        <v>31313.439000000002</v>
      </c>
      <c r="FW3" s="1">
        <f>[2]IntraEU!FW$6</f>
        <v>37915.768000000004</v>
      </c>
      <c r="FX3" s="1">
        <f>[2]IntraEU!FX$6</f>
        <v>37852.366999999998</v>
      </c>
      <c r="FY3" s="1">
        <f>[2]IntraEU!FY$6</f>
        <v>27532.094000000001</v>
      </c>
      <c r="FZ3" s="1">
        <f>[2]IntraEU!FZ$6</f>
        <v>34584.091</v>
      </c>
      <c r="GA3" s="1">
        <f>[2]IntraEU!GA$6</f>
        <v>34941.417000000001</v>
      </c>
      <c r="GB3" s="1">
        <f>[2]IntraEU!GB$6</f>
        <v>29478.442999999999</v>
      </c>
      <c r="GC3" s="1">
        <f>[2]IntraEU!GC$6</f>
        <v>32927.506999999998</v>
      </c>
      <c r="GD3" s="1">
        <f>[2]IntraEU!GD$6</f>
        <v>33774.54</v>
      </c>
      <c r="GE3" s="1">
        <f>[2]IntraEU!GE$6</f>
        <v>31643.578000000001</v>
      </c>
      <c r="GF3" s="1">
        <f>[2]IntraEU!GF$6</f>
        <v>37239.226000000002</v>
      </c>
      <c r="GG3" s="1">
        <f>[2]IntraEU!GG$6</f>
        <v>22039.738000000001</v>
      </c>
      <c r="GH3" s="1">
        <f>[2]IntraEU!GH$6</f>
        <v>33849.146999999997</v>
      </c>
      <c r="GI3" s="1">
        <f>[2]IntraEU!GI$6</f>
        <v>0</v>
      </c>
      <c r="GJ3" s="1">
        <f>[2]IntraEU!GJ$6</f>
        <v>0</v>
      </c>
      <c r="GK3" s="1">
        <f>[2]IntraEU!GK$6</f>
        <v>0</v>
      </c>
    </row>
    <row r="4" spans="1:193">
      <c r="A4" t="s">
        <v>1</v>
      </c>
      <c r="B4" s="8">
        <f>[2]ExtraEU!B$6+B33</f>
        <v>24</v>
      </c>
      <c r="C4" s="8">
        <f>[2]ExtraEU!C$6+C33</f>
        <v>21</v>
      </c>
      <c r="D4" s="8">
        <f>[2]ExtraEU!D$6+D33</f>
        <v>21</v>
      </c>
      <c r="E4" s="8">
        <f>[2]ExtraEU!E$6+E33</f>
        <v>41.900000000000006</v>
      </c>
      <c r="F4" s="8">
        <f>[2]ExtraEU!F$6+F33</f>
        <v>0.1</v>
      </c>
      <c r="G4" s="8">
        <f>[2]ExtraEU!G$6+G33</f>
        <v>21</v>
      </c>
      <c r="H4" s="8">
        <f>[2]ExtraEU!H$6+H33</f>
        <v>0</v>
      </c>
      <c r="I4" s="8">
        <f>[2]ExtraEU!I$6+I33</f>
        <v>0</v>
      </c>
      <c r="J4" s="8">
        <f>[2]ExtraEU!J$6+J33</f>
        <v>0</v>
      </c>
      <c r="K4" s="8">
        <f>[2]ExtraEU!K$6+K33</f>
        <v>0</v>
      </c>
      <c r="L4" s="8">
        <f>[2]ExtraEU!L$6+L33</f>
        <v>0</v>
      </c>
      <c r="M4" s="8">
        <f>[2]ExtraEU!M$6+M33</f>
        <v>0</v>
      </c>
      <c r="N4" s="8">
        <f>[2]ExtraEU!N$6+N33</f>
        <v>0</v>
      </c>
      <c r="O4" s="8">
        <f>[2]ExtraEU!O$6+O33</f>
        <v>0</v>
      </c>
      <c r="P4" s="8">
        <f>[2]ExtraEU!P$6+P33</f>
        <v>0</v>
      </c>
      <c r="Q4" s="8">
        <f>[2]ExtraEU!Q$6+Q33</f>
        <v>0</v>
      </c>
      <c r="R4" s="8">
        <f>[2]ExtraEU!R$6+R33</f>
        <v>0</v>
      </c>
      <c r="S4" s="8">
        <f>[2]ExtraEU!S$6+S33</f>
        <v>0</v>
      </c>
      <c r="T4" s="8">
        <f>[2]ExtraEU!T$6+T33</f>
        <v>4.2</v>
      </c>
      <c r="U4" s="8">
        <f>[2]ExtraEU!U$6+U33</f>
        <v>0</v>
      </c>
      <c r="V4" s="8">
        <f>[2]ExtraEU!V$6+V33</f>
        <v>22.5</v>
      </c>
      <c r="W4" s="8">
        <f>[2]ExtraEU!W$6+W33</f>
        <v>9.6000000000000014</v>
      </c>
      <c r="X4" s="8">
        <f>[2]ExtraEU!X$6+X33</f>
        <v>7.8000000000000007</v>
      </c>
      <c r="Y4" s="8">
        <f>[2]ExtraEU!Y$6+Y33</f>
        <v>4.9000000000000004</v>
      </c>
      <c r="Z4" s="8">
        <f>[2]ExtraEU!Z$6+Z33</f>
        <v>47.5</v>
      </c>
      <c r="AA4" s="8">
        <f>[2]ExtraEU!AA$6+AA33</f>
        <v>4.9000000000000004</v>
      </c>
      <c r="AB4" s="8">
        <f>[2]ExtraEU!AB$6+AB33</f>
        <v>0</v>
      </c>
      <c r="AC4" s="8">
        <f>[2]ExtraEU!AC$6+AC33</f>
        <v>0</v>
      </c>
      <c r="AD4" s="8">
        <f>[2]ExtraEU!AD$6+AD33</f>
        <v>0</v>
      </c>
      <c r="AE4" s="8">
        <f>[2]ExtraEU!AE$6+AE33</f>
        <v>1.3</v>
      </c>
      <c r="AF4" s="8">
        <f>[2]ExtraEU!AF$6+AF33</f>
        <v>0</v>
      </c>
      <c r="AG4" s="8">
        <f>[2]ExtraEU!AG$6+AG33</f>
        <v>17.5</v>
      </c>
      <c r="AH4" s="8">
        <f>[2]ExtraEU!AH$6+AH33</f>
        <v>5.3000000000000007</v>
      </c>
      <c r="AI4" s="8">
        <f>[2]ExtraEU!AI$6+AI33</f>
        <v>5</v>
      </c>
      <c r="AJ4" s="8">
        <f>[2]ExtraEU!AJ$6+AJ33</f>
        <v>12.600000000000001</v>
      </c>
      <c r="AK4" s="8">
        <f>[2]ExtraEU!AK$6+AK33</f>
        <v>5.3000000000000007</v>
      </c>
      <c r="AL4" s="8">
        <f>[2]ExtraEU!AL$6+AL33</f>
        <v>30.8</v>
      </c>
      <c r="AM4" s="8">
        <f>[2]ExtraEU!AM$6+AM33</f>
        <v>4.2</v>
      </c>
      <c r="AN4" s="8">
        <f>[2]ExtraEU!AN$6+AN33</f>
        <v>0</v>
      </c>
      <c r="AO4" s="8">
        <f>[2]ExtraEU!AO$6+AO33</f>
        <v>0</v>
      </c>
      <c r="AP4" s="8">
        <f>[2]ExtraEU!AP$6+AP33</f>
        <v>1.2000000000000002</v>
      </c>
      <c r="AQ4" s="8">
        <f>[2]ExtraEU!AQ$6+AQ33</f>
        <v>4.2</v>
      </c>
      <c r="AR4" s="8">
        <f>[2]ExtraEU!AR$6+AR33</f>
        <v>6</v>
      </c>
      <c r="AS4" s="8">
        <f>[2]ExtraEU!AS$6+AS33</f>
        <v>2.1</v>
      </c>
      <c r="AT4" s="8">
        <f>[2]ExtraEU!AT$6+AT33</f>
        <v>2.1</v>
      </c>
      <c r="AU4" s="8">
        <f>[2]ExtraEU!AU$6+AU33</f>
        <v>24.1</v>
      </c>
      <c r="AV4" s="8">
        <f>[2]ExtraEU!AV$6+AV33</f>
        <v>26.3</v>
      </c>
      <c r="AW4" s="8">
        <f>[2]ExtraEU!AW$6+AW33</f>
        <v>5.3000000000000007</v>
      </c>
      <c r="AX4" s="8">
        <f>[2]ExtraEU!AX$6+AX33</f>
        <v>24.200000000000003</v>
      </c>
      <c r="AY4" s="8">
        <f>[2]ExtraEU!AY$6+AY33</f>
        <v>5.3000000000000007</v>
      </c>
      <c r="AZ4" s="8">
        <f>[2]ExtraEU!AZ$6+AZ33</f>
        <v>0</v>
      </c>
      <c r="BA4" s="8">
        <f>[2]ExtraEU!BA$6+BA33</f>
        <v>0</v>
      </c>
      <c r="BB4" s="8">
        <f>[2]ExtraEU!BB$6+BB33</f>
        <v>1.1000000000000001</v>
      </c>
      <c r="BC4" s="8">
        <f>[2]ExtraEU!BC$6+BC33</f>
        <v>41.2</v>
      </c>
      <c r="BD4" s="8">
        <f>[2]ExtraEU!BD$6+BD33</f>
        <v>0</v>
      </c>
      <c r="BE4" s="8">
        <f>[2]ExtraEU!BE$6+BE33</f>
        <v>0</v>
      </c>
      <c r="BF4" s="8">
        <f>[2]ExtraEU!BF$6+BF33</f>
        <v>7.4</v>
      </c>
      <c r="BG4" s="8">
        <f>[2]ExtraEU!BG$6+BG33</f>
        <v>9.5</v>
      </c>
      <c r="BH4" s="8">
        <f>[2]ExtraEU!BH$6+BH33</f>
        <v>30.3</v>
      </c>
      <c r="BI4" s="8">
        <f>[2]ExtraEU!BI$6+BI33</f>
        <v>33.5</v>
      </c>
      <c r="BJ4" s="8">
        <f>[2]ExtraEU!BJ$6+BJ33</f>
        <v>42.900000000000006</v>
      </c>
      <c r="BK4" s="8">
        <f>[2]ExtraEU!BK$6+BK33</f>
        <v>2.1</v>
      </c>
      <c r="BL4" s="8">
        <f>[2]ExtraEU!BL$6+BL33</f>
        <v>24</v>
      </c>
      <c r="BM4" s="8">
        <f>[2]ExtraEU!BM$6+BM33</f>
        <v>466.40000000000003</v>
      </c>
      <c r="BN4" s="8">
        <f>[2]ExtraEU!BN$6+BN33</f>
        <v>75.100000000000009</v>
      </c>
      <c r="BO4" s="8">
        <f>[2]ExtraEU!BO$6+BO33</f>
        <v>1.1000000000000001</v>
      </c>
      <c r="BP4" s="8">
        <f>[2]ExtraEU!BP$6+BP33</f>
        <v>11.600000000000001</v>
      </c>
      <c r="BQ4" s="8">
        <f>[2]ExtraEU!BQ$6+BQ33</f>
        <v>48.5</v>
      </c>
      <c r="BR4" s="8">
        <f>[2]ExtraEU!BR$6+BR33</f>
        <v>106.10000000000001</v>
      </c>
      <c r="BS4" s="8">
        <f>[2]ExtraEU!BS$6+BS33</f>
        <v>173.20000000000002</v>
      </c>
      <c r="BT4" s="8">
        <f>[2]ExtraEU!BT$6+BT33</f>
        <v>84.600000000000009</v>
      </c>
      <c r="BU4" s="8">
        <f>[2]ExtraEU!BU$6+BU33</f>
        <v>73.5</v>
      </c>
      <c r="BV4" s="8">
        <f>[2]ExtraEU!BV$6+BV33</f>
        <v>50.1</v>
      </c>
      <c r="BW4" s="8">
        <f>[2]ExtraEU!BW$6+BW33</f>
        <v>97.5</v>
      </c>
      <c r="BX4" s="8">
        <f>[2]ExtraEU!BX$6+BX33</f>
        <v>27.200000000000003</v>
      </c>
      <c r="BY4" s="8">
        <f>[2]ExtraEU!BY$6+BY33</f>
        <v>6.3000000000000007</v>
      </c>
      <c r="BZ4" s="8">
        <f>[2]ExtraEU!BZ$6+BZ33</f>
        <v>56.400000000000006</v>
      </c>
      <c r="CA4" s="8">
        <f>[2]ExtraEU!CA$6+CA33</f>
        <v>29.400000000000002</v>
      </c>
      <c r="CB4" s="8">
        <f>[2]ExtraEU!CB$6+CB33</f>
        <v>0</v>
      </c>
      <c r="CC4" s="8">
        <f>[2]ExtraEU!CC$6+CC33</f>
        <v>155.30000000000001</v>
      </c>
      <c r="CD4" s="8">
        <f>[2]ExtraEU!CD$6+CD33</f>
        <v>81.5</v>
      </c>
      <c r="CE4" s="8">
        <f>[2]ExtraEU!CE$6+CE33</f>
        <v>142.6</v>
      </c>
      <c r="CF4" s="8">
        <f>[2]ExtraEU!CF$6+CF33</f>
        <v>233</v>
      </c>
      <c r="CG4" s="8">
        <f>[2]ExtraEU!CG$6+CG33</f>
        <v>187.70000000000002</v>
      </c>
      <c r="CH4" s="8">
        <f>[2]ExtraEU!CH$6+CH33</f>
        <v>146.20000000000002</v>
      </c>
      <c r="CI4" s="8">
        <f>[2]ExtraEU!CI$6+CI33</f>
        <v>55.900000000000006</v>
      </c>
      <c r="CJ4" s="8">
        <f>[2]ExtraEU!CJ$6+CJ33</f>
        <v>11.600000000000001</v>
      </c>
      <c r="CK4" s="8">
        <f>[2]ExtraEU!CK$6+CK33</f>
        <v>0</v>
      </c>
      <c r="CL4" s="8">
        <f>[2]ExtraEU!CL$6+CL33</f>
        <v>0.1</v>
      </c>
      <c r="CM4" s="8">
        <f>[2]ExtraEU!CM$6+CM33</f>
        <v>0.4</v>
      </c>
      <c r="CN4" s="8">
        <f>[2]ExtraEU!CN$6+CN33</f>
        <v>2.6</v>
      </c>
      <c r="CO4" s="8">
        <f>[2]ExtraEU!CO$6+CO33</f>
        <v>11.700000000000001</v>
      </c>
      <c r="CP4" s="8">
        <f>[2]ExtraEU!CP$6+CP33</f>
        <v>172.20000000000002</v>
      </c>
      <c r="CQ4" s="8">
        <f>[2]ExtraEU!CQ$6+CQ33</f>
        <v>162.80000000000001</v>
      </c>
      <c r="CR4" s="8">
        <f>[2]ExtraEU!CR$6+CR33</f>
        <v>36.800000000000004</v>
      </c>
      <c r="CS4" s="8">
        <f>[2]ExtraEU!CS$6+CS33</f>
        <v>16.8</v>
      </c>
      <c r="CT4" s="8">
        <f>[2]ExtraEU!CT$6+CT33</f>
        <v>113.7</v>
      </c>
      <c r="CU4" s="8">
        <f>[2]ExtraEU!CU$6+CU33</f>
        <v>34.6</v>
      </c>
      <c r="CV4" s="8">
        <f>[2]ExtraEU!CV$6+CV33</f>
        <v>45.7</v>
      </c>
      <c r="CW4" s="8">
        <f>[2]ExtraEU!CW$6+CW33</f>
        <v>0</v>
      </c>
      <c r="CX4" s="8">
        <f>[2]ExtraEU!CX$6+CX33</f>
        <v>0</v>
      </c>
      <c r="CY4" s="8">
        <f>[2]ExtraEU!CY$6+CY33</f>
        <v>0</v>
      </c>
      <c r="CZ4" s="8">
        <f>[2]ExtraEU!CZ$6+CZ33</f>
        <v>0</v>
      </c>
      <c r="DA4" s="8">
        <f>[2]ExtraEU!DA$6+DA33</f>
        <v>5.2</v>
      </c>
      <c r="DB4" s="8">
        <f>[2]ExtraEU!DB$6+DB33</f>
        <v>16</v>
      </c>
      <c r="DC4" s="8">
        <f>[2]ExtraEU!DC$6+DC33</f>
        <v>48.300000000000004</v>
      </c>
      <c r="DD4" s="8">
        <f>[2]ExtraEU!DD$6+DD33</f>
        <v>82.2</v>
      </c>
      <c r="DE4" s="8">
        <f>[2]ExtraEU!DE$6+DE33</f>
        <v>30.200000000000003</v>
      </c>
      <c r="DF4" s="8">
        <f>[2]ExtraEU!DF$6+DF33</f>
        <v>61.800000000000004</v>
      </c>
      <c r="DG4" s="8">
        <f>[2]ExtraEU!DG$6+DG33</f>
        <v>0</v>
      </c>
      <c r="DH4" s="8">
        <f>[2]ExtraEU!DH$6+DH33</f>
        <v>0</v>
      </c>
      <c r="DI4" s="8">
        <f>[2]ExtraEU!DI$6+DI33</f>
        <v>0.1</v>
      </c>
      <c r="DJ4" s="8">
        <f>[2]ExtraEU!DJ$6+DJ33</f>
        <v>0</v>
      </c>
      <c r="DK4" s="8">
        <f>[2]ExtraEU!DK$6+DK33</f>
        <v>0</v>
      </c>
      <c r="DL4" s="8">
        <f>[2]ExtraEU!DL$6+DL33</f>
        <v>0</v>
      </c>
      <c r="DM4" s="8">
        <f>[2]ExtraEU!DM$6+DM33</f>
        <v>5.2</v>
      </c>
      <c r="DN4" s="8">
        <f>[2]ExtraEU!DN$6+DN33</f>
        <v>76.600000000000009</v>
      </c>
      <c r="DO4" s="8">
        <f>[2]ExtraEU!DO$6+DO33</f>
        <v>140.70000000000002</v>
      </c>
      <c r="DP4" s="8">
        <f>[2]ExtraEU!DP$6+DP33</f>
        <v>302.40000000000003</v>
      </c>
      <c r="DQ4" s="8">
        <f>[2]ExtraEU!DQ$6+DQ33</f>
        <v>42</v>
      </c>
      <c r="DR4" s="8">
        <f>[2]ExtraEU!DR$6+DR33</f>
        <v>34.694999999998252</v>
      </c>
      <c r="DS4" s="8">
        <f>[2]ExtraEU!DS$6+DS33</f>
        <v>69.615999999997442</v>
      </c>
      <c r="DT4" s="8">
        <f>[2]ExtraEU!DT$6+DT33</f>
        <v>1.7999999999301509E-2</v>
      </c>
      <c r="DU4" s="8">
        <f>[2]ExtraEU!DU$6+DU33</f>
        <v>48.39100000000326</v>
      </c>
      <c r="DV4" s="8">
        <f>[2]ExtraEU!DV$6+DV33</f>
        <v>46.567999999999302</v>
      </c>
      <c r="DW4" s="8">
        <f>[2]ExtraEU!DW$6+DW33</f>
        <v>24.162000000000003</v>
      </c>
      <c r="DX4" s="8">
        <f>[2]ExtraEU!DX$6+DX33</f>
        <v>48.786000000000001</v>
      </c>
      <c r="DY4" s="8">
        <f>[2]ExtraEU!DY$6+DY33</f>
        <v>173.6820000000007</v>
      </c>
      <c r="DZ4" s="8">
        <f>[2]ExtraEU!DZ$6+DZ33</f>
        <v>149.58799999999698</v>
      </c>
      <c r="EA4" s="8">
        <f>[2]ExtraEU!EA$6+EA33</f>
        <v>242.22000000000116</v>
      </c>
      <c r="EB4" s="8">
        <f>[2]ExtraEU!EB$6+EB33</f>
        <v>60.94699999999721</v>
      </c>
      <c r="EC4" s="8">
        <f>[2]ExtraEU!EC$6+EC33</f>
        <v>206.28500000000466</v>
      </c>
      <c r="ED4" s="8">
        <f>[2]ExtraEU!ED$6+ED33</f>
        <v>147.34799999999814</v>
      </c>
      <c r="EE4" s="8">
        <f>[2]ExtraEU!EE$6+EE33</f>
        <v>65.56</v>
      </c>
      <c r="EF4" s="8">
        <f>[2]ExtraEU!EF$6+EF33</f>
        <v>47.159000000002564</v>
      </c>
      <c r="EG4" s="8">
        <f>[2]ExtraEU!EG$6+EG33</f>
        <v>24.150000000000002</v>
      </c>
      <c r="EH4" s="8">
        <f>[2]ExtraEU!EH$6+EH33</f>
        <v>31.5</v>
      </c>
      <c r="EI4" s="8">
        <f>[2]ExtraEU!EI$6+EI33</f>
        <v>0.23100000000069851</v>
      </c>
      <c r="EJ4" s="8">
        <f>[2]ExtraEU!EJ$6+EJ33</f>
        <v>0</v>
      </c>
      <c r="EK4" s="8">
        <f>[2]ExtraEU!EK$6+EK33</f>
        <v>31.530999999996741</v>
      </c>
      <c r="EL4" s="8">
        <f>[2]ExtraEU!EL$6+EL33</f>
        <v>40.209000000002561</v>
      </c>
      <c r="EM4" s="8">
        <f>[2]ExtraEU!EM$6+EM33</f>
        <v>121.98999999999651</v>
      </c>
      <c r="EN4" s="8">
        <f>[2]ExtraEU!EN$6+EN33</f>
        <v>59.272999999998142</v>
      </c>
      <c r="EO4" s="8">
        <f>[2]ExtraEU!EO$6+EO33</f>
        <v>55.059999999997672</v>
      </c>
      <c r="EP4" s="8">
        <f>[2]ExtraEU!EP$6+EP33</f>
        <v>156.45000000000002</v>
      </c>
      <c r="EQ4" s="8">
        <f>[2]ExtraEU!EQ$6+EQ33</f>
        <v>169.04999999999418</v>
      </c>
      <c r="ER4" s="8">
        <f>[2]ExtraEU!ER$6+ER33</f>
        <v>47.307000000000698</v>
      </c>
      <c r="ES4" s="8">
        <f>[2]ExtraEU!ES$6+ES33</f>
        <v>23.805000000000003</v>
      </c>
      <c r="ET4" s="8">
        <f>[2]ExtraEU!ET$6+ET33</f>
        <v>73.990000000000933</v>
      </c>
      <c r="EU4" s="8">
        <f>[2]ExtraEU!EU$6+EU33</f>
        <v>0.15600000000000003</v>
      </c>
      <c r="EV4" s="8">
        <f>[2]ExtraEU!EV$6+EV33</f>
        <v>48.339000000000006</v>
      </c>
      <c r="EW4" s="8">
        <f>[2]ExtraEU!EW$6+EW33</f>
        <v>59.229999999998839</v>
      </c>
      <c r="EX4" s="8">
        <f>[2]ExtraEU!EX$6+EX33</f>
        <v>254.43000000000467</v>
      </c>
      <c r="EY4" s="8">
        <f>[2]ExtraEU!EY$6+EY33</f>
        <v>197.4</v>
      </c>
      <c r="EZ4" s="8">
        <f>[2]ExtraEU!EZ$6+EZ33</f>
        <v>76.650000000000006</v>
      </c>
      <c r="FA4" s="8">
        <f>[2]ExtraEU!FA$6+FA33</f>
        <v>24.150000000000002</v>
      </c>
      <c r="FB4" s="8">
        <f>[2]ExtraEU!FB$6+FB33</f>
        <v>44.618999999999652</v>
      </c>
      <c r="FC4" s="8">
        <f>[2]ExtraEU!FC$6+FC33</f>
        <v>48.300000000000004</v>
      </c>
      <c r="FD4" s="8">
        <f>[2]ExtraEU!FD$6+FD33</f>
        <v>96.600000000000009</v>
      </c>
      <c r="FE4" s="8">
        <f>[2]ExtraEU!FE$6+FE33</f>
        <v>24.150000000000002</v>
      </c>
      <c r="FF4" s="8">
        <f>[2]ExtraEU!FF$6+FF33</f>
        <v>191.10000000000002</v>
      </c>
      <c r="FG4" s="8">
        <f>[2]ExtraEU!FG$6+FG33</f>
        <v>169.05</v>
      </c>
      <c r="FH4" s="8">
        <f>[2]ExtraEU!FH$6+FH33</f>
        <v>144.9</v>
      </c>
      <c r="FI4" s="8">
        <f>[2]ExtraEU!FI$6+FI33</f>
        <v>362.25</v>
      </c>
      <c r="FJ4" s="8">
        <f>[2]ExtraEU!FJ$6+FJ33</f>
        <v>652.04999999999711</v>
      </c>
      <c r="FK4" s="8">
        <f>[2]ExtraEU!FK$6+FK33</f>
        <v>24.158999999996741</v>
      </c>
      <c r="FL4" s="8">
        <f>[2]ExtraEU!FL$6+FL33</f>
        <v>27.198999999999071</v>
      </c>
      <c r="FM4" s="8">
        <f>[2]ExtraEU!FM$6+FM33</f>
        <v>50.030999999999771</v>
      </c>
      <c r="FN4" s="1">
        <f>[2]ExtraEU!FN$6</f>
        <v>26.654</v>
      </c>
      <c r="FO4" s="1">
        <f>[2]ExtraEU!FO$6</f>
        <v>27.062999999999999</v>
      </c>
      <c r="FP4" s="1">
        <f>[2]ExtraEU!FP$6</f>
        <v>50.344999999999999</v>
      </c>
      <c r="FQ4" s="1">
        <f>[2]ExtraEU!FQ$6</f>
        <v>56.079000000000001</v>
      </c>
      <c r="FR4" s="1">
        <f>[2]ExtraEU!FR$6</f>
        <v>122.59400000000001</v>
      </c>
      <c r="FS4" s="1">
        <f>[2]ExtraEU!FS$6</f>
        <v>74.120999999999995</v>
      </c>
      <c r="FT4" s="1">
        <f>[2]ExtraEU!FT$6</f>
        <v>360.37299999999999</v>
      </c>
      <c r="FU4" s="1">
        <f>[2]ExtraEU!FU$6</f>
        <v>98.47</v>
      </c>
      <c r="FV4" s="1">
        <f>[2]ExtraEU!FV$6</f>
        <v>358.21699999999998</v>
      </c>
      <c r="FW4" s="1">
        <f>[2]ExtraEU!FW$6</f>
        <v>50.569000000000003</v>
      </c>
      <c r="FX4" s="1">
        <f>[2]ExtraEU!FX$6</f>
        <v>75.789000000000001</v>
      </c>
      <c r="FY4" s="1">
        <f>[2]ExtraEU!FY$6</f>
        <v>70.638000000000005</v>
      </c>
      <c r="FZ4" s="1">
        <f>[2]ExtraEU!FZ$6</f>
        <v>121.527</v>
      </c>
      <c r="GA4" s="1">
        <f>[2]ExtraEU!GA$6</f>
        <v>47.18</v>
      </c>
      <c r="GB4" s="1">
        <f>[2]ExtraEU!GB$6</f>
        <v>48.372</v>
      </c>
      <c r="GC4" s="1">
        <f>[2]ExtraEU!GC$6</f>
        <v>26.254000000000001</v>
      </c>
      <c r="GD4" s="1">
        <f>[2]ExtraEU!GD$6</f>
        <v>3.7760000000000002</v>
      </c>
      <c r="GE4" s="1">
        <f>[2]ExtraEU!GE$6</f>
        <v>170.69800000000001</v>
      </c>
      <c r="GF4" s="1">
        <f>[2]ExtraEU!GF$6</f>
        <v>97.853000000000009</v>
      </c>
      <c r="GG4" s="1">
        <f>[2]ExtraEU!GG$6</f>
        <v>26.393000000000001</v>
      </c>
      <c r="GH4" s="1">
        <f>[2]ExtraEU!GH$6</f>
        <v>170.60400000000001</v>
      </c>
      <c r="GI4" s="1">
        <f>[2]ExtraEU!GI$6</f>
        <v>0</v>
      </c>
      <c r="GJ4" s="1">
        <f>[2]ExtraEU!GJ$6</f>
        <v>0</v>
      </c>
      <c r="GK4" s="1">
        <f>[2]ExtraEU!GK$6</f>
        <v>0</v>
      </c>
    </row>
    <row r="5" spans="1:19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3">
      <c r="A6" t="s">
        <v>14</v>
      </c>
      <c r="B6" s="1">
        <f>[2]Austria!B$6</f>
        <v>3681.3</v>
      </c>
      <c r="C6" s="1">
        <f>[2]Austria!C$6</f>
        <v>3659.7000000000003</v>
      </c>
      <c r="D6" s="1">
        <f>[2]Austria!D$6</f>
        <v>4241.4000000000005</v>
      </c>
      <c r="E6" s="1">
        <f>[2]Austria!E$6</f>
        <v>3357.6000000000004</v>
      </c>
      <c r="F6" s="1">
        <f>[2]Austria!F$6</f>
        <v>3957.4</v>
      </c>
      <c r="G6" s="1">
        <f>[2]Austria!G$6</f>
        <v>3847.4</v>
      </c>
      <c r="H6" s="1">
        <f>[2]Austria!H$6</f>
        <v>2840.6000000000004</v>
      </c>
      <c r="I6" s="1">
        <f>[2]Austria!I$6</f>
        <v>2518</v>
      </c>
      <c r="J6" s="1">
        <f>[2]Austria!J$6</f>
        <v>4026.3</v>
      </c>
      <c r="K6" s="1">
        <f>[2]Austria!K$6</f>
        <v>3118.8</v>
      </c>
      <c r="L6" s="1">
        <f>[2]Austria!L$6</f>
        <v>2960.9</v>
      </c>
      <c r="M6" s="1">
        <f>[2]Austria!M$6</f>
        <v>2584.6000000000004</v>
      </c>
      <c r="N6" s="1">
        <f>[2]Austria!N$6</f>
        <v>1689.5</v>
      </c>
      <c r="O6" s="1">
        <f>[2]Austria!O$6</f>
        <v>2068.8000000000002</v>
      </c>
      <c r="P6" s="1">
        <f>[2]Austria!P$6</f>
        <v>1820.4</v>
      </c>
      <c r="Q6" s="1">
        <f>[2]Austria!Q$6</f>
        <v>4273.9000000000005</v>
      </c>
      <c r="R6" s="1">
        <f>[2]Austria!R$6</f>
        <v>2343.7000000000003</v>
      </c>
      <c r="S6" s="1">
        <f>[2]Austria!S$6</f>
        <v>2619.4</v>
      </c>
      <c r="T6" s="1">
        <f>[2]Austria!T$6</f>
        <v>1835.4</v>
      </c>
      <c r="U6" s="1">
        <f>[2]Austria!U$6</f>
        <v>1968.9</v>
      </c>
      <c r="V6" s="1">
        <f>[2]Austria!V$6</f>
        <v>3302.7000000000003</v>
      </c>
      <c r="W6" s="1">
        <f>[2]Austria!W$6</f>
        <v>3536.3</v>
      </c>
      <c r="X6" s="1">
        <f>[2]Austria!X$6</f>
        <v>2710</v>
      </c>
      <c r="Y6" s="1">
        <f>[2]Austria!Y$6</f>
        <v>2085.3000000000002</v>
      </c>
      <c r="Z6" s="1">
        <f>[2]Austria!Z$6</f>
        <v>1333.1000000000001</v>
      </c>
      <c r="AA6" s="1">
        <f>[2]Austria!AA$6</f>
        <v>2636.8</v>
      </c>
      <c r="AB6" s="1">
        <f>[2]Austria!AB$6</f>
        <v>1256.6000000000001</v>
      </c>
      <c r="AC6" s="1">
        <f>[2]Austria!AC$6</f>
        <v>3490.3</v>
      </c>
      <c r="AD6" s="1">
        <f>[2]Austria!AD$6</f>
        <v>4231.2</v>
      </c>
      <c r="AE6" s="1">
        <f>[2]Austria!AE$6</f>
        <v>3903.7000000000003</v>
      </c>
      <c r="AF6" s="1">
        <f>[2]Austria!AF$6</f>
        <v>3339.8</v>
      </c>
      <c r="AG6" s="1">
        <f>[2]Austria!AG$6</f>
        <v>4967.3</v>
      </c>
      <c r="AH6" s="1">
        <f>[2]Austria!AH$6</f>
        <v>4510.6000000000004</v>
      </c>
      <c r="AI6" s="1">
        <f>[2]Austria!AI$6</f>
        <v>7718</v>
      </c>
      <c r="AJ6" s="1">
        <f>[2]Austria!AJ$6</f>
        <v>8164.5</v>
      </c>
      <c r="AK6" s="1">
        <f>[2]Austria!AK$6</f>
        <v>4052</v>
      </c>
      <c r="AL6" s="1">
        <f>[2]Austria!AL$6</f>
        <v>2900.2000000000003</v>
      </c>
      <c r="AM6" s="1">
        <f>[2]Austria!AM$6</f>
        <v>4002.8</v>
      </c>
      <c r="AN6" s="1">
        <f>[2]Austria!AN$6</f>
        <v>2142.4</v>
      </c>
      <c r="AO6" s="1">
        <f>[2]Austria!AO$6</f>
        <v>5136.2000000000007</v>
      </c>
      <c r="AP6" s="1">
        <f>[2]Austria!AP$6</f>
        <v>5009.8</v>
      </c>
      <c r="AQ6" s="1">
        <f>[2]Austria!AQ$6</f>
        <v>5408.3</v>
      </c>
      <c r="AR6" s="1">
        <f>[2]Austria!AR$6</f>
        <v>6535.7000000000007</v>
      </c>
      <c r="AS6" s="1">
        <f>[2]Austria!AS$6</f>
        <v>4655.1000000000004</v>
      </c>
      <c r="AT6" s="1">
        <f>[2]Austria!AT$6</f>
        <v>5713.9000000000005</v>
      </c>
      <c r="AU6" s="1">
        <f>[2]Austria!AU$6</f>
        <v>5832.3</v>
      </c>
      <c r="AV6" s="1">
        <f>[2]Austria!AV$6</f>
        <v>5360.3</v>
      </c>
      <c r="AW6" s="1">
        <f>[2]Austria!AW$6</f>
        <v>3024.9</v>
      </c>
      <c r="AX6" s="1">
        <f>[2]Austria!AX$6</f>
        <v>2625.9</v>
      </c>
      <c r="AY6" s="1">
        <f>[2]Austria!AY$6</f>
        <v>1825.3000000000002</v>
      </c>
      <c r="AZ6" s="1">
        <f>[2]Austria!AZ$6</f>
        <v>2064</v>
      </c>
      <c r="BA6" s="1">
        <f>[2]Austria!BA$6</f>
        <v>4545.7</v>
      </c>
      <c r="BB6" s="1">
        <f>[2]Austria!BB$6</f>
        <v>5182.7000000000007</v>
      </c>
      <c r="BC6" s="1">
        <f>[2]Austria!BC$6</f>
        <v>4622.8</v>
      </c>
      <c r="BD6" s="1">
        <f>[2]Austria!BD$6</f>
        <v>4238</v>
      </c>
      <c r="BE6" s="1">
        <f>[2]Austria!BE$6</f>
        <v>4687.2</v>
      </c>
      <c r="BF6" s="1">
        <f>[2]Austria!BF$6</f>
        <v>5532</v>
      </c>
      <c r="BG6" s="1">
        <f>[2]Austria!BG$6</f>
        <v>4063.6000000000004</v>
      </c>
      <c r="BH6" s="1">
        <f>[2]Austria!BH$6</f>
        <v>2437</v>
      </c>
      <c r="BI6" s="1">
        <f>[2]Austria!BI$6</f>
        <v>2604</v>
      </c>
      <c r="BJ6" s="1">
        <f>[2]Austria!BJ$6</f>
        <v>2855.4</v>
      </c>
      <c r="BK6" s="1">
        <f>[2]Austria!BK$6</f>
        <v>3357.8</v>
      </c>
      <c r="BL6" s="1">
        <f>[2]Austria!BL$6</f>
        <v>2821</v>
      </c>
      <c r="BM6" s="1">
        <f>[2]Austria!BM$6</f>
        <v>5204.3</v>
      </c>
      <c r="BN6" s="1">
        <f>[2]Austria!BN$6</f>
        <v>4994.9000000000005</v>
      </c>
      <c r="BO6" s="1">
        <f>[2]Austria!BO$6</f>
        <v>6130.6</v>
      </c>
      <c r="BP6" s="1">
        <f>[2]Austria!BP$6</f>
        <v>5191.5</v>
      </c>
      <c r="BQ6" s="1">
        <f>[2]Austria!BQ$6</f>
        <v>5016.1000000000004</v>
      </c>
      <c r="BR6" s="1">
        <f>[2]Austria!BR$6</f>
        <v>6319.9000000000005</v>
      </c>
      <c r="BS6" s="1">
        <f>[2]Austria!BS$6</f>
        <v>7562.3</v>
      </c>
      <c r="BT6" s="1">
        <f>[2]Austria!BT$6</f>
        <v>8656.2000000000007</v>
      </c>
      <c r="BU6" s="1">
        <f>[2]Austria!BU$6</f>
        <v>6719.8</v>
      </c>
      <c r="BV6" s="1">
        <f>[2]Austria!BV$6</f>
        <v>6191.8</v>
      </c>
      <c r="BW6" s="1">
        <f>[2]Austria!BW$6</f>
        <v>7150</v>
      </c>
      <c r="BX6" s="1">
        <f>[2]Austria!BX$6</f>
        <v>9161.5</v>
      </c>
      <c r="BY6" s="1">
        <f>[2]Austria!BY$6</f>
        <v>12465.6</v>
      </c>
      <c r="BZ6" s="1">
        <f>[2]Austria!BZ$6</f>
        <v>12477.6</v>
      </c>
      <c r="CA6" s="1">
        <f>[2]Austria!CA$6</f>
        <v>10398.300000000001</v>
      </c>
      <c r="CB6" s="1">
        <f>[2]Austria!CB$6</f>
        <v>5686.3</v>
      </c>
      <c r="CC6" s="1">
        <f>[2]Austria!CC$6</f>
        <v>7399.4000000000005</v>
      </c>
      <c r="CD6" s="1">
        <f>[2]Austria!CD$6</f>
        <v>9173.7000000000007</v>
      </c>
      <c r="CE6" s="1">
        <f>[2]Austria!CE$6</f>
        <v>8053.5</v>
      </c>
      <c r="CF6" s="1">
        <f>[2]Austria!CF$6</f>
        <v>9814.6</v>
      </c>
      <c r="CG6" s="1">
        <f>[2]Austria!CG$6</f>
        <v>7351.3</v>
      </c>
      <c r="CH6" s="1">
        <f>[2]Austria!CH$6</f>
        <v>7187</v>
      </c>
      <c r="CI6" s="1">
        <f>[2]Austria!CI$6</f>
        <v>8824.2000000000007</v>
      </c>
      <c r="CJ6" s="1">
        <f>[2]Austria!CJ$6</f>
        <v>8089</v>
      </c>
      <c r="CK6" s="1">
        <f>[2]Austria!CK$6</f>
        <v>10147.900000000001</v>
      </c>
      <c r="CL6" s="1">
        <f>[2]Austria!CL$6</f>
        <v>14988.300000000001</v>
      </c>
      <c r="CM6" s="1">
        <f>[2]Austria!CM$6</f>
        <v>15059.1</v>
      </c>
      <c r="CN6" s="1">
        <f>[2]Austria!CN$6</f>
        <v>8958.8000000000011</v>
      </c>
      <c r="CO6" s="1">
        <f>[2]Austria!CO$6</f>
        <v>10037.1</v>
      </c>
      <c r="CP6" s="1">
        <f>[2]Austria!CP$6</f>
        <v>13715.6</v>
      </c>
      <c r="CQ6" s="1">
        <f>[2]Austria!CQ$6</f>
        <v>16741</v>
      </c>
      <c r="CR6" s="1">
        <f>[2]Austria!CR$6</f>
        <v>15306</v>
      </c>
      <c r="CS6" s="1">
        <f>[2]Austria!CS$6</f>
        <v>9966.6</v>
      </c>
      <c r="CT6" s="1">
        <f>[2]Austria!CT$6</f>
        <v>12193.900000000001</v>
      </c>
      <c r="CU6" s="1">
        <f>[2]Austria!CU$6</f>
        <v>13167.300000000001</v>
      </c>
      <c r="CV6" s="1">
        <f>[2]Austria!CV$6</f>
        <v>16143</v>
      </c>
      <c r="CW6" s="1">
        <f>[2]Austria!CW$6</f>
        <v>13815.300000000001</v>
      </c>
      <c r="CX6" s="1">
        <f>[2]Austria!CX$6</f>
        <v>15159.900000000001</v>
      </c>
      <c r="CY6" s="1">
        <f>[2]Austria!CY$6</f>
        <v>14615</v>
      </c>
      <c r="CZ6" s="1">
        <f>[2]Austria!CZ$6</f>
        <v>12618.2</v>
      </c>
      <c r="DA6" s="1">
        <f>[2]Austria!DA$6</f>
        <v>10023.5</v>
      </c>
      <c r="DB6" s="1">
        <f>[2]Austria!DB$6</f>
        <v>12846.300000000001</v>
      </c>
      <c r="DC6" s="1">
        <f>[2]Austria!DC$6</f>
        <v>17898.2</v>
      </c>
      <c r="DD6" s="1">
        <f>[2]Austria!DD$6</f>
        <v>15855.900000000001</v>
      </c>
      <c r="DE6" s="1">
        <f>[2]Austria!DE$6</f>
        <v>9716.9</v>
      </c>
      <c r="DF6" s="1">
        <f>[2]Austria!DF$6</f>
        <v>13606.400000000001</v>
      </c>
      <c r="DG6" s="1">
        <f>[2]Austria!DG$6</f>
        <v>10288.800000000001</v>
      </c>
      <c r="DH6" s="1">
        <f>[2]Austria!DH$6</f>
        <v>4643.9000000000005</v>
      </c>
      <c r="DI6" s="1">
        <f>[2]Austria!DI$6</f>
        <v>13965.7</v>
      </c>
      <c r="DJ6" s="1">
        <f>[2]Austria!DJ$6</f>
        <v>15730.400000000001</v>
      </c>
      <c r="DK6" s="1">
        <f>[2]Austria!DK$6</f>
        <v>13990.800000000001</v>
      </c>
      <c r="DL6" s="1">
        <f>[2]Austria!DL$6</f>
        <v>11853.5</v>
      </c>
      <c r="DM6" s="1">
        <f>[2]Austria!DM$6</f>
        <v>7893.2000000000007</v>
      </c>
      <c r="DN6" s="1">
        <f>[2]Austria!DN$6</f>
        <v>15124.7</v>
      </c>
      <c r="DO6" s="1">
        <f>[2]Austria!DO$6</f>
        <v>16388.2</v>
      </c>
      <c r="DP6" s="1">
        <f>[2]Austria!DP$6</f>
        <v>19064.100000000002</v>
      </c>
      <c r="DQ6" s="1">
        <f>[2]Austria!DQ$6</f>
        <v>9714.7000000000007</v>
      </c>
      <c r="DR6" s="1">
        <f>[2]Austria!DR$6</f>
        <v>10155.162</v>
      </c>
      <c r="DS6" s="1">
        <f>[2]Austria!DS$6</f>
        <v>7334.8899999999994</v>
      </c>
      <c r="DT6" s="1">
        <f>[2]Austria!DT$6</f>
        <v>10431.142</v>
      </c>
      <c r="DU6" s="1">
        <f>[2]Austria!DU$6</f>
        <v>17134.812000000002</v>
      </c>
      <c r="DV6" s="1">
        <f>[2]Austria!DV$6</f>
        <v>16738.53</v>
      </c>
      <c r="DW6" s="1">
        <f>[2]Austria!DW$6</f>
        <v>20265.09</v>
      </c>
      <c r="DX6" s="1">
        <f>[2]Austria!DX$6</f>
        <v>12721.297</v>
      </c>
      <c r="DY6" s="1">
        <f>[2]Austria!DY$6</f>
        <v>10944.771000000001</v>
      </c>
      <c r="DZ6" s="1">
        <f>[2]Austria!DZ$6</f>
        <v>15204</v>
      </c>
      <c r="EA6" s="1">
        <f>[2]Austria!EA$6</f>
        <v>18783.53</v>
      </c>
      <c r="EB6" s="1">
        <f>[2]Austria!EB$6</f>
        <v>18331.726999999999</v>
      </c>
      <c r="EC6" s="1">
        <f>[2]Austria!EC$6</f>
        <v>9262.8610000000008</v>
      </c>
      <c r="ED6" s="1">
        <f>[2]Austria!ED$6</f>
        <v>14242.896000000001</v>
      </c>
      <c r="EE6" s="1">
        <f>[2]Austria!EE$6</f>
        <v>7092.87</v>
      </c>
      <c r="EF6" s="1">
        <f>[2]Austria!EF$6</f>
        <v>14204.61</v>
      </c>
      <c r="EG6" s="1">
        <f>[2]Austria!EG$6</f>
        <v>22137.75</v>
      </c>
      <c r="EH6" s="1">
        <f>[2]Austria!EH$6</f>
        <v>23863.801000000003</v>
      </c>
      <c r="EI6" s="1">
        <f>[2]Austria!EI$6</f>
        <v>22698.880000000001</v>
      </c>
      <c r="EJ6" s="1">
        <f>[2]Austria!EJ$6</f>
        <v>13076.435000000001</v>
      </c>
      <c r="EK6" s="1">
        <f>[2]Austria!EK$6</f>
        <v>19103.386999999999</v>
      </c>
      <c r="EL6" s="1">
        <f>[2]Austria!EL$6</f>
        <v>23639.308000000001</v>
      </c>
      <c r="EM6" s="1">
        <f>[2]Austria!EM$6</f>
        <v>20130.342000000004</v>
      </c>
      <c r="EN6" s="1">
        <f>[2]Austria!EN$6</f>
        <v>16405.538</v>
      </c>
      <c r="EO6" s="1">
        <f>[2]Austria!EO$6</f>
        <v>12040.331</v>
      </c>
      <c r="EP6" s="1">
        <f>[2]Austria!EP$6</f>
        <v>11980.764999999999</v>
      </c>
      <c r="EQ6" s="1">
        <f>[2]Austria!EQ$6</f>
        <v>12977.074000000001</v>
      </c>
      <c r="ER6" s="1">
        <f>[2]Austria!ER$6</f>
        <v>14435.131000000001</v>
      </c>
      <c r="ES6" s="1">
        <f>[2]Austria!ES$6</f>
        <v>13511.667000000001</v>
      </c>
      <c r="ET6" s="1">
        <f>[2]Austria!ET$6</f>
        <v>14707.909</v>
      </c>
      <c r="EU6" s="1">
        <f>[2]Austria!EU$6</f>
        <v>15238.83</v>
      </c>
      <c r="EV6" s="1">
        <f>[2]Austria!EV$6</f>
        <v>10096.760000000002</v>
      </c>
      <c r="EW6" s="1">
        <f>[2]Austria!EW$6</f>
        <v>12928.548000000001</v>
      </c>
      <c r="EX6" s="1">
        <f>[2]Austria!EX$6</f>
        <v>14117.428</v>
      </c>
      <c r="EY6" s="1">
        <f>[2]Austria!EY$6</f>
        <v>14721.45</v>
      </c>
      <c r="EZ6" s="1">
        <f>[2]Austria!EZ$6</f>
        <v>10765.694000000001</v>
      </c>
      <c r="FA6" s="1">
        <f>[2]Austria!FA$6</f>
        <v>4542.5690000000004</v>
      </c>
      <c r="FB6" s="1">
        <f>[2]Austria!FB$6</f>
        <v>3030.5050000000001</v>
      </c>
      <c r="FC6" s="1">
        <f>[2]Austria!FC$6</f>
        <v>8791.3230000000003</v>
      </c>
      <c r="FD6" s="1">
        <f>[2]Austria!FD$6</f>
        <v>12861.192999999999</v>
      </c>
      <c r="FE6" s="1">
        <f>[2]Austria!FE$6</f>
        <v>10005.92</v>
      </c>
      <c r="FF6" s="1">
        <f>[2]Austria!FF$6</f>
        <v>13658.064000000002</v>
      </c>
      <c r="FG6" s="1">
        <f>[2]Austria!FG$6</f>
        <v>13435.978000000001</v>
      </c>
      <c r="FH6" s="1">
        <f>[2]Austria!FH$6</f>
        <v>13307.979000000001</v>
      </c>
      <c r="FI6" s="1">
        <f>[2]Austria!FI$6</f>
        <v>12059.508000000002</v>
      </c>
      <c r="FJ6" s="1">
        <f>[2]Austria!FJ$6</f>
        <v>9613.5679999999993</v>
      </c>
      <c r="FK6" s="1">
        <f>[2]Austria!FK$6</f>
        <v>8555.5500000000011</v>
      </c>
      <c r="FL6" s="1">
        <f>[2]Austria!FL$6</f>
        <v>6645.4660000000003</v>
      </c>
      <c r="FM6" s="1">
        <f>[2]Austria!FM$6</f>
        <v>5256.5030000000006</v>
      </c>
      <c r="FN6" s="1">
        <f>[2]Austria!FN$6</f>
        <v>9861.9750000000004</v>
      </c>
      <c r="FO6" s="1">
        <f>[2]Austria!FO$6</f>
        <v>9493.0320000000011</v>
      </c>
      <c r="FP6" s="1">
        <f>[2]Austria!FP$6</f>
        <v>9462.8989999999994</v>
      </c>
      <c r="FQ6" s="1">
        <f>[2]Austria!FQ$6</f>
        <v>11225.367</v>
      </c>
      <c r="FR6" s="1">
        <f>[2]Austria!FR$6</f>
        <v>10755.947</v>
      </c>
      <c r="FS6" s="1">
        <f>[2]Austria!FS$6</f>
        <v>11909.377</v>
      </c>
      <c r="FT6" s="1">
        <f>[2]Austria!FT$6</f>
        <v>11595.892</v>
      </c>
      <c r="FU6" s="1">
        <f>[2]Austria!FU$6</f>
        <v>8477.2170000000006</v>
      </c>
      <c r="FV6" s="1">
        <f>[2]Austria!FV$6</f>
        <v>11281.634</v>
      </c>
      <c r="FW6" s="1">
        <f>[2]Austria!FW$6</f>
        <v>12958.075000000001</v>
      </c>
      <c r="FX6" s="1">
        <f>[2]Austria!FX$6</f>
        <v>11310.531000000001</v>
      </c>
      <c r="FY6" s="1">
        <f>[2]Austria!FY$6</f>
        <v>7897.3810000000003</v>
      </c>
      <c r="FZ6" s="1">
        <f>[2]Austria!FZ$6</f>
        <v>9625.514000000001</v>
      </c>
      <c r="GA6" s="1">
        <f>[2]Austria!GA$6</f>
        <v>8934.5619999999999</v>
      </c>
      <c r="GB6" s="1">
        <f>[2]Austria!GB$6</f>
        <v>11176.344999999999</v>
      </c>
      <c r="GC6" s="1">
        <f>[2]Austria!GC$6</f>
        <v>15656.913</v>
      </c>
      <c r="GD6" s="1">
        <f>[2]Austria!GD$6</f>
        <v>13727.39</v>
      </c>
      <c r="GE6" s="1">
        <f>[2]Austria!GE$6</f>
        <v>13455.898000000001</v>
      </c>
      <c r="GF6" s="1">
        <f>[2]Austria!GF$6</f>
        <v>17040.796000000002</v>
      </c>
      <c r="GG6" s="1">
        <f>[2]Austria!GG$6</f>
        <v>7307.3550000000005</v>
      </c>
      <c r="GH6" s="1">
        <f>[2]Austria!GH$6</f>
        <v>12943.836000000001</v>
      </c>
      <c r="GI6" s="1">
        <f>[2]Austria!GI$6</f>
        <v>0</v>
      </c>
      <c r="GJ6" s="1">
        <f>[2]Austria!GJ$6</f>
        <v>0</v>
      </c>
      <c r="GK6" s="1">
        <f>[2]Austria!GK$6</f>
        <v>0</v>
      </c>
    </row>
    <row r="7" spans="1:193">
      <c r="A7" t="s">
        <v>15</v>
      </c>
      <c r="B7" s="1">
        <f>[2]Belgium!B$6</f>
        <v>0</v>
      </c>
      <c r="C7" s="1">
        <f>[2]Belgium!C$6</f>
        <v>24</v>
      </c>
      <c r="D7" s="1">
        <f>[2]Belgium!D$6</f>
        <v>24</v>
      </c>
      <c r="E7" s="1">
        <f>[2]Belgium!E$6</f>
        <v>0</v>
      </c>
      <c r="F7" s="1">
        <f>[2]Belgium!F$6</f>
        <v>0</v>
      </c>
      <c r="G7" s="1">
        <f>[2]Belgium!G$6</f>
        <v>0</v>
      </c>
      <c r="H7" s="1">
        <f>[2]Belgium!H$6</f>
        <v>0</v>
      </c>
      <c r="I7" s="1">
        <f>[2]Belgium!I$6</f>
        <v>0</v>
      </c>
      <c r="J7" s="1">
        <f>[2]Belgium!J$6</f>
        <v>0</v>
      </c>
      <c r="K7" s="1">
        <f>[2]Belgium!K$6</f>
        <v>0</v>
      </c>
      <c r="L7" s="1">
        <f>[2]Belgium!L$6</f>
        <v>0</v>
      </c>
      <c r="M7" s="1">
        <f>[2]Belgium!M$6</f>
        <v>0</v>
      </c>
      <c r="N7" s="1">
        <f>[2]Belgium!N$6</f>
        <v>0</v>
      </c>
      <c r="O7" s="1">
        <f>[2]Belgium!O$6</f>
        <v>0</v>
      </c>
      <c r="P7" s="1">
        <f>[2]Belgium!P$6</f>
        <v>0</v>
      </c>
      <c r="Q7" s="1">
        <f>[2]Belgium!Q$6</f>
        <v>0</v>
      </c>
      <c r="R7" s="1">
        <f>[2]Belgium!R$6</f>
        <v>0</v>
      </c>
      <c r="S7" s="1">
        <f>[2]Belgium!S$6</f>
        <v>0</v>
      </c>
      <c r="T7" s="1">
        <f>[2]Belgium!T$6</f>
        <v>0</v>
      </c>
      <c r="U7" s="1">
        <f>[2]Belgium!U$6</f>
        <v>0</v>
      </c>
      <c r="V7" s="1">
        <f>[2]Belgium!V$6</f>
        <v>0</v>
      </c>
      <c r="W7" s="1">
        <f>[2]Belgium!W$6</f>
        <v>0</v>
      </c>
      <c r="X7" s="1">
        <f>[2]Belgium!X$6</f>
        <v>0</v>
      </c>
      <c r="Y7" s="1">
        <f>[2]Belgium!Y$6</f>
        <v>0</v>
      </c>
      <c r="Z7" s="1">
        <f>[2]Belgium!Z$6</f>
        <v>0</v>
      </c>
      <c r="AA7" s="1">
        <f>[2]Belgium!AA$6</f>
        <v>0</v>
      </c>
      <c r="AB7" s="1">
        <f>[2]Belgium!AB$6</f>
        <v>0</v>
      </c>
      <c r="AC7" s="1">
        <f>[2]Belgium!AC$6</f>
        <v>0</v>
      </c>
      <c r="AD7" s="1">
        <f>[2]Belgium!AD$6</f>
        <v>0</v>
      </c>
      <c r="AE7" s="1">
        <f>[2]Belgium!AE$6</f>
        <v>0</v>
      </c>
      <c r="AF7" s="1">
        <f>[2]Belgium!AF$6</f>
        <v>0</v>
      </c>
      <c r="AG7" s="1">
        <f>[2]Belgium!AG$6</f>
        <v>0</v>
      </c>
      <c r="AH7" s="1">
        <f>[2]Belgium!AH$6</f>
        <v>0</v>
      </c>
      <c r="AI7" s="1">
        <f>[2]Belgium!AI$6</f>
        <v>0</v>
      </c>
      <c r="AJ7" s="1">
        <f>[2]Belgium!AJ$6</f>
        <v>0</v>
      </c>
      <c r="AK7" s="1">
        <f>[2]Belgium!AK$6</f>
        <v>6</v>
      </c>
      <c r="AL7" s="1">
        <f>[2]Belgium!AL$6</f>
        <v>0</v>
      </c>
      <c r="AM7" s="1">
        <f>[2]Belgium!AM$6</f>
        <v>0</v>
      </c>
      <c r="AN7" s="1">
        <f>[2]Belgium!AN$6</f>
        <v>77.100000000000009</v>
      </c>
      <c r="AO7" s="1">
        <f>[2]Belgium!AO$6</f>
        <v>0</v>
      </c>
      <c r="AP7" s="1">
        <f>[2]Belgium!AP$6</f>
        <v>0</v>
      </c>
      <c r="AQ7" s="1">
        <f>[2]Belgium!AQ$6</f>
        <v>0</v>
      </c>
      <c r="AR7" s="1">
        <f>[2]Belgium!AR$6</f>
        <v>0</v>
      </c>
      <c r="AS7" s="1">
        <f>[2]Belgium!AS$6</f>
        <v>0</v>
      </c>
      <c r="AT7" s="1">
        <f>[2]Belgium!AT$6</f>
        <v>0</v>
      </c>
      <c r="AU7" s="1">
        <f>[2]Belgium!AU$6</f>
        <v>0</v>
      </c>
      <c r="AV7" s="1">
        <f>[2]Belgium!AV$6</f>
        <v>10</v>
      </c>
      <c r="AW7" s="1">
        <f>[2]Belgium!AW$6</f>
        <v>8.3000000000000007</v>
      </c>
      <c r="AX7" s="1">
        <f>[2]Belgium!AX$6</f>
        <v>0</v>
      </c>
      <c r="AY7" s="1">
        <f>[2]Belgium!AY$6</f>
        <v>0</v>
      </c>
      <c r="AZ7" s="1">
        <f>[2]Belgium!AZ$6</f>
        <v>0</v>
      </c>
      <c r="BA7" s="1">
        <f>[2]Belgium!BA$6</f>
        <v>4</v>
      </c>
      <c r="BB7" s="1">
        <f>[2]Belgium!BB$6</f>
        <v>0</v>
      </c>
      <c r="BC7" s="1">
        <f>[2]Belgium!BC$6</f>
        <v>0</v>
      </c>
      <c r="BD7" s="1">
        <f>[2]Belgium!BD$6</f>
        <v>0</v>
      </c>
      <c r="BE7" s="1">
        <f>[2]Belgium!BE$6</f>
        <v>0</v>
      </c>
      <c r="BF7" s="1">
        <f>[2]Belgium!BF$6</f>
        <v>0</v>
      </c>
      <c r="BG7" s="1">
        <f>[2]Belgium!BG$6</f>
        <v>0</v>
      </c>
      <c r="BH7" s="1">
        <f>[2]Belgium!BH$6</f>
        <v>0</v>
      </c>
      <c r="BI7" s="1">
        <f>[2]Belgium!BI$6</f>
        <v>0</v>
      </c>
      <c r="BJ7" s="1">
        <f>[2]Belgium!BJ$6</f>
        <v>0</v>
      </c>
      <c r="BK7" s="1">
        <f>[2]Belgium!BK$6</f>
        <v>0</v>
      </c>
      <c r="BL7" s="1">
        <f>[2]Belgium!BL$6</f>
        <v>0</v>
      </c>
      <c r="BM7" s="1">
        <f>[2]Belgium!BM$6</f>
        <v>0</v>
      </c>
      <c r="BN7" s="1">
        <f>[2]Belgium!BN$6</f>
        <v>0</v>
      </c>
      <c r="BO7" s="1">
        <f>[2]Belgium!BO$6</f>
        <v>0</v>
      </c>
      <c r="BP7" s="1">
        <f>[2]Belgium!BP$6</f>
        <v>0</v>
      </c>
      <c r="BQ7" s="1">
        <f>[2]Belgium!BQ$6</f>
        <v>0</v>
      </c>
      <c r="BR7" s="1">
        <f>[2]Belgium!BR$6</f>
        <v>6</v>
      </c>
      <c r="BS7" s="1">
        <f>[2]Belgium!BS$6</f>
        <v>0</v>
      </c>
      <c r="BT7" s="1">
        <f>[2]Belgium!BT$6</f>
        <v>0</v>
      </c>
      <c r="BU7" s="1">
        <f>[2]Belgium!BU$6</f>
        <v>10</v>
      </c>
      <c r="BV7" s="1">
        <f>[2]Belgium!BV$6</f>
        <v>0</v>
      </c>
      <c r="BW7" s="1">
        <f>[2]Belgium!BW$6</f>
        <v>0</v>
      </c>
      <c r="BX7" s="1">
        <f>[2]Belgium!BX$6</f>
        <v>0</v>
      </c>
      <c r="BY7" s="1">
        <f>[2]Belgium!BY$6</f>
        <v>0</v>
      </c>
      <c r="BZ7" s="1">
        <f>[2]Belgium!BZ$6</f>
        <v>0</v>
      </c>
      <c r="CA7" s="1">
        <f>[2]Belgium!CA$6</f>
        <v>0</v>
      </c>
      <c r="CB7" s="1">
        <f>[2]Belgium!CB$6</f>
        <v>0</v>
      </c>
      <c r="CC7" s="1">
        <f>[2]Belgium!CC$6</f>
        <v>23.400000000000002</v>
      </c>
      <c r="CD7" s="1">
        <f>[2]Belgium!CD$6</f>
        <v>70.2</v>
      </c>
      <c r="CE7" s="1">
        <f>[2]Belgium!CE$6</f>
        <v>70.2</v>
      </c>
      <c r="CF7" s="1">
        <f>[2]Belgium!CF$6</f>
        <v>46.800000000000004</v>
      </c>
      <c r="CG7" s="1">
        <f>[2]Belgium!CG$6</f>
        <v>23.400000000000002</v>
      </c>
      <c r="CH7" s="1">
        <f>[2]Belgium!CH$6</f>
        <v>21.5</v>
      </c>
      <c r="CI7" s="1">
        <f>[2]Belgium!CI$6</f>
        <v>42.900000000000006</v>
      </c>
      <c r="CJ7" s="1">
        <f>[2]Belgium!CJ$6</f>
        <v>23.400000000000002</v>
      </c>
      <c r="CK7" s="1">
        <f>[2]Belgium!CK$6</f>
        <v>23.400000000000002</v>
      </c>
      <c r="CL7" s="1">
        <f>[2]Belgium!CL$6</f>
        <v>0.1</v>
      </c>
      <c r="CM7" s="1">
        <f>[2]Belgium!CM$6</f>
        <v>0.2</v>
      </c>
      <c r="CN7" s="1">
        <f>[2]Belgium!CN$6</f>
        <v>0</v>
      </c>
      <c r="CO7" s="1">
        <f>[2]Belgium!CO$6</f>
        <v>21.5</v>
      </c>
      <c r="CP7" s="1">
        <f>[2]Belgium!CP$6</f>
        <v>42.900000000000006</v>
      </c>
      <c r="CQ7" s="1">
        <f>[2]Belgium!CQ$6</f>
        <v>20.5</v>
      </c>
      <c r="CR7" s="1">
        <f>[2]Belgium!CR$6</f>
        <v>23.5</v>
      </c>
      <c r="CS7" s="1">
        <f>[2]Belgium!CS$6</f>
        <v>66.3</v>
      </c>
      <c r="CT7" s="1">
        <f>[2]Belgium!CT$6</f>
        <v>15.600000000000001</v>
      </c>
      <c r="CU7" s="1">
        <f>[2]Belgium!CU$6</f>
        <v>0</v>
      </c>
      <c r="CV7" s="1">
        <f>[2]Belgium!CV$6</f>
        <v>23.400000000000002</v>
      </c>
      <c r="CW7" s="1">
        <f>[2]Belgium!CW$6</f>
        <v>0</v>
      </c>
      <c r="CX7" s="1">
        <f>[2]Belgium!CX$6</f>
        <v>0</v>
      </c>
      <c r="CY7" s="1">
        <f>[2]Belgium!CY$6</f>
        <v>0</v>
      </c>
      <c r="CZ7" s="1">
        <f>[2]Belgium!CZ$6</f>
        <v>0</v>
      </c>
      <c r="DA7" s="1">
        <f>[2]Belgium!DA$6</f>
        <v>0</v>
      </c>
      <c r="DB7" s="1">
        <f>[2]Belgium!DB$6</f>
        <v>0</v>
      </c>
      <c r="DC7" s="1">
        <f>[2]Belgium!DC$6</f>
        <v>0</v>
      </c>
      <c r="DD7" s="1">
        <f>[2]Belgium!DD$6</f>
        <v>0</v>
      </c>
      <c r="DE7" s="1">
        <f>[2]Belgium!DE$6</f>
        <v>0</v>
      </c>
      <c r="DF7" s="1">
        <f>[2]Belgium!DF$6</f>
        <v>0</v>
      </c>
      <c r="DG7" s="1">
        <f>[2]Belgium!DG$6</f>
        <v>120.80000000000001</v>
      </c>
      <c r="DH7" s="1">
        <f>[2]Belgium!DH$6</f>
        <v>24.200000000000003</v>
      </c>
      <c r="DI7" s="1">
        <f>[2]Belgium!DI$6</f>
        <v>0</v>
      </c>
      <c r="DJ7" s="1">
        <f>[2]Belgium!DJ$6</f>
        <v>0</v>
      </c>
      <c r="DK7" s="1">
        <f>[2]Belgium!DK$6</f>
        <v>0</v>
      </c>
      <c r="DL7" s="1">
        <f>[2]Belgium!DL$6</f>
        <v>0</v>
      </c>
      <c r="DM7" s="1">
        <f>[2]Belgium!DM$6</f>
        <v>0</v>
      </c>
      <c r="DN7" s="1">
        <f>[2]Belgium!DN$6</f>
        <v>0</v>
      </c>
      <c r="DO7" s="1">
        <f>[2]Belgium!DO$6</f>
        <v>0</v>
      </c>
      <c r="DP7" s="1">
        <f>[2]Belgium!DP$6</f>
        <v>0</v>
      </c>
      <c r="DQ7" s="1">
        <f>[2]Belgium!DQ$6</f>
        <v>0</v>
      </c>
      <c r="DR7" s="1">
        <f>[2]Belgium!DR$6</f>
        <v>0</v>
      </c>
      <c r="DS7" s="1">
        <f>[2]Belgium!DS$6</f>
        <v>289.8</v>
      </c>
      <c r="DT7" s="1">
        <f>[2]Belgium!DT$6</f>
        <v>120.75</v>
      </c>
      <c r="DU7" s="1">
        <f>[2]Belgium!DU$6</f>
        <v>0</v>
      </c>
      <c r="DV7" s="1">
        <f>[2]Belgium!DV$6</f>
        <v>0</v>
      </c>
      <c r="DW7" s="1">
        <f>[2]Belgium!DW$6</f>
        <v>0</v>
      </c>
      <c r="DX7" s="1">
        <f>[2]Belgium!DX$6</f>
        <v>0</v>
      </c>
      <c r="DY7" s="1">
        <f>[2]Belgium!DY$6</f>
        <v>0</v>
      </c>
      <c r="DZ7" s="1">
        <f>[2]Belgium!DZ$6</f>
        <v>0</v>
      </c>
      <c r="EA7" s="1">
        <f>[2]Belgium!EA$6</f>
        <v>0</v>
      </c>
      <c r="EB7" s="1">
        <f>[2]Belgium!EB$6</f>
        <v>0</v>
      </c>
      <c r="EC7" s="1">
        <f>[2]Belgium!EC$6</f>
        <v>72.45</v>
      </c>
      <c r="ED7" s="1">
        <f>[2]Belgium!ED$6</f>
        <v>0</v>
      </c>
      <c r="EE7" s="1">
        <f>[2]Belgium!EE$6</f>
        <v>24.150000000000002</v>
      </c>
      <c r="EF7" s="1">
        <f>[2]Belgium!EF$6</f>
        <v>0</v>
      </c>
      <c r="EG7" s="1">
        <f>[2]Belgium!EG$6</f>
        <v>0</v>
      </c>
      <c r="EH7" s="1">
        <f>[2]Belgium!EH$6</f>
        <v>61.304000000000002</v>
      </c>
      <c r="EI7" s="1">
        <f>[2]Belgium!EI$6</f>
        <v>1.4999999999999999E-2</v>
      </c>
      <c r="EJ7" s="1">
        <f>[2]Belgium!EJ$6</f>
        <v>0</v>
      </c>
      <c r="EK7" s="1">
        <f>[2]Belgium!EK$6</f>
        <v>5.000000000000001E-3</v>
      </c>
      <c r="EL7" s="1">
        <f>[2]Belgium!EL$6</f>
        <v>92.4</v>
      </c>
      <c r="EM7" s="1">
        <f>[2]Belgium!EM$6</f>
        <v>0</v>
      </c>
      <c r="EN7" s="1">
        <f>[2]Belgium!EN$6</f>
        <v>1.7000000000000001E-2</v>
      </c>
      <c r="EO7" s="1">
        <f>[2]Belgium!EO$6</f>
        <v>0</v>
      </c>
      <c r="EP7" s="1">
        <f>[2]Belgium!EP$6</f>
        <v>0</v>
      </c>
      <c r="EQ7" s="1">
        <f>[2]Belgium!EQ$6</f>
        <v>0</v>
      </c>
      <c r="ER7" s="1">
        <f>[2]Belgium!ER$6</f>
        <v>54.6</v>
      </c>
      <c r="ES7" s="1">
        <f>[2]Belgium!ES$6</f>
        <v>327.60000000000002</v>
      </c>
      <c r="ET7" s="1">
        <f>[2]Belgium!ET$6</f>
        <v>464.1</v>
      </c>
      <c r="EU7" s="1">
        <f>[2]Belgium!EU$6</f>
        <v>382.20000000000005</v>
      </c>
      <c r="EV7" s="1">
        <f>[2]Belgium!EV$6</f>
        <v>327.60000000000002</v>
      </c>
      <c r="EW7" s="1">
        <f>[2]Belgium!EW$6</f>
        <v>491.40000000000003</v>
      </c>
      <c r="EX7" s="1">
        <f>[2]Belgium!EX$6</f>
        <v>327.60300000000007</v>
      </c>
      <c r="EY7" s="1">
        <f>[2]Belgium!EY$6</f>
        <v>409.5</v>
      </c>
      <c r="EZ7" s="1">
        <f>[2]Belgium!EZ$6</f>
        <v>546.01099999999997</v>
      </c>
      <c r="FA7" s="1">
        <f>[2]Belgium!FA$6</f>
        <v>313.20000000000005</v>
      </c>
      <c r="FB7" s="1">
        <f>[2]Belgium!FB$6</f>
        <v>109.2</v>
      </c>
      <c r="FC7" s="1">
        <f>[2]Belgium!FC$6</f>
        <v>46.800000000000004</v>
      </c>
      <c r="FD7" s="1">
        <f>[2]Belgium!FD$6</f>
        <v>273</v>
      </c>
      <c r="FE7" s="1">
        <f>[2]Belgium!FE$6</f>
        <v>163.80000000000001</v>
      </c>
      <c r="FF7" s="1">
        <f>[2]Belgium!FF$6</f>
        <v>518.70000000000005</v>
      </c>
      <c r="FG7" s="1">
        <f>[2]Belgium!FG$6</f>
        <v>5.000000000000001E-3</v>
      </c>
      <c r="FH7" s="1">
        <f>[2]Belgium!FH$6</f>
        <v>8.9999999999999993E-3</v>
      </c>
      <c r="FI7" s="1">
        <f>[2]Belgium!FI$6</f>
        <v>456.30100000000004</v>
      </c>
      <c r="FJ7" s="1">
        <f>[2]Belgium!FJ$6</f>
        <v>829.54</v>
      </c>
      <c r="FK7" s="1">
        <f>[2]Belgium!FK$6</f>
        <v>170.42000000000002</v>
      </c>
      <c r="FL7" s="1">
        <f>[2]Belgium!FL$6</f>
        <v>160.64400000000001</v>
      </c>
      <c r="FM7" s="1">
        <f>[2]Belgium!FM$6</f>
        <v>425.46499999999997</v>
      </c>
      <c r="FN7" s="1">
        <f>[2]Belgium!FN$6</f>
        <v>231.12800000000001</v>
      </c>
      <c r="FO7" s="1">
        <f>[2]Belgium!FO$6</f>
        <v>284.17700000000002</v>
      </c>
      <c r="FP7" s="1">
        <f>[2]Belgium!FP$6</f>
        <v>369.096</v>
      </c>
      <c r="FQ7" s="1">
        <f>[2]Belgium!FQ$6</f>
        <v>368.91500000000002</v>
      </c>
      <c r="FR7" s="1">
        <f>[2]Belgium!FR$6</f>
        <v>935.625</v>
      </c>
      <c r="FS7" s="1">
        <f>[2]Belgium!FS$6</f>
        <v>563.35699999999997</v>
      </c>
      <c r="FT7" s="1">
        <f>[2]Belgium!FT$6</f>
        <v>511.714</v>
      </c>
      <c r="FU7" s="1">
        <f>[2]Belgium!FU$6</f>
        <v>704.60300000000007</v>
      </c>
      <c r="FV7" s="1">
        <f>[2]Belgium!FV$6</f>
        <v>933.20100000000002</v>
      </c>
      <c r="FW7" s="1">
        <f>[2]Belgium!FW$6</f>
        <v>1150.8109999999999</v>
      </c>
      <c r="FX7" s="1">
        <f>[2]Belgium!FX$6</f>
        <v>427.11400000000003</v>
      </c>
      <c r="FY7" s="1">
        <f>[2]Belgium!FY$6</f>
        <v>539.24800000000005</v>
      </c>
      <c r="FZ7" s="1">
        <f>[2]Belgium!FZ$6</f>
        <v>504.52800000000002</v>
      </c>
      <c r="GA7" s="1">
        <f>[2]Belgium!GA$6</f>
        <v>164.124</v>
      </c>
      <c r="GB7" s="1">
        <f>[2]Belgium!GB$6</f>
        <v>136.77799999999999</v>
      </c>
      <c r="GC7" s="1">
        <f>[2]Belgium!GC$6</f>
        <v>1.226</v>
      </c>
      <c r="GD7" s="1">
        <f>[2]Belgium!GD$6</f>
        <v>219.994</v>
      </c>
      <c r="GE7" s="1">
        <f>[2]Belgium!GE$6</f>
        <v>330.28399999999999</v>
      </c>
      <c r="GF7" s="1">
        <f>[2]Belgium!GF$6</f>
        <v>131.03</v>
      </c>
      <c r="GG7" s="1">
        <f>[2]Belgium!GG$6</f>
        <v>445.95100000000002</v>
      </c>
      <c r="GH7" s="1">
        <f>[2]Belgium!GH$6</f>
        <v>410.17200000000003</v>
      </c>
      <c r="GI7" s="1">
        <f>[2]Belgium!GI$6</f>
        <v>0</v>
      </c>
      <c r="GJ7" s="1">
        <f>[2]Belgium!GJ$6</f>
        <v>0</v>
      </c>
      <c r="GK7" s="1">
        <f>[2]Belgium!GK$6</f>
        <v>0</v>
      </c>
    </row>
    <row r="8" spans="1:193">
      <c r="A8" t="s">
        <v>32</v>
      </c>
      <c r="B8" s="1">
        <f>[2]Bulgaria!B$6</f>
        <v>0</v>
      </c>
      <c r="C8" s="1">
        <f>[2]Bulgaria!C$6</f>
        <v>0</v>
      </c>
      <c r="D8" s="1">
        <f>[2]Bulgaria!D$6</f>
        <v>0</v>
      </c>
      <c r="E8" s="1">
        <f>[2]Bulgaria!E$6</f>
        <v>0</v>
      </c>
      <c r="F8" s="1">
        <f>[2]Bulgaria!F$6</f>
        <v>0</v>
      </c>
      <c r="G8" s="1">
        <f>[2]Bulgaria!G$6</f>
        <v>0</v>
      </c>
      <c r="H8" s="1">
        <f>[2]Bulgaria!H$6</f>
        <v>0</v>
      </c>
      <c r="I8" s="1">
        <f>[2]Bulgaria!I$6</f>
        <v>0</v>
      </c>
      <c r="J8" s="1">
        <f>[2]Bulgaria!J$6</f>
        <v>0</v>
      </c>
      <c r="K8" s="1">
        <f>[2]Bulgaria!K$6</f>
        <v>0</v>
      </c>
      <c r="L8" s="1">
        <f>[2]Bulgaria!L$6</f>
        <v>0</v>
      </c>
      <c r="M8" s="1">
        <f>[2]Bulgaria!M$6</f>
        <v>0</v>
      </c>
      <c r="N8" s="1">
        <f>[2]Bulgaria!N$6</f>
        <v>0</v>
      </c>
      <c r="O8" s="1">
        <f>[2]Bulgaria!O$6</f>
        <v>0</v>
      </c>
      <c r="P8" s="1">
        <f>[2]Bulgaria!P$6</f>
        <v>0</v>
      </c>
      <c r="Q8" s="1">
        <f>[2]Bulgaria!Q$6</f>
        <v>0</v>
      </c>
      <c r="R8" s="1">
        <f>[2]Bulgaria!R$6</f>
        <v>0</v>
      </c>
      <c r="S8" s="1">
        <f>[2]Bulgaria!S$6</f>
        <v>0</v>
      </c>
      <c r="T8" s="1">
        <f>[2]Bulgaria!T$6</f>
        <v>0</v>
      </c>
      <c r="U8" s="1">
        <f>[2]Bulgaria!U$6</f>
        <v>0</v>
      </c>
      <c r="V8" s="1">
        <f>[2]Bulgaria!V$6</f>
        <v>0</v>
      </c>
      <c r="W8" s="1">
        <f>[2]Bulgaria!W$6</f>
        <v>0</v>
      </c>
      <c r="X8" s="1">
        <f>[2]Bulgaria!X$6</f>
        <v>0</v>
      </c>
      <c r="Y8" s="1">
        <f>[2]Bulgaria!Y$6</f>
        <v>0</v>
      </c>
      <c r="Z8" s="1">
        <f>[2]Bulgaria!Z$6</f>
        <v>0</v>
      </c>
      <c r="AA8" s="1">
        <f>[2]Bulgaria!AA$6</f>
        <v>0</v>
      </c>
      <c r="AB8" s="1">
        <f>[2]Bulgaria!AB$6</f>
        <v>0</v>
      </c>
      <c r="AC8" s="1">
        <f>[2]Bulgaria!AC$6</f>
        <v>0</v>
      </c>
      <c r="AD8" s="1">
        <f>[2]Bulgaria!AD$6</f>
        <v>0</v>
      </c>
      <c r="AE8" s="1">
        <f>[2]Bulgaria!AE$6</f>
        <v>0</v>
      </c>
      <c r="AF8" s="1">
        <f>[2]Bulgaria!AF$6</f>
        <v>0</v>
      </c>
      <c r="AG8" s="1">
        <f>[2]Bulgaria!AG$6</f>
        <v>0</v>
      </c>
      <c r="AH8" s="1">
        <f>[2]Bulgaria!AH$6</f>
        <v>0</v>
      </c>
      <c r="AI8" s="1">
        <f>[2]Bulgaria!AI$6</f>
        <v>0</v>
      </c>
      <c r="AJ8" s="1">
        <f>[2]Bulgaria!AJ$6</f>
        <v>0</v>
      </c>
      <c r="AK8" s="1">
        <f>[2]Bulgaria!AK$6</f>
        <v>0</v>
      </c>
      <c r="AL8" s="1">
        <f>[2]Bulgaria!AL$6</f>
        <v>0</v>
      </c>
      <c r="AM8" s="1">
        <f>[2]Bulgaria!AM$6</f>
        <v>0</v>
      </c>
      <c r="AN8" s="1">
        <f>[2]Bulgaria!AN$6</f>
        <v>0</v>
      </c>
      <c r="AO8" s="1">
        <f>[2]Bulgaria!AO$6</f>
        <v>0</v>
      </c>
      <c r="AP8" s="1">
        <f>[2]Bulgaria!AP$6</f>
        <v>0</v>
      </c>
      <c r="AQ8" s="1">
        <f>[2]Bulgaria!AQ$6</f>
        <v>0</v>
      </c>
      <c r="AR8" s="1">
        <f>[2]Bulgaria!AR$6</f>
        <v>0</v>
      </c>
      <c r="AS8" s="1">
        <f>[2]Bulgaria!AS$6</f>
        <v>0</v>
      </c>
      <c r="AT8" s="1">
        <f>[2]Bulgaria!AT$6</f>
        <v>0</v>
      </c>
      <c r="AU8" s="1">
        <f>[2]Bulgaria!AU$6</f>
        <v>0</v>
      </c>
      <c r="AV8" s="1">
        <f>[2]Bulgaria!AV$6</f>
        <v>0</v>
      </c>
      <c r="AW8" s="1">
        <f>[2]Bulgaria!AW$6</f>
        <v>0</v>
      </c>
      <c r="AX8" s="1">
        <f>[2]Bulgaria!AX$6</f>
        <v>0</v>
      </c>
      <c r="AY8" s="1">
        <f>[2]Bulgaria!AY$6</f>
        <v>0</v>
      </c>
      <c r="AZ8" s="1">
        <f>[2]Bulgaria!AZ$6</f>
        <v>0</v>
      </c>
      <c r="BA8" s="1">
        <f>[2]Bulgaria!BA$6</f>
        <v>0</v>
      </c>
      <c r="BB8" s="1">
        <f>[2]Bulgaria!BB$6</f>
        <v>0</v>
      </c>
      <c r="BC8" s="1">
        <f>[2]Bulgaria!BC$6</f>
        <v>0</v>
      </c>
      <c r="BD8" s="1">
        <f>[2]Bulgaria!BD$6</f>
        <v>0</v>
      </c>
      <c r="BE8" s="1">
        <f>[2]Bulgaria!BE$6</f>
        <v>0</v>
      </c>
      <c r="BF8" s="1">
        <f>[2]Bulgaria!BF$6</f>
        <v>0</v>
      </c>
      <c r="BG8" s="1">
        <f>[2]Bulgaria!BG$6</f>
        <v>0</v>
      </c>
      <c r="BH8" s="1">
        <f>[2]Bulgaria!BH$6</f>
        <v>0</v>
      </c>
      <c r="BI8" s="1">
        <f>[2]Bulgaria!BI$6</f>
        <v>0</v>
      </c>
      <c r="BJ8" s="1">
        <f>[2]Bulgaria!BJ$6</f>
        <v>0</v>
      </c>
      <c r="BK8" s="1">
        <f>[2]Bulgaria!BK$6</f>
        <v>0</v>
      </c>
      <c r="BL8" s="1">
        <f>[2]Bulgaria!BL$6</f>
        <v>0</v>
      </c>
      <c r="BM8" s="1">
        <f>[2]Bulgaria!BM$6</f>
        <v>0</v>
      </c>
      <c r="BN8" s="1">
        <f>[2]Bulgaria!BN$6</f>
        <v>25.200000000000003</v>
      </c>
      <c r="BO8" s="1">
        <f>[2]Bulgaria!BO$6</f>
        <v>72.5</v>
      </c>
      <c r="BP8" s="1">
        <f>[2]Bulgaria!BP$6</f>
        <v>144.9</v>
      </c>
      <c r="BQ8" s="1">
        <f>[2]Bulgaria!BQ$6</f>
        <v>48.300000000000004</v>
      </c>
      <c r="BR8" s="1">
        <f>[2]Bulgaria!BR$6</f>
        <v>0</v>
      </c>
      <c r="BS8" s="1">
        <f>[2]Bulgaria!BS$6</f>
        <v>0</v>
      </c>
      <c r="BT8" s="1">
        <f>[2]Bulgaria!BT$6</f>
        <v>107.10000000000001</v>
      </c>
      <c r="BU8" s="1">
        <f>[2]Bulgaria!BU$6</f>
        <v>321.3</v>
      </c>
      <c r="BV8" s="1">
        <f>[2]Bulgaria!BV$6</f>
        <v>256.40000000000003</v>
      </c>
      <c r="BW8" s="1">
        <f>[2]Bulgaria!BW$6</f>
        <v>72.900000000000006</v>
      </c>
      <c r="BX8" s="1">
        <f>[2]Bulgaria!BX$6</f>
        <v>48.800000000000004</v>
      </c>
      <c r="BY8" s="1">
        <f>[2]Bulgaria!BY$6</f>
        <v>0</v>
      </c>
      <c r="BZ8" s="1">
        <f>[2]Bulgaria!BZ$6</f>
        <v>0</v>
      </c>
      <c r="CA8" s="1">
        <f>[2]Bulgaria!CA$6</f>
        <v>0</v>
      </c>
      <c r="CB8" s="1">
        <f>[2]Bulgaria!CB$6</f>
        <v>0</v>
      </c>
      <c r="CC8" s="1">
        <f>[2]Bulgaria!CC$6</f>
        <v>0</v>
      </c>
      <c r="CD8" s="1">
        <f>[2]Bulgaria!CD$6</f>
        <v>0</v>
      </c>
      <c r="CE8" s="1">
        <f>[2]Bulgaria!CE$6</f>
        <v>0</v>
      </c>
      <c r="CF8" s="1">
        <f>[2]Bulgaria!CF$6</f>
        <v>0</v>
      </c>
      <c r="CG8" s="1">
        <f>[2]Bulgaria!CG$6</f>
        <v>24.200000000000003</v>
      </c>
      <c r="CH8" s="1">
        <f>[2]Bulgaria!CH$6</f>
        <v>0</v>
      </c>
      <c r="CI8" s="1">
        <f>[2]Bulgaria!CI$6</f>
        <v>0</v>
      </c>
      <c r="CJ8" s="1">
        <f>[2]Bulgaria!CJ$6</f>
        <v>0</v>
      </c>
      <c r="CK8" s="1">
        <f>[2]Bulgaria!CK$6</f>
        <v>0</v>
      </c>
      <c r="CL8" s="1">
        <f>[2]Bulgaria!CL$6</f>
        <v>0</v>
      </c>
      <c r="CM8" s="1">
        <f>[2]Bulgaria!CM$6</f>
        <v>53.6</v>
      </c>
      <c r="CN8" s="1">
        <f>[2]Bulgaria!CN$6</f>
        <v>53.6</v>
      </c>
      <c r="CO8" s="1">
        <f>[2]Bulgaria!CO$6</f>
        <v>53.6</v>
      </c>
      <c r="CP8" s="1">
        <f>[2]Bulgaria!CP$6</f>
        <v>101.9</v>
      </c>
      <c r="CQ8" s="1">
        <f>[2]Bulgaria!CQ$6</f>
        <v>72.5</v>
      </c>
      <c r="CR8" s="1">
        <f>[2]Bulgaria!CR$6</f>
        <v>0</v>
      </c>
      <c r="CS8" s="1">
        <f>[2]Bulgaria!CS$6</f>
        <v>0</v>
      </c>
      <c r="CT8" s="1">
        <f>[2]Bulgaria!CT$6</f>
        <v>0</v>
      </c>
      <c r="CU8" s="1">
        <f>[2]Bulgaria!CU$6</f>
        <v>0</v>
      </c>
      <c r="CV8" s="1">
        <f>[2]Bulgaria!CV$6</f>
        <v>0</v>
      </c>
      <c r="CW8" s="1">
        <f>[2]Bulgaria!CW$6</f>
        <v>0</v>
      </c>
      <c r="CX8" s="1">
        <f>[2]Bulgaria!CX$6</f>
        <v>0</v>
      </c>
      <c r="CY8" s="1">
        <f>[2]Bulgaria!CY$6</f>
        <v>0.70000000000000007</v>
      </c>
      <c r="CZ8" s="1">
        <f>[2]Bulgaria!CZ$6</f>
        <v>0</v>
      </c>
      <c r="DA8" s="1">
        <f>[2]Bulgaria!DA$6</f>
        <v>0</v>
      </c>
      <c r="DB8" s="1">
        <f>[2]Bulgaria!DB$6</f>
        <v>0</v>
      </c>
      <c r="DC8" s="1">
        <f>[2]Bulgaria!DC$6</f>
        <v>0</v>
      </c>
      <c r="DD8" s="1">
        <f>[2]Bulgaria!DD$6</f>
        <v>0</v>
      </c>
      <c r="DE8" s="1">
        <f>[2]Bulgaria!DE$6</f>
        <v>0</v>
      </c>
      <c r="DF8" s="1">
        <f>[2]Bulgaria!DF$6</f>
        <v>0</v>
      </c>
      <c r="DG8" s="1">
        <f>[2]Bulgaria!DG$6</f>
        <v>0</v>
      </c>
      <c r="DH8" s="1">
        <f>[2]Bulgaria!DH$6</f>
        <v>0</v>
      </c>
      <c r="DI8" s="1">
        <f>[2]Bulgaria!DI$6</f>
        <v>0</v>
      </c>
      <c r="DJ8" s="1">
        <f>[2]Bulgaria!DJ$6</f>
        <v>0.4</v>
      </c>
      <c r="DK8" s="1">
        <f>[2]Bulgaria!DK$6</f>
        <v>0</v>
      </c>
      <c r="DL8" s="1">
        <f>[2]Bulgaria!DL$6</f>
        <v>0</v>
      </c>
      <c r="DM8" s="1">
        <f>[2]Bulgaria!DM$6</f>
        <v>0</v>
      </c>
      <c r="DN8" s="1">
        <f>[2]Bulgaria!DN$6</f>
        <v>0.2</v>
      </c>
      <c r="DO8" s="1">
        <f>[2]Bulgaria!DO$6</f>
        <v>0</v>
      </c>
      <c r="DP8" s="1">
        <f>[2]Bulgaria!DP$6</f>
        <v>0</v>
      </c>
      <c r="DQ8" s="1">
        <f>[2]Bulgaria!DQ$6</f>
        <v>0</v>
      </c>
      <c r="DR8" s="1">
        <f>[2]Bulgaria!DR$6</f>
        <v>0</v>
      </c>
      <c r="DS8" s="1">
        <f>[2]Bulgaria!DS$6</f>
        <v>0</v>
      </c>
      <c r="DT8" s="1">
        <f>[2]Bulgaria!DT$6</f>
        <v>0</v>
      </c>
      <c r="DU8" s="1">
        <f>[2]Bulgaria!DU$6</f>
        <v>0</v>
      </c>
      <c r="DV8" s="1">
        <f>[2]Bulgaria!DV$6</f>
        <v>0</v>
      </c>
      <c r="DW8" s="1">
        <f>[2]Bulgaria!DW$6</f>
        <v>0</v>
      </c>
      <c r="DX8" s="1">
        <f>[2]Bulgaria!DX$6</f>
        <v>0</v>
      </c>
      <c r="DY8" s="1">
        <f>[2]Bulgaria!DY$6</f>
        <v>0</v>
      </c>
      <c r="DZ8" s="1">
        <f>[2]Bulgaria!DZ$6</f>
        <v>0</v>
      </c>
      <c r="EA8" s="1">
        <f>[2]Bulgaria!EA$6</f>
        <v>0</v>
      </c>
      <c r="EB8" s="1">
        <f>[2]Bulgaria!EB$6</f>
        <v>0</v>
      </c>
      <c r="EC8" s="1">
        <f>[2]Bulgaria!EC$6</f>
        <v>0</v>
      </c>
      <c r="ED8" s="1">
        <f>[2]Bulgaria!ED$6</f>
        <v>0</v>
      </c>
      <c r="EE8" s="1">
        <f>[2]Bulgaria!EE$6</f>
        <v>0</v>
      </c>
      <c r="EF8" s="1">
        <f>[2]Bulgaria!EF$6</f>
        <v>0</v>
      </c>
      <c r="EG8" s="1">
        <f>[2]Bulgaria!EG$6</f>
        <v>0</v>
      </c>
      <c r="EH8" s="1">
        <f>[2]Bulgaria!EH$6</f>
        <v>0</v>
      </c>
      <c r="EI8" s="1">
        <f>[2]Bulgaria!EI$6</f>
        <v>0</v>
      </c>
      <c r="EJ8" s="1">
        <f>[2]Bulgaria!EJ$6</f>
        <v>0</v>
      </c>
      <c r="EK8" s="1">
        <f>[2]Bulgaria!EK$6</f>
        <v>0</v>
      </c>
      <c r="EL8" s="1">
        <f>[2]Bulgaria!EL$6</f>
        <v>0</v>
      </c>
      <c r="EM8" s="1">
        <f>[2]Bulgaria!EM$6</f>
        <v>0</v>
      </c>
      <c r="EN8" s="1">
        <f>[2]Bulgaria!EN$6</f>
        <v>0</v>
      </c>
      <c r="EO8" s="1">
        <f>[2]Bulgaria!EO$6</f>
        <v>0</v>
      </c>
      <c r="EP8" s="1">
        <f>[2]Bulgaria!EP$6</f>
        <v>0</v>
      </c>
      <c r="EQ8" s="1">
        <f>[2]Bulgaria!EQ$6</f>
        <v>0</v>
      </c>
      <c r="ER8" s="1">
        <f>[2]Bulgaria!ER$6</f>
        <v>0</v>
      </c>
      <c r="ES8" s="1">
        <f>[2]Bulgaria!ES$6</f>
        <v>0</v>
      </c>
      <c r="ET8" s="1">
        <f>[2]Bulgaria!ET$6</f>
        <v>0</v>
      </c>
      <c r="EU8" s="1">
        <f>[2]Bulgaria!EU$6</f>
        <v>96.600000000000009</v>
      </c>
      <c r="EV8" s="1">
        <f>[2]Bulgaria!EV$6</f>
        <v>0</v>
      </c>
      <c r="EW8" s="1">
        <f>[2]Bulgaria!EW$6</f>
        <v>72.45</v>
      </c>
      <c r="EX8" s="1">
        <f>[2]Bulgaria!EX$6</f>
        <v>120.75</v>
      </c>
      <c r="EY8" s="1">
        <f>[2]Bulgaria!EY$6</f>
        <v>169.05</v>
      </c>
      <c r="EZ8" s="1">
        <f>[2]Bulgaria!EZ$6</f>
        <v>0</v>
      </c>
      <c r="FA8" s="1">
        <f>[2]Bulgaria!FA$6</f>
        <v>0</v>
      </c>
      <c r="FB8" s="1">
        <f>[2]Bulgaria!FB$6</f>
        <v>0</v>
      </c>
      <c r="FC8" s="1">
        <f>[2]Bulgaria!FC$6</f>
        <v>772.80000000000007</v>
      </c>
      <c r="FD8" s="1">
        <f>[2]Bulgaria!FD$6</f>
        <v>0.26800000000000002</v>
      </c>
      <c r="FE8" s="1">
        <f>[2]Bulgaria!FE$6</f>
        <v>0</v>
      </c>
      <c r="FF8" s="1">
        <f>[2]Bulgaria!FF$6</f>
        <v>0</v>
      </c>
      <c r="FG8" s="1">
        <f>[2]Bulgaria!FG$6</f>
        <v>0</v>
      </c>
      <c r="FH8" s="1">
        <f>[2]Bulgaria!FH$6</f>
        <v>0</v>
      </c>
      <c r="FI8" s="1">
        <f>[2]Bulgaria!FI$6</f>
        <v>0</v>
      </c>
      <c r="FJ8" s="1">
        <f>[2]Bulgaria!FJ$6</f>
        <v>1.2E-2</v>
      </c>
      <c r="FK8" s="1">
        <f>[2]Bulgaria!FK$6</f>
        <v>5.6000000000000008E-2</v>
      </c>
      <c r="FL8" s="1">
        <f>[2]Bulgaria!FL$6</f>
        <v>144.941</v>
      </c>
      <c r="FM8" s="1">
        <f>[2]Bulgaria!FM$6</f>
        <v>1.2E-2</v>
      </c>
      <c r="FN8" s="1">
        <f>[2]Bulgaria!FN$6</f>
        <v>48.323</v>
      </c>
      <c r="FO8" s="1">
        <f>[2]Bulgaria!FO$6</f>
        <v>0</v>
      </c>
      <c r="FP8" s="1">
        <f>[2]Bulgaria!FP$6</f>
        <v>1.2E-2</v>
      </c>
      <c r="FQ8" s="1">
        <f>[2]Bulgaria!FQ$6</f>
        <v>0</v>
      </c>
      <c r="FR8" s="1">
        <f>[2]Bulgaria!FR$6</f>
        <v>0</v>
      </c>
      <c r="FS8" s="1">
        <f>[2]Bulgaria!FS$6</f>
        <v>0</v>
      </c>
      <c r="FT8" s="1">
        <f>[2]Bulgaria!FT$6</f>
        <v>0</v>
      </c>
      <c r="FU8" s="1">
        <f>[2]Bulgaria!FU$6</f>
        <v>0</v>
      </c>
      <c r="FV8" s="1">
        <f>[2]Bulgaria!FV$6</f>
        <v>0</v>
      </c>
      <c r="FW8" s="1">
        <f>[2]Bulgaria!FW$6</f>
        <v>0</v>
      </c>
      <c r="FX8" s="1">
        <f>[2]Bulgaria!FX$6</f>
        <v>0</v>
      </c>
      <c r="FY8" s="1">
        <f>[2]Bulgaria!FY$6</f>
        <v>1E-3</v>
      </c>
      <c r="FZ8" s="1">
        <f>[2]Bulgaria!FZ$6</f>
        <v>0</v>
      </c>
      <c r="GA8" s="1">
        <f>[2]Bulgaria!GA$6</f>
        <v>0</v>
      </c>
      <c r="GB8" s="1">
        <f>[2]Bulgaria!GB$6</f>
        <v>0</v>
      </c>
      <c r="GC8" s="1">
        <f>[2]Bulgaria!GC$6</f>
        <v>1E-3</v>
      </c>
      <c r="GD8" s="1">
        <f>[2]Bulgaria!GD$6</f>
        <v>0.01</v>
      </c>
      <c r="GE8" s="1">
        <f>[2]Bulgaria!GE$6</f>
        <v>2E-3</v>
      </c>
      <c r="GF8" s="1">
        <f>[2]Bulgaria!GF$6</f>
        <v>3.0000000000000001E-3</v>
      </c>
      <c r="GG8" s="1">
        <f>[2]Bulgaria!GG$6</f>
        <v>0</v>
      </c>
      <c r="GH8" s="1">
        <f>[2]Bulgaria!GH$6</f>
        <v>0</v>
      </c>
      <c r="GI8" s="1">
        <f>[2]Bulgaria!GI$6</f>
        <v>0</v>
      </c>
      <c r="GJ8" s="1">
        <f>[2]Bulgaria!GJ$6</f>
        <v>0</v>
      </c>
      <c r="GK8" s="1">
        <f>[2]Bulgaria!GK$6</f>
        <v>0</v>
      </c>
    </row>
    <row r="9" spans="1:193">
      <c r="A9" t="s">
        <v>40</v>
      </c>
      <c r="B9" s="1">
        <f>[2]Croatia!B$6</f>
        <v>0</v>
      </c>
      <c r="C9" s="1">
        <f>[2]Croatia!C$6</f>
        <v>0</v>
      </c>
      <c r="D9" s="1">
        <f>[2]Croatia!D$6</f>
        <v>0</v>
      </c>
      <c r="E9" s="1">
        <f>[2]Croatia!E$6</f>
        <v>0</v>
      </c>
      <c r="F9" s="1">
        <f>[2]Croatia!F$6</f>
        <v>0</v>
      </c>
      <c r="G9" s="1">
        <f>[2]Croatia!G$6</f>
        <v>0</v>
      </c>
      <c r="H9" s="1">
        <f>[2]Croatia!H$6</f>
        <v>0</v>
      </c>
      <c r="I9" s="1">
        <f>[2]Croatia!I$6</f>
        <v>0</v>
      </c>
      <c r="J9" s="1">
        <f>[2]Croatia!J$6</f>
        <v>0</v>
      </c>
      <c r="K9" s="1">
        <f>[2]Croatia!K$6</f>
        <v>0</v>
      </c>
      <c r="L9" s="1">
        <f>[2]Croatia!L$6</f>
        <v>0</v>
      </c>
      <c r="M9" s="1">
        <f>[2]Croatia!M$6</f>
        <v>0</v>
      </c>
      <c r="N9" s="1">
        <f>[2]Croatia!N$6</f>
        <v>0</v>
      </c>
      <c r="O9" s="1">
        <f>[2]Croatia!O$6</f>
        <v>0</v>
      </c>
      <c r="P9" s="1">
        <f>[2]Croatia!P$6</f>
        <v>0</v>
      </c>
      <c r="Q9" s="1">
        <f>[2]Croatia!Q$6</f>
        <v>0</v>
      </c>
      <c r="R9" s="1">
        <f>[2]Croatia!R$6</f>
        <v>0</v>
      </c>
      <c r="S9" s="1">
        <f>[2]Croatia!S$6</f>
        <v>0</v>
      </c>
      <c r="T9" s="1">
        <f>[2]Croatia!T$6</f>
        <v>0</v>
      </c>
      <c r="U9" s="1">
        <f>[2]Croatia!U$6</f>
        <v>0</v>
      </c>
      <c r="V9" s="1">
        <f>[2]Croatia!V$6</f>
        <v>0</v>
      </c>
      <c r="W9" s="1">
        <f>[2]Croatia!W$6</f>
        <v>0</v>
      </c>
      <c r="X9" s="1">
        <f>[2]Croatia!X$6</f>
        <v>0</v>
      </c>
      <c r="Y9" s="1">
        <f>[2]Croatia!Y$6</f>
        <v>0</v>
      </c>
      <c r="Z9" s="1">
        <f>[2]Croatia!Z$6</f>
        <v>0</v>
      </c>
      <c r="AA9" s="1">
        <f>[2]Croatia!AA$6</f>
        <v>0</v>
      </c>
      <c r="AB9" s="1">
        <f>[2]Croatia!AB$6</f>
        <v>0</v>
      </c>
      <c r="AC9" s="1">
        <f>[2]Croatia!AC$6</f>
        <v>0</v>
      </c>
      <c r="AD9" s="1">
        <f>[2]Croatia!AD$6</f>
        <v>0</v>
      </c>
      <c r="AE9" s="1">
        <f>[2]Croatia!AE$6</f>
        <v>0</v>
      </c>
      <c r="AF9" s="1">
        <f>[2]Croatia!AF$6</f>
        <v>0</v>
      </c>
      <c r="AG9" s="1">
        <f>[2]Croatia!AG$6</f>
        <v>0</v>
      </c>
      <c r="AH9" s="1">
        <f>[2]Croatia!AH$6</f>
        <v>0</v>
      </c>
      <c r="AI9" s="1">
        <f>[2]Croatia!AI$6</f>
        <v>0</v>
      </c>
      <c r="AJ9" s="1">
        <f>[2]Croatia!AJ$6</f>
        <v>0</v>
      </c>
      <c r="AK9" s="1">
        <f>[2]Croatia!AK$6</f>
        <v>0</v>
      </c>
      <c r="AL9" s="1">
        <f>[2]Croatia!AL$6</f>
        <v>0</v>
      </c>
      <c r="AM9" s="1">
        <f>[2]Croatia!AM$6</f>
        <v>0</v>
      </c>
      <c r="AN9" s="1">
        <f>[2]Croatia!AN$6</f>
        <v>0</v>
      </c>
      <c r="AO9" s="1">
        <f>[2]Croatia!AO$6</f>
        <v>0</v>
      </c>
      <c r="AP9" s="1">
        <f>[2]Croatia!AP$6</f>
        <v>0</v>
      </c>
      <c r="AQ9" s="1">
        <f>[2]Croatia!AQ$6</f>
        <v>0</v>
      </c>
      <c r="AR9" s="1">
        <f>[2]Croatia!AR$6</f>
        <v>0</v>
      </c>
      <c r="AS9" s="1">
        <f>[2]Croatia!AS$6</f>
        <v>0.1</v>
      </c>
      <c r="AT9" s="1">
        <f>[2]Croatia!AT$6</f>
        <v>0</v>
      </c>
      <c r="AU9" s="1">
        <f>[2]Croatia!AU$6</f>
        <v>0.30000000000000004</v>
      </c>
      <c r="AV9" s="1">
        <f>[2]Croatia!AV$6</f>
        <v>0.1</v>
      </c>
      <c r="AW9" s="1">
        <f>[2]Croatia!AW$6</f>
        <v>0</v>
      </c>
      <c r="AX9" s="1">
        <f>[2]Croatia!AX$6</f>
        <v>0</v>
      </c>
      <c r="AY9" s="1">
        <f>[2]Croatia!AY$6</f>
        <v>0</v>
      </c>
      <c r="AZ9" s="1">
        <f>[2]Croatia!AZ$6</f>
        <v>0</v>
      </c>
      <c r="BA9" s="1">
        <f>[2]Croatia!BA$6</f>
        <v>0</v>
      </c>
      <c r="BB9" s="1">
        <f>[2]Croatia!BB$6</f>
        <v>48.400000000000006</v>
      </c>
      <c r="BC9" s="1">
        <f>[2]Croatia!BC$6</f>
        <v>0</v>
      </c>
      <c r="BD9" s="1">
        <f>[2]Croatia!BD$6</f>
        <v>0</v>
      </c>
      <c r="BE9" s="1">
        <f>[2]Croatia!BE$6</f>
        <v>0</v>
      </c>
      <c r="BF9" s="1">
        <f>[2]Croatia!BF$6</f>
        <v>4.3</v>
      </c>
      <c r="BG9" s="1">
        <f>[2]Croatia!BG$6</f>
        <v>0</v>
      </c>
      <c r="BH9" s="1">
        <f>[2]Croatia!BH$6</f>
        <v>0.2</v>
      </c>
      <c r="BI9" s="1">
        <f>[2]Croatia!BI$6</f>
        <v>0</v>
      </c>
      <c r="BJ9" s="1">
        <f>[2]Croatia!BJ$6</f>
        <v>0</v>
      </c>
      <c r="BK9" s="1">
        <f>[2]Croatia!BK$6</f>
        <v>0</v>
      </c>
      <c r="BL9" s="1">
        <f>[2]Croatia!BL$6</f>
        <v>0.2</v>
      </c>
      <c r="BM9" s="1">
        <f>[2]Croatia!BM$6</f>
        <v>0</v>
      </c>
      <c r="BN9" s="1">
        <f>[2]Croatia!BN$6</f>
        <v>0</v>
      </c>
      <c r="BO9" s="1">
        <f>[2]Croatia!BO$6</f>
        <v>0</v>
      </c>
      <c r="BP9" s="1">
        <f>[2]Croatia!BP$6</f>
        <v>0</v>
      </c>
      <c r="BQ9" s="1">
        <f>[2]Croatia!BQ$6</f>
        <v>0</v>
      </c>
      <c r="BR9" s="1">
        <f>[2]Croatia!BR$6</f>
        <v>0</v>
      </c>
      <c r="BS9" s="1">
        <f>[2]Croatia!BS$6</f>
        <v>0</v>
      </c>
      <c r="BT9" s="1">
        <f>[2]Croatia!BT$6</f>
        <v>0</v>
      </c>
      <c r="BU9" s="1">
        <f>[2]Croatia!BU$6</f>
        <v>0</v>
      </c>
      <c r="BV9" s="1">
        <f>[2]Croatia!BV$6</f>
        <v>0</v>
      </c>
      <c r="BW9" s="1">
        <f>[2]Croatia!BW$6</f>
        <v>0</v>
      </c>
      <c r="BX9" s="1">
        <f>[2]Croatia!BX$6</f>
        <v>0</v>
      </c>
      <c r="BY9" s="1">
        <f>[2]Croatia!BY$6</f>
        <v>0</v>
      </c>
      <c r="BZ9" s="1">
        <f>[2]Croatia!BZ$6</f>
        <v>0</v>
      </c>
      <c r="CA9" s="1">
        <f>[2]Croatia!CA$6</f>
        <v>0</v>
      </c>
      <c r="CB9" s="1">
        <f>[2]Croatia!CB$6</f>
        <v>0</v>
      </c>
      <c r="CC9" s="1">
        <f>[2]Croatia!CC$6</f>
        <v>0</v>
      </c>
      <c r="CD9" s="1">
        <f>[2]Croatia!CD$6</f>
        <v>0</v>
      </c>
      <c r="CE9" s="1">
        <f>[2]Croatia!CE$6</f>
        <v>0</v>
      </c>
      <c r="CF9" s="1">
        <f>[2]Croatia!CF$6</f>
        <v>0</v>
      </c>
      <c r="CG9" s="1">
        <f>[2]Croatia!CG$6</f>
        <v>0</v>
      </c>
      <c r="CH9" s="1">
        <f>[2]Croatia!CH$6</f>
        <v>0</v>
      </c>
      <c r="CI9" s="1">
        <f>[2]Croatia!CI$6</f>
        <v>0</v>
      </c>
      <c r="CJ9" s="1">
        <f>[2]Croatia!CJ$6</f>
        <v>0</v>
      </c>
      <c r="CK9" s="1">
        <f>[2]Croatia!CK$6</f>
        <v>0</v>
      </c>
      <c r="CL9" s="1">
        <f>[2]Croatia!CL$6</f>
        <v>0</v>
      </c>
      <c r="CM9" s="1">
        <f>[2]Croatia!CM$6</f>
        <v>0</v>
      </c>
      <c r="CN9" s="1">
        <f>[2]Croatia!CN$6</f>
        <v>0</v>
      </c>
      <c r="CO9" s="1">
        <f>[2]Croatia!CO$6</f>
        <v>0</v>
      </c>
      <c r="CP9" s="1">
        <f>[2]Croatia!CP$6</f>
        <v>0</v>
      </c>
      <c r="CQ9" s="1">
        <f>[2]Croatia!CQ$6</f>
        <v>0</v>
      </c>
      <c r="CR9" s="1">
        <f>[2]Croatia!CR$6</f>
        <v>0</v>
      </c>
      <c r="CS9" s="1">
        <f>[2]Croatia!CS$6</f>
        <v>0</v>
      </c>
      <c r="CT9" s="1">
        <f>[2]Croatia!CT$6</f>
        <v>0</v>
      </c>
      <c r="CU9" s="1">
        <f>[2]Croatia!CU$6</f>
        <v>1.1000000000000001</v>
      </c>
      <c r="CV9" s="1">
        <f>[2]Croatia!CV$6</f>
        <v>0</v>
      </c>
      <c r="CW9" s="1">
        <f>[2]Croatia!CW$6</f>
        <v>0.70000000000000007</v>
      </c>
      <c r="CX9" s="1">
        <f>[2]Croatia!CX$6</f>
        <v>0</v>
      </c>
      <c r="CY9" s="1">
        <f>[2]Croatia!CY$6</f>
        <v>0</v>
      </c>
      <c r="CZ9" s="1">
        <f>[2]Croatia!CZ$6</f>
        <v>48.300000000000004</v>
      </c>
      <c r="DA9" s="1">
        <f>[2]Croatia!DA$6</f>
        <v>48.300000000000004</v>
      </c>
      <c r="DB9" s="1">
        <f>[2]Croatia!DB$6</f>
        <v>49.400000000000006</v>
      </c>
      <c r="DC9" s="1">
        <f>[2]Croatia!DC$6</f>
        <v>24.200000000000003</v>
      </c>
      <c r="DD9" s="1">
        <f>[2]Croatia!DD$6</f>
        <v>49.5</v>
      </c>
      <c r="DE9" s="1">
        <f>[2]Croatia!DE$6</f>
        <v>48.300000000000004</v>
      </c>
      <c r="DF9" s="1">
        <f>[2]Croatia!DF$6</f>
        <v>0.2</v>
      </c>
      <c r="DG9" s="1">
        <f>[2]Croatia!DG$6</f>
        <v>24.200000000000003</v>
      </c>
      <c r="DH9" s="1">
        <f>[2]Croatia!DH$6</f>
        <v>0.4</v>
      </c>
      <c r="DI9" s="1">
        <f>[2]Croatia!DI$6</f>
        <v>0</v>
      </c>
      <c r="DJ9" s="1">
        <f>[2]Croatia!DJ$6</f>
        <v>48.5</v>
      </c>
      <c r="DK9" s="1">
        <f>[2]Croatia!DK$6</f>
        <v>0</v>
      </c>
      <c r="DL9" s="1">
        <f>[2]Croatia!DL$6</f>
        <v>97.800000000000011</v>
      </c>
      <c r="DM9" s="1">
        <f>[2]Croatia!DM$6</f>
        <v>24.200000000000003</v>
      </c>
      <c r="DN9" s="1">
        <f>[2]Croatia!DN$6</f>
        <v>24.200000000000003</v>
      </c>
      <c r="DO9" s="1">
        <f>[2]Croatia!DO$6</f>
        <v>121.5</v>
      </c>
      <c r="DP9" s="1">
        <f>[2]Croatia!DP$6</f>
        <v>24.200000000000003</v>
      </c>
      <c r="DQ9" s="1">
        <f>[2]Croatia!DQ$6</f>
        <v>73.3</v>
      </c>
      <c r="DR9" s="1">
        <f>[2]Croatia!DR$6</f>
        <v>96.600000000000009</v>
      </c>
      <c r="DS9" s="1">
        <f>[2]Croatia!DS$6</f>
        <v>0</v>
      </c>
      <c r="DT9" s="1">
        <f>[2]Croatia!DT$6</f>
        <v>0</v>
      </c>
      <c r="DU9" s="1">
        <f>[2]Croatia!DU$6</f>
        <v>0</v>
      </c>
      <c r="DV9" s="1">
        <f>[2]Croatia!DV$6</f>
        <v>0</v>
      </c>
      <c r="DW9" s="1">
        <f>[2]Croatia!DW$6</f>
        <v>0</v>
      </c>
      <c r="DX9" s="1">
        <f>[2]Croatia!DX$6</f>
        <v>0</v>
      </c>
      <c r="DY9" s="1">
        <f>[2]Croatia!DY$6</f>
        <v>0</v>
      </c>
      <c r="DZ9" s="1">
        <f>[2]Croatia!DZ$6</f>
        <v>46.2</v>
      </c>
      <c r="EA9" s="1">
        <f>[2]Croatia!EA$6</f>
        <v>48.300000000000004</v>
      </c>
      <c r="EB9" s="1">
        <f>[2]Croatia!EB$6</f>
        <v>24.150000000000002</v>
      </c>
      <c r="EC9" s="1">
        <f>[2]Croatia!EC$6</f>
        <v>0</v>
      </c>
      <c r="ED9" s="1">
        <f>[2]Croatia!ED$6</f>
        <v>0</v>
      </c>
      <c r="EE9" s="1">
        <f>[2]Croatia!EE$6</f>
        <v>24.173000000000002</v>
      </c>
      <c r="EF9" s="1">
        <f>[2]Croatia!EF$6</f>
        <v>48.323000000000008</v>
      </c>
      <c r="EG9" s="1">
        <f>[2]Croatia!EG$6</f>
        <v>24.150000000000002</v>
      </c>
      <c r="EH9" s="1">
        <f>[2]Croatia!EH$6</f>
        <v>2.3000000000000003E-2</v>
      </c>
      <c r="EI9" s="1">
        <f>[2]Croatia!EI$6</f>
        <v>48.300000000000004</v>
      </c>
      <c r="EJ9" s="1">
        <f>[2]Croatia!EJ$6</f>
        <v>0</v>
      </c>
      <c r="EK9" s="1">
        <f>[2]Croatia!EK$6</f>
        <v>72.45</v>
      </c>
      <c r="EL9" s="1">
        <f>[2]Croatia!EL$6</f>
        <v>24.166</v>
      </c>
      <c r="EM9" s="1">
        <f>[2]Croatia!EM$6</f>
        <v>24.150000000000002</v>
      </c>
      <c r="EN9" s="1">
        <f>[2]Croatia!EN$6</f>
        <v>0</v>
      </c>
      <c r="EO9" s="1">
        <f>[2]Croatia!EO$6</f>
        <v>24.150000000000002</v>
      </c>
      <c r="EP9" s="1">
        <f>[2]Croatia!EP$6</f>
        <v>24.150000000000002</v>
      </c>
      <c r="EQ9" s="1">
        <f>[2]Croatia!EQ$6</f>
        <v>122.21400000000001</v>
      </c>
      <c r="ER9" s="1">
        <f>[2]Croatia!ER$6</f>
        <v>96.600000000000009</v>
      </c>
      <c r="ES9" s="1">
        <f>[2]Croatia!ES$6</f>
        <v>51.180000000000007</v>
      </c>
      <c r="ET9" s="1">
        <f>[2]Croatia!ET$6</f>
        <v>72.45</v>
      </c>
      <c r="EU9" s="1">
        <f>[2]Croatia!EU$6</f>
        <v>51.396000000000008</v>
      </c>
      <c r="EV9" s="1">
        <f>[2]Croatia!EV$6</f>
        <v>72.45</v>
      </c>
      <c r="EW9" s="1">
        <f>[2]Croatia!EW$6</f>
        <v>98.04</v>
      </c>
      <c r="EX9" s="1">
        <f>[2]Croatia!EX$6</f>
        <v>97.7</v>
      </c>
      <c r="EY9" s="1">
        <f>[2]Croatia!EY$6</f>
        <v>48.300000000000004</v>
      </c>
      <c r="EZ9" s="1">
        <f>[2]Croatia!EZ$6</f>
        <v>24.150000000000002</v>
      </c>
      <c r="FA9" s="1">
        <f>[2]Croatia!FA$6</f>
        <v>2.3640000000000003</v>
      </c>
      <c r="FB9" s="1">
        <f>[2]Croatia!FB$6</f>
        <v>0</v>
      </c>
      <c r="FC9" s="1">
        <f>[2]Croatia!FC$6</f>
        <v>1.32</v>
      </c>
      <c r="FD9" s="1">
        <f>[2]Croatia!FD$6</f>
        <v>0</v>
      </c>
      <c r="FE9" s="1">
        <f>[2]Croatia!FE$6</f>
        <v>97.48</v>
      </c>
      <c r="FF9" s="1">
        <f>[2]Croatia!FF$6</f>
        <v>144.9</v>
      </c>
      <c r="FG9" s="1">
        <f>[2]Croatia!FG$6</f>
        <v>49.324000000000005</v>
      </c>
      <c r="FH9" s="1">
        <f>[2]Croatia!FH$6</f>
        <v>48.300000000000004</v>
      </c>
      <c r="FI9" s="1">
        <f>[2]Croatia!FI$6</f>
        <v>0</v>
      </c>
      <c r="FJ9" s="1">
        <f>[2]Croatia!FJ$6</f>
        <v>2.64</v>
      </c>
      <c r="FK9" s="1">
        <f>[2]Croatia!FK$6</f>
        <v>0</v>
      </c>
      <c r="FL9" s="1">
        <f>[2]Croatia!FL$6</f>
        <v>338.1</v>
      </c>
      <c r="FM9" s="1">
        <f>[2]Croatia!FM$6</f>
        <v>194.08</v>
      </c>
      <c r="FN9" s="1">
        <f>[2]Croatia!FN$6</f>
        <v>243.768</v>
      </c>
      <c r="FO9" s="1">
        <f>[2]Croatia!FO$6</f>
        <v>193.20400000000001</v>
      </c>
      <c r="FP9" s="1">
        <f>[2]Croatia!FP$6</f>
        <v>289.928</v>
      </c>
      <c r="FQ9" s="1">
        <f>[2]Croatia!FQ$6</f>
        <v>289.84500000000003</v>
      </c>
      <c r="FR9" s="1">
        <f>[2]Croatia!FR$6</f>
        <v>96.625</v>
      </c>
      <c r="FS9" s="1">
        <f>[2]Croatia!FS$6</f>
        <v>49.868000000000002</v>
      </c>
      <c r="FT9" s="1">
        <f>[2]Croatia!FT$6</f>
        <v>48.39</v>
      </c>
      <c r="FU9" s="1">
        <f>[2]Croatia!FU$6</f>
        <v>0.08</v>
      </c>
      <c r="FV9" s="1">
        <f>[2]Croatia!FV$6</f>
        <v>146.25200000000001</v>
      </c>
      <c r="FW9" s="1">
        <f>[2]Croatia!FW$6</f>
        <v>96.656000000000006</v>
      </c>
      <c r="FX9" s="1">
        <f>[2]Croatia!FX$6</f>
        <v>1.3720000000000001</v>
      </c>
      <c r="FY9" s="1">
        <f>[2]Croatia!FY$6</f>
        <v>96.793999999999997</v>
      </c>
      <c r="FZ9" s="1">
        <f>[2]Croatia!FZ$6</f>
        <v>0.91500000000000004</v>
      </c>
      <c r="GA9" s="1">
        <f>[2]Croatia!GA$6</f>
        <v>0.26400000000000001</v>
      </c>
      <c r="GB9" s="1">
        <f>[2]Croatia!GB$6</f>
        <v>0.108</v>
      </c>
      <c r="GC9" s="1">
        <f>[2]Croatia!GC$6</f>
        <v>2.3290000000000002</v>
      </c>
      <c r="GD9" s="1">
        <f>[2]Croatia!GD$6</f>
        <v>0.14499999999999999</v>
      </c>
      <c r="GE9" s="1">
        <f>[2]Croatia!GE$6</f>
        <v>2.1999999999999999E-2</v>
      </c>
      <c r="GF9" s="1">
        <f>[2]Croatia!GF$6</f>
        <v>1.5980000000000001</v>
      </c>
      <c r="GG9" s="1">
        <f>[2]Croatia!GG$6</f>
        <v>0.189</v>
      </c>
      <c r="GH9" s="1">
        <f>[2]Croatia!GH$6</f>
        <v>0.1</v>
      </c>
      <c r="GI9" s="1">
        <f>[2]Croatia!GI$6</f>
        <v>0</v>
      </c>
      <c r="GJ9" s="1">
        <f>[2]Croatia!GJ$6</f>
        <v>0</v>
      </c>
      <c r="GK9" s="1">
        <f>[2]Croatia!GK$6</f>
        <v>0</v>
      </c>
    </row>
    <row r="10" spans="1:193">
      <c r="A10" t="s">
        <v>41</v>
      </c>
      <c r="B10" s="1">
        <f>[2]Cyprus!B$6</f>
        <v>0</v>
      </c>
      <c r="C10" s="1">
        <f>[2]Cyprus!C$6</f>
        <v>0</v>
      </c>
      <c r="D10" s="1">
        <f>[2]Cyprus!D$6</f>
        <v>0</v>
      </c>
      <c r="E10" s="1">
        <f>[2]Cyprus!E$6</f>
        <v>0</v>
      </c>
      <c r="F10" s="1">
        <f>[2]Cyprus!F$6</f>
        <v>0</v>
      </c>
      <c r="G10" s="1">
        <f>[2]Cyprus!G$6</f>
        <v>0</v>
      </c>
      <c r="H10" s="1">
        <f>[2]Cyprus!H$6</f>
        <v>0</v>
      </c>
      <c r="I10" s="1">
        <f>[2]Cyprus!I$6</f>
        <v>0</v>
      </c>
      <c r="J10" s="1">
        <f>[2]Cyprus!J$6</f>
        <v>0</v>
      </c>
      <c r="K10" s="1">
        <f>[2]Cyprus!K$6</f>
        <v>0</v>
      </c>
      <c r="L10" s="1">
        <f>[2]Cyprus!L$6</f>
        <v>23.400000000000002</v>
      </c>
      <c r="M10" s="1">
        <f>[2]Cyprus!M$6</f>
        <v>0</v>
      </c>
      <c r="N10" s="1">
        <f>[2]Cyprus!N$6</f>
        <v>0</v>
      </c>
      <c r="O10" s="1">
        <f>[2]Cyprus!O$6</f>
        <v>0</v>
      </c>
      <c r="P10" s="1">
        <f>[2]Cyprus!P$6</f>
        <v>0</v>
      </c>
      <c r="Q10" s="1">
        <f>[2]Cyprus!Q$6</f>
        <v>0</v>
      </c>
      <c r="R10" s="1">
        <f>[2]Cyprus!R$6</f>
        <v>0</v>
      </c>
      <c r="S10" s="1">
        <f>[2]Cyprus!S$6</f>
        <v>0</v>
      </c>
      <c r="T10" s="1">
        <f>[2]Cyprus!T$6</f>
        <v>0</v>
      </c>
      <c r="U10" s="1">
        <f>[2]Cyprus!U$6</f>
        <v>0</v>
      </c>
      <c r="V10" s="1">
        <f>[2]Cyprus!V$6</f>
        <v>0</v>
      </c>
      <c r="W10" s="1">
        <f>[2]Cyprus!W$6</f>
        <v>0</v>
      </c>
      <c r="X10" s="1">
        <f>[2]Cyprus!X$6</f>
        <v>0</v>
      </c>
      <c r="Y10" s="1">
        <f>[2]Cyprus!Y$6</f>
        <v>0</v>
      </c>
      <c r="Z10" s="1">
        <f>[2]Cyprus!Z$6</f>
        <v>0</v>
      </c>
      <c r="AA10" s="1">
        <f>[2]Cyprus!AA$6</f>
        <v>0</v>
      </c>
      <c r="AB10" s="1">
        <f>[2]Cyprus!AB$6</f>
        <v>0</v>
      </c>
      <c r="AC10" s="1">
        <f>[2]Cyprus!AC$6</f>
        <v>0</v>
      </c>
      <c r="AD10" s="1">
        <f>[2]Cyprus!AD$6</f>
        <v>0</v>
      </c>
      <c r="AE10" s="1">
        <f>[2]Cyprus!AE$6</f>
        <v>0</v>
      </c>
      <c r="AF10" s="1">
        <f>[2]Cyprus!AF$6</f>
        <v>0</v>
      </c>
      <c r="AG10" s="1">
        <f>[2]Cyprus!AG$6</f>
        <v>0</v>
      </c>
      <c r="AH10" s="1">
        <f>[2]Cyprus!AH$6</f>
        <v>0</v>
      </c>
      <c r="AI10" s="1">
        <f>[2]Cyprus!AI$6</f>
        <v>0</v>
      </c>
      <c r="AJ10" s="1">
        <f>[2]Cyprus!AJ$6</f>
        <v>0</v>
      </c>
      <c r="AK10" s="1">
        <f>[2]Cyprus!AK$6</f>
        <v>0</v>
      </c>
      <c r="AL10" s="1">
        <f>[2]Cyprus!AL$6</f>
        <v>0</v>
      </c>
      <c r="AM10" s="1">
        <f>[2]Cyprus!AM$6</f>
        <v>0</v>
      </c>
      <c r="AN10" s="1">
        <f>[2]Cyprus!AN$6</f>
        <v>0</v>
      </c>
      <c r="AO10" s="1">
        <f>[2]Cyprus!AO$6</f>
        <v>0</v>
      </c>
      <c r="AP10" s="1">
        <f>[2]Cyprus!AP$6</f>
        <v>0</v>
      </c>
      <c r="AQ10" s="1">
        <f>[2]Cyprus!AQ$6</f>
        <v>0</v>
      </c>
      <c r="AR10" s="1">
        <f>[2]Cyprus!AR$6</f>
        <v>0</v>
      </c>
      <c r="AS10" s="1">
        <f>[2]Cyprus!AS$6</f>
        <v>0</v>
      </c>
      <c r="AT10" s="1">
        <f>[2]Cyprus!AT$6</f>
        <v>0</v>
      </c>
      <c r="AU10" s="1">
        <f>[2]Cyprus!AU$6</f>
        <v>0</v>
      </c>
      <c r="AV10" s="1">
        <f>[2]Cyprus!AV$6</f>
        <v>0</v>
      </c>
      <c r="AW10" s="1">
        <f>[2]Cyprus!AW$6</f>
        <v>0</v>
      </c>
      <c r="AX10" s="1">
        <f>[2]Cyprus!AX$6</f>
        <v>0</v>
      </c>
      <c r="AY10" s="1">
        <f>[2]Cyprus!AY$6</f>
        <v>0</v>
      </c>
      <c r="AZ10" s="1">
        <f>[2]Cyprus!AZ$6</f>
        <v>0</v>
      </c>
      <c r="BA10" s="1">
        <f>[2]Cyprus!BA$6</f>
        <v>0</v>
      </c>
      <c r="BB10" s="1">
        <f>[2]Cyprus!BB$6</f>
        <v>0</v>
      </c>
      <c r="BC10" s="1">
        <f>[2]Cyprus!BC$6</f>
        <v>0</v>
      </c>
      <c r="BD10" s="1">
        <f>[2]Cyprus!BD$6</f>
        <v>0</v>
      </c>
      <c r="BE10" s="1">
        <f>[2]Cyprus!BE$6</f>
        <v>0</v>
      </c>
      <c r="BF10" s="1">
        <f>[2]Cyprus!BF$6</f>
        <v>0</v>
      </c>
      <c r="BG10" s="1">
        <f>[2]Cyprus!BG$6</f>
        <v>0</v>
      </c>
      <c r="BH10" s="1">
        <f>[2]Cyprus!BH$6</f>
        <v>0</v>
      </c>
      <c r="BI10" s="1">
        <f>[2]Cyprus!BI$6</f>
        <v>0</v>
      </c>
      <c r="BJ10" s="1">
        <f>[2]Cyprus!BJ$6</f>
        <v>0</v>
      </c>
      <c r="BK10" s="1">
        <f>[2]Cyprus!BK$6</f>
        <v>0</v>
      </c>
      <c r="BL10" s="1">
        <f>[2]Cyprus!BL$6</f>
        <v>0</v>
      </c>
      <c r="BM10" s="1">
        <f>[2]Cyprus!BM$6</f>
        <v>0</v>
      </c>
      <c r="BN10" s="1">
        <f>[2]Cyprus!BN$6</f>
        <v>0</v>
      </c>
      <c r="BO10" s="1">
        <f>[2]Cyprus!BO$6</f>
        <v>0</v>
      </c>
      <c r="BP10" s="1">
        <f>[2]Cyprus!BP$6</f>
        <v>0</v>
      </c>
      <c r="BQ10" s="1">
        <f>[2]Cyprus!BQ$6</f>
        <v>0</v>
      </c>
      <c r="BR10" s="1">
        <f>[2]Cyprus!BR$6</f>
        <v>0</v>
      </c>
      <c r="BS10" s="1">
        <f>[2]Cyprus!BS$6</f>
        <v>1.6</v>
      </c>
      <c r="BT10" s="1">
        <f>[2]Cyprus!BT$6</f>
        <v>0</v>
      </c>
      <c r="BU10" s="1">
        <f>[2]Cyprus!BU$6</f>
        <v>0</v>
      </c>
      <c r="BV10" s="1">
        <f>[2]Cyprus!BV$6</f>
        <v>0</v>
      </c>
      <c r="BW10" s="1">
        <f>[2]Cyprus!BW$6</f>
        <v>0</v>
      </c>
      <c r="BX10" s="1">
        <f>[2]Cyprus!BX$6</f>
        <v>0</v>
      </c>
      <c r="BY10" s="1">
        <f>[2]Cyprus!BY$6</f>
        <v>0</v>
      </c>
      <c r="BZ10" s="1">
        <f>[2]Cyprus!BZ$6</f>
        <v>0</v>
      </c>
      <c r="CA10" s="1">
        <f>[2]Cyprus!CA$6</f>
        <v>2.4000000000000004</v>
      </c>
      <c r="CB10" s="1">
        <f>[2]Cyprus!CB$6</f>
        <v>0</v>
      </c>
      <c r="CC10" s="1">
        <f>[2]Cyprus!CC$6</f>
        <v>0</v>
      </c>
      <c r="CD10" s="1">
        <f>[2]Cyprus!CD$6</f>
        <v>0</v>
      </c>
      <c r="CE10" s="1">
        <f>[2]Cyprus!CE$6</f>
        <v>0</v>
      </c>
      <c r="CF10" s="1">
        <f>[2]Cyprus!CF$6</f>
        <v>0</v>
      </c>
      <c r="CG10" s="1">
        <f>[2]Cyprus!CG$6</f>
        <v>0</v>
      </c>
      <c r="CH10" s="1">
        <f>[2]Cyprus!CH$6</f>
        <v>0</v>
      </c>
      <c r="CI10" s="1">
        <f>[2]Cyprus!CI$6</f>
        <v>0</v>
      </c>
      <c r="CJ10" s="1">
        <f>[2]Cyprus!CJ$6</f>
        <v>0</v>
      </c>
      <c r="CK10" s="1">
        <f>[2]Cyprus!CK$6</f>
        <v>0</v>
      </c>
      <c r="CL10" s="1">
        <f>[2]Cyprus!CL$6</f>
        <v>0</v>
      </c>
      <c r="CM10" s="1">
        <f>[2]Cyprus!CM$6</f>
        <v>0</v>
      </c>
      <c r="CN10" s="1">
        <f>[2]Cyprus!CN$6</f>
        <v>0</v>
      </c>
      <c r="CO10" s="1">
        <f>[2]Cyprus!CO$6</f>
        <v>0</v>
      </c>
      <c r="CP10" s="1">
        <f>[2]Cyprus!CP$6</f>
        <v>0</v>
      </c>
      <c r="CQ10" s="1">
        <f>[2]Cyprus!CQ$6</f>
        <v>0</v>
      </c>
      <c r="CR10" s="1">
        <f>[2]Cyprus!CR$6</f>
        <v>0</v>
      </c>
      <c r="CS10" s="1">
        <f>[2]Cyprus!CS$6</f>
        <v>0</v>
      </c>
      <c r="CT10" s="1">
        <f>[2]Cyprus!CT$6</f>
        <v>0</v>
      </c>
      <c r="CU10" s="1">
        <f>[2]Cyprus!CU$6</f>
        <v>0</v>
      </c>
      <c r="CV10" s="1">
        <f>[2]Cyprus!CV$6</f>
        <v>0</v>
      </c>
      <c r="CW10" s="1">
        <f>[2]Cyprus!CW$6</f>
        <v>0</v>
      </c>
      <c r="CX10" s="1">
        <f>[2]Cyprus!CX$6</f>
        <v>0</v>
      </c>
      <c r="CY10" s="1">
        <f>[2]Cyprus!CY$6</f>
        <v>0</v>
      </c>
      <c r="CZ10" s="1">
        <f>[2]Cyprus!CZ$6</f>
        <v>0</v>
      </c>
      <c r="DA10" s="1">
        <f>[2]Cyprus!DA$6</f>
        <v>0</v>
      </c>
      <c r="DB10" s="1">
        <f>[2]Cyprus!DB$6</f>
        <v>0</v>
      </c>
      <c r="DC10" s="1">
        <f>[2]Cyprus!DC$6</f>
        <v>0</v>
      </c>
      <c r="DD10" s="1">
        <f>[2]Cyprus!DD$6</f>
        <v>2.4000000000000004</v>
      </c>
      <c r="DE10" s="1">
        <f>[2]Cyprus!DE$6</f>
        <v>0</v>
      </c>
      <c r="DF10" s="1">
        <f>[2]Cyprus!DF$6</f>
        <v>0</v>
      </c>
      <c r="DG10" s="1">
        <f>[2]Cyprus!DG$6</f>
        <v>0</v>
      </c>
      <c r="DH10" s="1">
        <f>[2]Cyprus!DH$6</f>
        <v>0</v>
      </c>
      <c r="DI10" s="1">
        <f>[2]Cyprus!DI$6</f>
        <v>0</v>
      </c>
      <c r="DJ10" s="1">
        <f>[2]Cyprus!DJ$6</f>
        <v>0</v>
      </c>
      <c r="DK10" s="1">
        <f>[2]Cyprus!DK$6</f>
        <v>0</v>
      </c>
      <c r="DL10" s="1">
        <f>[2]Cyprus!DL$6</f>
        <v>0</v>
      </c>
      <c r="DM10" s="1">
        <f>[2]Cyprus!DM$6</f>
        <v>0</v>
      </c>
      <c r="DN10" s="1">
        <f>[2]Cyprus!DN$6</f>
        <v>0</v>
      </c>
      <c r="DO10" s="1">
        <f>[2]Cyprus!DO$6</f>
        <v>0</v>
      </c>
      <c r="DP10" s="1">
        <f>[2]Cyprus!DP$6</f>
        <v>0</v>
      </c>
      <c r="DQ10" s="1">
        <f>[2]Cyprus!DQ$6</f>
        <v>0</v>
      </c>
      <c r="DR10" s="1">
        <f>[2]Cyprus!DR$6</f>
        <v>0</v>
      </c>
      <c r="DS10" s="1">
        <f>[2]Cyprus!DS$6</f>
        <v>0</v>
      </c>
      <c r="DT10" s="1">
        <f>[2]Cyprus!DT$6</f>
        <v>0</v>
      </c>
      <c r="DU10" s="1">
        <f>[2]Cyprus!DU$6</f>
        <v>0</v>
      </c>
      <c r="DV10" s="1">
        <f>[2]Cyprus!DV$6</f>
        <v>0</v>
      </c>
      <c r="DW10" s="1">
        <f>[2]Cyprus!DW$6</f>
        <v>0</v>
      </c>
      <c r="DX10" s="1">
        <f>[2]Cyprus!DX$6</f>
        <v>0</v>
      </c>
      <c r="DY10" s="1">
        <f>[2]Cyprus!DY$6</f>
        <v>0</v>
      </c>
      <c r="DZ10" s="1">
        <f>[2]Cyprus!DZ$6</f>
        <v>0</v>
      </c>
      <c r="EA10" s="1">
        <f>[2]Cyprus!EA$6</f>
        <v>0</v>
      </c>
      <c r="EB10" s="1">
        <f>[2]Cyprus!EB$6</f>
        <v>0</v>
      </c>
      <c r="EC10" s="1">
        <f>[2]Cyprus!EC$6</f>
        <v>0</v>
      </c>
      <c r="ED10" s="1">
        <f>[2]Cyprus!ED$6</f>
        <v>0</v>
      </c>
      <c r="EE10" s="1">
        <f>[2]Cyprus!EE$6</f>
        <v>0</v>
      </c>
      <c r="EF10" s="1">
        <f>[2]Cyprus!EF$6</f>
        <v>0</v>
      </c>
      <c r="EG10" s="1">
        <f>[2]Cyprus!EG$6</f>
        <v>0</v>
      </c>
      <c r="EH10" s="1">
        <f>[2]Cyprus!EH$6</f>
        <v>0</v>
      </c>
      <c r="EI10" s="1">
        <f>[2]Cyprus!EI$6</f>
        <v>0</v>
      </c>
      <c r="EJ10" s="1">
        <f>[2]Cyprus!EJ$6</f>
        <v>0</v>
      </c>
      <c r="EK10" s="1">
        <f>[2]Cyprus!EK$6</f>
        <v>0</v>
      </c>
      <c r="EL10" s="1">
        <f>[2]Cyprus!EL$6</f>
        <v>0</v>
      </c>
      <c r="EM10" s="1">
        <f>[2]Cyprus!EM$6</f>
        <v>0</v>
      </c>
      <c r="EN10" s="1">
        <f>[2]Cyprus!EN$6</f>
        <v>0</v>
      </c>
      <c r="EO10" s="1">
        <f>[2]Cyprus!EO$6</f>
        <v>0</v>
      </c>
      <c r="EP10" s="1">
        <f>[2]Cyprus!EP$6</f>
        <v>3.2</v>
      </c>
      <c r="EQ10" s="1">
        <f>[2]Cyprus!EQ$6</f>
        <v>0</v>
      </c>
      <c r="ER10" s="1">
        <f>[2]Cyprus!ER$6</f>
        <v>0</v>
      </c>
      <c r="ES10" s="1">
        <f>[2]Cyprus!ES$6</f>
        <v>0</v>
      </c>
      <c r="ET10" s="1">
        <f>[2]Cyprus!ET$6</f>
        <v>0</v>
      </c>
      <c r="EU10" s="1">
        <f>[2]Cyprus!EU$6</f>
        <v>0</v>
      </c>
      <c r="EV10" s="1">
        <f>[2]Cyprus!EV$6</f>
        <v>0</v>
      </c>
      <c r="EW10" s="1">
        <f>[2]Cyprus!EW$6</f>
        <v>0</v>
      </c>
      <c r="EX10" s="1">
        <f>[2]Cyprus!EX$6</f>
        <v>0</v>
      </c>
      <c r="EY10" s="1">
        <f>[2]Cyprus!EY$6</f>
        <v>4.62</v>
      </c>
      <c r="EZ10" s="1">
        <f>[2]Cyprus!EZ$6</f>
        <v>0</v>
      </c>
      <c r="FA10" s="1">
        <f>[2]Cyprus!FA$6</f>
        <v>0</v>
      </c>
      <c r="FB10" s="1">
        <f>[2]Cyprus!FB$6</f>
        <v>102.408</v>
      </c>
      <c r="FC10" s="1">
        <f>[2]Cyprus!FC$6</f>
        <v>6.6000000000000005</v>
      </c>
      <c r="FD10" s="1">
        <f>[2]Cyprus!FD$6</f>
        <v>0</v>
      </c>
      <c r="FE10" s="1">
        <f>[2]Cyprus!FE$6</f>
        <v>0</v>
      </c>
      <c r="FF10" s="1">
        <f>[2]Cyprus!FF$6</f>
        <v>5.28</v>
      </c>
      <c r="FG10" s="1">
        <f>[2]Cyprus!FG$6</f>
        <v>8.2279999999999998</v>
      </c>
      <c r="FH10" s="1">
        <f>[2]Cyprus!FH$6</f>
        <v>0</v>
      </c>
      <c r="FI10" s="1">
        <f>[2]Cyprus!FI$6</f>
        <v>52.260000000000005</v>
      </c>
      <c r="FJ10" s="1">
        <f>[2]Cyprus!FJ$6</f>
        <v>5.94</v>
      </c>
      <c r="FK10" s="1">
        <f>[2]Cyprus!FK$6</f>
        <v>8.0299999999999994</v>
      </c>
      <c r="FL10" s="1">
        <f>[2]Cyprus!FL$6</f>
        <v>0</v>
      </c>
      <c r="FM10" s="1">
        <f>[2]Cyprus!FM$6</f>
        <v>7.26</v>
      </c>
      <c r="FN10" s="1">
        <f>[2]Cyprus!FN$6</f>
        <v>12.76</v>
      </c>
      <c r="FO10" s="1">
        <f>[2]Cyprus!FO$6</f>
        <v>10.56</v>
      </c>
      <c r="FP10" s="1">
        <f>[2]Cyprus!FP$6</f>
        <v>0</v>
      </c>
      <c r="FQ10" s="1">
        <f>[2]Cyprus!FQ$6</f>
        <v>6.6000000000000005</v>
      </c>
      <c r="FR10" s="1">
        <f>[2]Cyprus!FR$6</f>
        <v>1.32</v>
      </c>
      <c r="FS10" s="1">
        <f>[2]Cyprus!FS$6</f>
        <v>0</v>
      </c>
      <c r="FT10" s="1">
        <f>[2]Cyprus!FT$6</f>
        <v>0</v>
      </c>
      <c r="FU10" s="1">
        <f>[2]Cyprus!FU$6</f>
        <v>2.64</v>
      </c>
      <c r="FV10" s="1">
        <f>[2]Cyprus!FV$6</f>
        <v>6.6000000000000005</v>
      </c>
      <c r="FW10" s="1">
        <f>[2]Cyprus!FW$6</f>
        <v>0</v>
      </c>
      <c r="FX10" s="1">
        <f>[2]Cyprus!FX$6</f>
        <v>3.96</v>
      </c>
      <c r="FY10" s="1">
        <f>[2]Cyprus!FY$6</f>
        <v>0</v>
      </c>
      <c r="FZ10" s="1">
        <f>[2]Cyprus!FZ$6</f>
        <v>6.6000000000000005</v>
      </c>
      <c r="GA10" s="1">
        <f>[2]Cyprus!GA$6</f>
        <v>0</v>
      </c>
      <c r="GB10" s="1">
        <f>[2]Cyprus!GB$6</f>
        <v>5.28</v>
      </c>
      <c r="GC10" s="1">
        <f>[2]Cyprus!GC$6</f>
        <v>4.62</v>
      </c>
      <c r="GD10" s="1">
        <f>[2]Cyprus!GD$6</f>
        <v>0</v>
      </c>
      <c r="GE10" s="1">
        <f>[2]Cyprus!GE$6</f>
        <v>0</v>
      </c>
      <c r="GF10" s="1">
        <f>[2]Cyprus!GF$6</f>
        <v>2.64</v>
      </c>
      <c r="GG10" s="1">
        <f>[2]Cyprus!GG$6</f>
        <v>0</v>
      </c>
      <c r="GH10" s="1">
        <f>[2]Cyprus!GH$6</f>
        <v>10.120000000000001</v>
      </c>
      <c r="GI10" s="1">
        <f>[2]Cyprus!GI$6</f>
        <v>0</v>
      </c>
      <c r="GJ10" s="1">
        <f>[2]Cyprus!GJ$6</f>
        <v>0</v>
      </c>
      <c r="GK10" s="1">
        <f>[2]Cyprus!GK$6</f>
        <v>0</v>
      </c>
    </row>
    <row r="11" spans="1:193">
      <c r="A11" t="s">
        <v>29</v>
      </c>
      <c r="B11" s="1">
        <f>[2]CzechRepublic!B$6</f>
        <v>0</v>
      </c>
      <c r="C11" s="1">
        <f>[2]CzechRepublic!C$6</f>
        <v>0</v>
      </c>
      <c r="D11" s="1">
        <f>[2]CzechRepublic!D$6</f>
        <v>0</v>
      </c>
      <c r="E11" s="1">
        <f>[2]CzechRepublic!E$6</f>
        <v>0</v>
      </c>
      <c r="F11" s="1">
        <f>[2]CzechRepublic!F$6</f>
        <v>0</v>
      </c>
      <c r="G11" s="1">
        <f>[2]CzechRepublic!G$6</f>
        <v>0</v>
      </c>
      <c r="H11" s="1">
        <f>[2]CzechRepublic!H$6</f>
        <v>0</v>
      </c>
      <c r="I11" s="1">
        <f>[2]CzechRepublic!I$6</f>
        <v>0</v>
      </c>
      <c r="J11" s="1">
        <f>[2]CzechRepublic!J$6</f>
        <v>0</v>
      </c>
      <c r="K11" s="1">
        <f>[2]CzechRepublic!K$6</f>
        <v>0</v>
      </c>
      <c r="L11" s="1">
        <f>[2]CzechRepublic!L$6</f>
        <v>0</v>
      </c>
      <c r="M11" s="1">
        <f>[2]CzechRepublic!M$6</f>
        <v>0</v>
      </c>
      <c r="N11" s="1">
        <f>[2]CzechRepublic!N$6</f>
        <v>0</v>
      </c>
      <c r="O11" s="1">
        <f>[2]CzechRepublic!O$6</f>
        <v>0</v>
      </c>
      <c r="P11" s="1">
        <f>[2]CzechRepublic!P$6</f>
        <v>0</v>
      </c>
      <c r="Q11" s="1">
        <f>[2]CzechRepublic!Q$6</f>
        <v>0</v>
      </c>
      <c r="R11" s="1">
        <f>[2]CzechRepublic!R$6</f>
        <v>0</v>
      </c>
      <c r="S11" s="1">
        <f>[2]CzechRepublic!S$6</f>
        <v>0</v>
      </c>
      <c r="T11" s="1">
        <f>[2]CzechRepublic!T$6</f>
        <v>0</v>
      </c>
      <c r="U11" s="1">
        <f>[2]CzechRepublic!U$6</f>
        <v>0</v>
      </c>
      <c r="V11" s="1">
        <f>[2]CzechRepublic!V$6</f>
        <v>0</v>
      </c>
      <c r="W11" s="1">
        <f>[2]CzechRepublic!W$6</f>
        <v>0</v>
      </c>
      <c r="X11" s="1">
        <f>[2]CzechRepublic!X$6</f>
        <v>0</v>
      </c>
      <c r="Y11" s="1">
        <f>[2]CzechRepublic!Y$6</f>
        <v>0</v>
      </c>
      <c r="Z11" s="1">
        <f>[2]CzechRepublic!Z$6</f>
        <v>0</v>
      </c>
      <c r="AA11" s="1">
        <f>[2]CzechRepublic!AA$6</f>
        <v>0</v>
      </c>
      <c r="AB11" s="1">
        <f>[2]CzechRepublic!AB$6</f>
        <v>0</v>
      </c>
      <c r="AC11" s="1">
        <f>[2]CzechRepublic!AC$6</f>
        <v>0</v>
      </c>
      <c r="AD11" s="1">
        <f>[2]CzechRepublic!AD$6</f>
        <v>0</v>
      </c>
      <c r="AE11" s="1">
        <f>[2]CzechRepublic!AE$6</f>
        <v>0</v>
      </c>
      <c r="AF11" s="1">
        <f>[2]CzechRepublic!AF$6</f>
        <v>0</v>
      </c>
      <c r="AG11" s="1">
        <f>[2]CzechRepublic!AG$6</f>
        <v>0</v>
      </c>
      <c r="AH11" s="1">
        <f>[2]CzechRepublic!AH$6</f>
        <v>0</v>
      </c>
      <c r="AI11" s="1">
        <f>[2]CzechRepublic!AI$6</f>
        <v>0</v>
      </c>
      <c r="AJ11" s="1">
        <f>[2]CzechRepublic!AJ$6</f>
        <v>0</v>
      </c>
      <c r="AK11" s="1">
        <f>[2]CzechRepublic!AK$6</f>
        <v>0</v>
      </c>
      <c r="AL11" s="1">
        <f>[2]CzechRepublic!AL$6</f>
        <v>0</v>
      </c>
      <c r="AM11" s="1">
        <f>[2]CzechRepublic!AM$6</f>
        <v>0</v>
      </c>
      <c r="AN11" s="1">
        <f>[2]CzechRepublic!AN$6</f>
        <v>0</v>
      </c>
      <c r="AO11" s="1">
        <f>[2]CzechRepublic!AO$6</f>
        <v>0</v>
      </c>
      <c r="AP11" s="1">
        <f>[2]CzechRepublic!AP$6</f>
        <v>0</v>
      </c>
      <c r="AQ11" s="1">
        <f>[2]CzechRepublic!AQ$6</f>
        <v>0</v>
      </c>
      <c r="AR11" s="1">
        <f>[2]CzechRepublic!AR$6</f>
        <v>0</v>
      </c>
      <c r="AS11" s="1">
        <f>[2]CzechRepublic!AS$6</f>
        <v>0</v>
      </c>
      <c r="AT11" s="1">
        <f>[2]CzechRepublic!AT$6</f>
        <v>0</v>
      </c>
      <c r="AU11" s="1">
        <f>[2]CzechRepublic!AU$6</f>
        <v>0</v>
      </c>
      <c r="AV11" s="1">
        <f>[2]CzechRepublic!AV$6</f>
        <v>0</v>
      </c>
      <c r="AW11" s="1">
        <f>[2]CzechRepublic!AW$6</f>
        <v>0</v>
      </c>
      <c r="AX11" s="1">
        <f>[2]CzechRepublic!AX$6</f>
        <v>0</v>
      </c>
      <c r="AY11" s="1">
        <f>[2]CzechRepublic!AY$6</f>
        <v>0</v>
      </c>
      <c r="AZ11" s="1">
        <f>[2]CzechRepublic!AZ$6</f>
        <v>0</v>
      </c>
      <c r="BA11" s="1">
        <f>[2]CzechRepublic!BA$6</f>
        <v>0</v>
      </c>
      <c r="BB11" s="1">
        <f>[2]CzechRepublic!BB$6</f>
        <v>0</v>
      </c>
      <c r="BC11" s="1">
        <f>[2]CzechRepublic!BC$6</f>
        <v>0</v>
      </c>
      <c r="BD11" s="1">
        <f>[2]CzechRepublic!BD$6</f>
        <v>0</v>
      </c>
      <c r="BE11" s="1">
        <f>[2]CzechRepublic!BE$6</f>
        <v>0</v>
      </c>
      <c r="BF11" s="1">
        <f>[2]CzechRepublic!BF$6</f>
        <v>0</v>
      </c>
      <c r="BG11" s="1">
        <f>[2]CzechRepublic!BG$6</f>
        <v>0</v>
      </c>
      <c r="BH11" s="1">
        <f>[2]CzechRepublic!BH$6</f>
        <v>0</v>
      </c>
      <c r="BI11" s="1">
        <f>[2]CzechRepublic!BI$6</f>
        <v>0</v>
      </c>
      <c r="BJ11" s="1">
        <f>[2]CzechRepublic!BJ$6</f>
        <v>0</v>
      </c>
      <c r="BK11" s="1">
        <f>[2]CzechRepublic!BK$6</f>
        <v>0</v>
      </c>
      <c r="BL11" s="1">
        <f>[2]CzechRepublic!BL$6</f>
        <v>0</v>
      </c>
      <c r="BM11" s="1">
        <f>[2]CzechRepublic!BM$6</f>
        <v>0</v>
      </c>
      <c r="BN11" s="1">
        <f>[2]CzechRepublic!BN$6</f>
        <v>0</v>
      </c>
      <c r="BO11" s="1">
        <f>[2]CzechRepublic!BO$6</f>
        <v>0</v>
      </c>
      <c r="BP11" s="1">
        <f>[2]CzechRepublic!BP$6</f>
        <v>0</v>
      </c>
      <c r="BQ11" s="1">
        <f>[2]CzechRepublic!BQ$6</f>
        <v>0</v>
      </c>
      <c r="BR11" s="1">
        <f>[2]CzechRepublic!BR$6</f>
        <v>0</v>
      </c>
      <c r="BS11" s="1">
        <f>[2]CzechRepublic!BS$6</f>
        <v>0</v>
      </c>
      <c r="BT11" s="1">
        <f>[2]CzechRepublic!BT$6</f>
        <v>0</v>
      </c>
      <c r="BU11" s="1">
        <f>[2]CzechRepublic!BU$6</f>
        <v>0</v>
      </c>
      <c r="BV11" s="1">
        <f>[2]CzechRepublic!BV$6</f>
        <v>0</v>
      </c>
      <c r="BW11" s="1">
        <f>[2]CzechRepublic!BW$6</f>
        <v>0</v>
      </c>
      <c r="BX11" s="1">
        <f>[2]CzechRepublic!BX$6</f>
        <v>0</v>
      </c>
      <c r="BY11" s="1">
        <f>[2]CzechRepublic!BY$6</f>
        <v>0</v>
      </c>
      <c r="BZ11" s="1">
        <f>[2]CzechRepublic!BZ$6</f>
        <v>0</v>
      </c>
      <c r="CA11" s="1">
        <f>[2]CzechRepublic!CA$6</f>
        <v>0</v>
      </c>
      <c r="CB11" s="1">
        <f>[2]CzechRepublic!CB$6</f>
        <v>0</v>
      </c>
      <c r="CC11" s="1">
        <f>[2]CzechRepublic!CC$6</f>
        <v>0</v>
      </c>
      <c r="CD11" s="1">
        <f>[2]CzechRepublic!CD$6</f>
        <v>0</v>
      </c>
      <c r="CE11" s="1">
        <f>[2]CzechRepublic!CE$6</f>
        <v>0</v>
      </c>
      <c r="CF11" s="1">
        <f>[2]CzechRepublic!CF$6</f>
        <v>0</v>
      </c>
      <c r="CG11" s="1">
        <f>[2]CzechRepublic!CG$6</f>
        <v>0</v>
      </c>
      <c r="CH11" s="1">
        <f>[2]CzechRepublic!CH$6</f>
        <v>0</v>
      </c>
      <c r="CI11" s="1">
        <f>[2]CzechRepublic!CI$6</f>
        <v>0</v>
      </c>
      <c r="CJ11" s="1">
        <f>[2]CzechRepublic!CJ$6</f>
        <v>0</v>
      </c>
      <c r="CK11" s="1">
        <f>[2]CzechRepublic!CK$6</f>
        <v>0</v>
      </c>
      <c r="CL11" s="1">
        <f>[2]CzechRepublic!CL$6</f>
        <v>0</v>
      </c>
      <c r="CM11" s="1">
        <f>[2]CzechRepublic!CM$6</f>
        <v>0</v>
      </c>
      <c r="CN11" s="1">
        <f>[2]CzechRepublic!CN$6</f>
        <v>0</v>
      </c>
      <c r="CO11" s="1">
        <f>[2]CzechRepublic!CO$6</f>
        <v>0</v>
      </c>
      <c r="CP11" s="1">
        <f>[2]CzechRepublic!CP$6</f>
        <v>0</v>
      </c>
      <c r="CQ11" s="1">
        <f>[2]CzechRepublic!CQ$6</f>
        <v>0</v>
      </c>
      <c r="CR11" s="1">
        <f>[2]CzechRepublic!CR$6</f>
        <v>0</v>
      </c>
      <c r="CS11" s="1">
        <f>[2]CzechRepublic!CS$6</f>
        <v>0</v>
      </c>
      <c r="CT11" s="1">
        <f>[2]CzechRepublic!CT$6</f>
        <v>0</v>
      </c>
      <c r="CU11" s="1">
        <f>[2]CzechRepublic!CU$6</f>
        <v>0</v>
      </c>
      <c r="CV11" s="1">
        <f>[2]CzechRepublic!CV$6</f>
        <v>0</v>
      </c>
      <c r="CW11" s="1">
        <f>[2]CzechRepublic!CW$6</f>
        <v>0</v>
      </c>
      <c r="CX11" s="1">
        <f>[2]CzechRepublic!CX$6</f>
        <v>0</v>
      </c>
      <c r="CY11" s="1">
        <f>[2]CzechRepublic!CY$6</f>
        <v>0</v>
      </c>
      <c r="CZ11" s="1">
        <f>[2]CzechRepublic!CZ$6</f>
        <v>0</v>
      </c>
      <c r="DA11" s="1">
        <f>[2]CzechRepublic!DA$6</f>
        <v>0</v>
      </c>
      <c r="DB11" s="1">
        <f>[2]CzechRepublic!DB$6</f>
        <v>0</v>
      </c>
      <c r="DC11" s="1">
        <f>[2]CzechRepublic!DC$6</f>
        <v>0</v>
      </c>
      <c r="DD11" s="1">
        <f>[2]CzechRepublic!DD$6</f>
        <v>0</v>
      </c>
      <c r="DE11" s="1">
        <f>[2]CzechRepublic!DE$6</f>
        <v>0</v>
      </c>
      <c r="DF11" s="1">
        <f>[2]CzechRepublic!DF$6</f>
        <v>0</v>
      </c>
      <c r="DG11" s="1">
        <f>[2]CzechRepublic!DG$6</f>
        <v>0</v>
      </c>
      <c r="DH11" s="1">
        <f>[2]CzechRepublic!DH$6</f>
        <v>0</v>
      </c>
      <c r="DI11" s="1">
        <f>[2]CzechRepublic!DI$6</f>
        <v>0</v>
      </c>
      <c r="DJ11" s="1">
        <f>[2]CzechRepublic!DJ$6</f>
        <v>0</v>
      </c>
      <c r="DK11" s="1">
        <f>[2]CzechRepublic!DK$6</f>
        <v>0</v>
      </c>
      <c r="DL11" s="1">
        <f>[2]CzechRepublic!DL$6</f>
        <v>0</v>
      </c>
      <c r="DM11" s="1">
        <f>[2]CzechRepublic!DM$6</f>
        <v>0</v>
      </c>
      <c r="DN11" s="1">
        <f>[2]CzechRepublic!DN$6</f>
        <v>0</v>
      </c>
      <c r="DO11" s="1">
        <f>[2]CzechRepublic!DO$6</f>
        <v>0</v>
      </c>
      <c r="DP11" s="1">
        <f>[2]CzechRepublic!DP$6</f>
        <v>0</v>
      </c>
      <c r="DQ11" s="1">
        <f>[2]CzechRepublic!DQ$6</f>
        <v>0</v>
      </c>
      <c r="DR11" s="1">
        <f>[2]CzechRepublic!DR$6</f>
        <v>0</v>
      </c>
      <c r="DS11" s="1">
        <f>[2]CzechRepublic!DS$6</f>
        <v>0</v>
      </c>
      <c r="DT11" s="1">
        <f>[2]CzechRepublic!DT$6</f>
        <v>0</v>
      </c>
      <c r="DU11" s="1">
        <f>[2]CzechRepublic!DU$6</f>
        <v>0</v>
      </c>
      <c r="DV11" s="1">
        <f>[2]CzechRepublic!DV$6</f>
        <v>0</v>
      </c>
      <c r="DW11" s="1">
        <f>[2]CzechRepublic!DW$6</f>
        <v>0</v>
      </c>
      <c r="DX11" s="1">
        <f>[2]CzechRepublic!DX$6</f>
        <v>0</v>
      </c>
      <c r="DY11" s="1">
        <f>[2]CzechRepublic!DY$6</f>
        <v>0</v>
      </c>
      <c r="DZ11" s="1">
        <f>[2]CzechRepublic!DZ$6</f>
        <v>0</v>
      </c>
      <c r="EA11" s="1">
        <f>[2]CzechRepublic!EA$6</f>
        <v>0</v>
      </c>
      <c r="EB11" s="1">
        <f>[2]CzechRepublic!EB$6</f>
        <v>0</v>
      </c>
      <c r="EC11" s="1">
        <f>[2]CzechRepublic!EC$6</f>
        <v>0</v>
      </c>
      <c r="ED11" s="1">
        <f>[2]CzechRepublic!ED$6</f>
        <v>0</v>
      </c>
      <c r="EE11" s="1">
        <f>[2]CzechRepublic!EE$6</f>
        <v>0</v>
      </c>
      <c r="EF11" s="1">
        <f>[2]CzechRepublic!EF$6</f>
        <v>0</v>
      </c>
      <c r="EG11" s="1">
        <f>[2]CzechRepublic!EG$6</f>
        <v>0</v>
      </c>
      <c r="EH11" s="1">
        <f>[2]CzechRepublic!EH$6</f>
        <v>0</v>
      </c>
      <c r="EI11" s="1">
        <f>[2]CzechRepublic!EI$6</f>
        <v>0</v>
      </c>
      <c r="EJ11" s="1">
        <f>[2]CzechRepublic!EJ$6</f>
        <v>0</v>
      </c>
      <c r="EK11" s="1">
        <f>[2]CzechRepublic!EK$6</f>
        <v>0</v>
      </c>
      <c r="EL11" s="1">
        <f>[2]CzechRepublic!EL$6</f>
        <v>0</v>
      </c>
      <c r="EM11" s="1">
        <f>[2]CzechRepublic!EM$6</f>
        <v>0</v>
      </c>
      <c r="EN11" s="1">
        <f>[2]CzechRepublic!EN$6</f>
        <v>0</v>
      </c>
      <c r="EO11" s="1">
        <f>[2]CzechRepublic!EO$6</f>
        <v>0</v>
      </c>
      <c r="EP11" s="1">
        <f>[2]CzechRepublic!EP$6</f>
        <v>0</v>
      </c>
      <c r="EQ11" s="1">
        <f>[2]CzechRepublic!EQ$6</f>
        <v>0</v>
      </c>
      <c r="ER11" s="1">
        <f>[2]CzechRepublic!ER$6</f>
        <v>0</v>
      </c>
      <c r="ES11" s="1">
        <f>[2]CzechRepublic!ES$6</f>
        <v>0</v>
      </c>
      <c r="ET11" s="1">
        <f>[2]CzechRepublic!ET$6</f>
        <v>0</v>
      </c>
      <c r="EU11" s="1">
        <f>[2]CzechRepublic!EU$6</f>
        <v>0</v>
      </c>
      <c r="EV11" s="1">
        <f>[2]CzechRepublic!EV$6</f>
        <v>0</v>
      </c>
      <c r="EW11" s="1">
        <f>[2]CzechRepublic!EW$6</f>
        <v>0</v>
      </c>
      <c r="EX11" s="1">
        <f>[2]CzechRepublic!EX$6</f>
        <v>0</v>
      </c>
      <c r="EY11" s="1">
        <f>[2]CzechRepublic!EY$6</f>
        <v>0</v>
      </c>
      <c r="EZ11" s="1">
        <f>[2]CzechRepublic!EZ$6</f>
        <v>0</v>
      </c>
      <c r="FA11" s="1">
        <f>[2]CzechRepublic!FA$6</f>
        <v>0</v>
      </c>
      <c r="FB11" s="1">
        <f>[2]CzechRepublic!FB$6</f>
        <v>0</v>
      </c>
      <c r="FC11" s="1">
        <f>[2]CzechRepublic!FC$6</f>
        <v>0</v>
      </c>
      <c r="FD11" s="1">
        <f>[2]CzechRepublic!FD$6</f>
        <v>0</v>
      </c>
      <c r="FE11" s="1">
        <f>[2]CzechRepublic!FE$6</f>
        <v>0</v>
      </c>
      <c r="FF11" s="1">
        <f>[2]CzechRepublic!FF$6</f>
        <v>0</v>
      </c>
      <c r="FG11" s="1">
        <f>[2]CzechRepublic!FG$6</f>
        <v>0</v>
      </c>
      <c r="FH11" s="1">
        <f>[2]CzechRepublic!FH$6</f>
        <v>0</v>
      </c>
      <c r="FI11" s="1">
        <f>[2]CzechRepublic!FI$6</f>
        <v>0</v>
      </c>
      <c r="FJ11" s="1">
        <f>[2]CzechRepublic!FJ$6</f>
        <v>0</v>
      </c>
      <c r="FK11" s="1">
        <f>[2]CzechRepublic!FK$6</f>
        <v>0</v>
      </c>
      <c r="FL11" s="1">
        <f>[2]CzechRepublic!FL$6</f>
        <v>0</v>
      </c>
      <c r="FM11" s="1">
        <f>[2]CzechRepublic!FM$6</f>
        <v>0</v>
      </c>
      <c r="FN11" s="1">
        <f>[2]CzechRepublic!FN$6</f>
        <v>0</v>
      </c>
      <c r="FO11" s="1">
        <f>[2]CzechRepublic!FO$6</f>
        <v>0</v>
      </c>
      <c r="FP11" s="1">
        <f>[2]CzechRepublic!FP$6</f>
        <v>0</v>
      </c>
      <c r="FQ11" s="1">
        <f>[2]CzechRepublic!FQ$6</f>
        <v>0</v>
      </c>
      <c r="FR11" s="1">
        <f>[2]CzechRepublic!FR$6</f>
        <v>0</v>
      </c>
      <c r="FS11" s="1">
        <f>[2]CzechRepublic!FS$6</f>
        <v>0</v>
      </c>
      <c r="FT11" s="1">
        <f>[2]CzechRepublic!FT$6</f>
        <v>0</v>
      </c>
      <c r="FU11" s="1">
        <f>[2]CzechRepublic!FU$6</f>
        <v>0</v>
      </c>
      <c r="FV11" s="1">
        <f>[2]CzechRepublic!FV$6</f>
        <v>0</v>
      </c>
      <c r="FW11" s="1">
        <f>[2]CzechRepublic!FW$6</f>
        <v>0</v>
      </c>
      <c r="FX11" s="1">
        <f>[2]CzechRepublic!FX$6</f>
        <v>0</v>
      </c>
      <c r="FY11" s="1">
        <f>[2]CzechRepublic!FY$6</f>
        <v>0</v>
      </c>
      <c r="FZ11" s="1">
        <f>[2]CzechRepublic!FZ$6</f>
        <v>0</v>
      </c>
      <c r="GA11" s="1">
        <f>[2]CzechRepublic!GA$6</f>
        <v>0</v>
      </c>
      <c r="GB11" s="1">
        <f>[2]CzechRepublic!GB$6</f>
        <v>0</v>
      </c>
      <c r="GC11" s="1">
        <f>[2]CzechRepublic!GC$6</f>
        <v>0</v>
      </c>
      <c r="GD11" s="1">
        <f>[2]CzechRepublic!GD$6</f>
        <v>0</v>
      </c>
      <c r="GE11" s="1">
        <f>[2]CzechRepublic!GE$6</f>
        <v>0</v>
      </c>
      <c r="GF11" s="1">
        <f>[2]CzechRepublic!GF$6</f>
        <v>0</v>
      </c>
      <c r="GG11" s="1">
        <f>[2]CzechRepublic!GG$6</f>
        <v>0</v>
      </c>
      <c r="GH11" s="1">
        <f>[2]CzechRepublic!GH$6</f>
        <v>0</v>
      </c>
      <c r="GI11" s="1">
        <f>[2]CzechRepublic!GI$6</f>
        <v>0</v>
      </c>
      <c r="GJ11" s="1">
        <f>[2]CzechRepublic!GJ$6</f>
        <v>0</v>
      </c>
      <c r="GK11" s="1">
        <f>[2]CzechRepublic!GK$6</f>
        <v>0</v>
      </c>
    </row>
    <row r="12" spans="1:193">
      <c r="A12" t="s">
        <v>16</v>
      </c>
      <c r="B12" s="1">
        <f>[2]Denmark!B$6</f>
        <v>0</v>
      </c>
      <c r="C12" s="1">
        <f>[2]Denmark!C$6</f>
        <v>46</v>
      </c>
      <c r="D12" s="1">
        <f>[2]Denmark!D$6</f>
        <v>70</v>
      </c>
      <c r="E12" s="1">
        <f>[2]Denmark!E$6</f>
        <v>0</v>
      </c>
      <c r="F12" s="1">
        <f>[2]Denmark!F$6</f>
        <v>23.400000000000002</v>
      </c>
      <c r="G12" s="1">
        <f>[2]Denmark!G$6</f>
        <v>0</v>
      </c>
      <c r="H12" s="1">
        <f>[2]Denmark!H$6</f>
        <v>0</v>
      </c>
      <c r="I12" s="1">
        <f>[2]Denmark!I$6</f>
        <v>0</v>
      </c>
      <c r="J12" s="1">
        <f>[2]Denmark!J$6</f>
        <v>46</v>
      </c>
      <c r="K12" s="1">
        <f>[2]Denmark!K$6</f>
        <v>67.400000000000006</v>
      </c>
      <c r="L12" s="1">
        <f>[2]Denmark!L$6</f>
        <v>68.8</v>
      </c>
      <c r="M12" s="1">
        <f>[2]Denmark!M$6</f>
        <v>23</v>
      </c>
      <c r="N12" s="1">
        <f>[2]Denmark!N$6</f>
        <v>0</v>
      </c>
      <c r="O12" s="1">
        <f>[2]Denmark!O$6</f>
        <v>0</v>
      </c>
      <c r="P12" s="1">
        <f>[2]Denmark!P$6</f>
        <v>23.200000000000003</v>
      </c>
      <c r="Q12" s="1">
        <f>[2]Denmark!Q$6</f>
        <v>0</v>
      </c>
      <c r="R12" s="1">
        <f>[2]Denmark!R$6</f>
        <v>0</v>
      </c>
      <c r="S12" s="1">
        <f>[2]Denmark!S$6</f>
        <v>0</v>
      </c>
      <c r="T12" s="1">
        <f>[2]Denmark!T$6</f>
        <v>0</v>
      </c>
      <c r="U12" s="1">
        <f>[2]Denmark!U$6</f>
        <v>0</v>
      </c>
      <c r="V12" s="1">
        <f>[2]Denmark!V$6</f>
        <v>0</v>
      </c>
      <c r="W12" s="1">
        <f>[2]Denmark!W$6</f>
        <v>0</v>
      </c>
      <c r="X12" s="1">
        <f>[2]Denmark!X$6</f>
        <v>0</v>
      </c>
      <c r="Y12" s="1">
        <f>[2]Denmark!Y$6</f>
        <v>0</v>
      </c>
      <c r="Z12" s="1">
        <f>[2]Denmark!Z$6</f>
        <v>0</v>
      </c>
      <c r="AA12" s="1">
        <f>[2]Denmark!AA$6</f>
        <v>0</v>
      </c>
      <c r="AB12" s="1">
        <f>[2]Denmark!AB$6</f>
        <v>0</v>
      </c>
      <c r="AC12" s="1">
        <f>[2]Denmark!AC$6</f>
        <v>0</v>
      </c>
      <c r="AD12" s="1">
        <f>[2]Denmark!AD$6</f>
        <v>0</v>
      </c>
      <c r="AE12" s="1">
        <f>[2]Denmark!AE$6</f>
        <v>0</v>
      </c>
      <c r="AF12" s="1">
        <f>[2]Denmark!AF$6</f>
        <v>0</v>
      </c>
      <c r="AG12" s="1">
        <f>[2]Denmark!AG$6</f>
        <v>0</v>
      </c>
      <c r="AH12" s="1">
        <f>[2]Denmark!AH$6</f>
        <v>0</v>
      </c>
      <c r="AI12" s="1">
        <f>[2]Denmark!AI$6</f>
        <v>0</v>
      </c>
      <c r="AJ12" s="1">
        <f>[2]Denmark!AJ$6</f>
        <v>0</v>
      </c>
      <c r="AK12" s="1">
        <f>[2]Denmark!AK$6</f>
        <v>0</v>
      </c>
      <c r="AL12" s="1">
        <f>[2]Denmark!AL$6</f>
        <v>0</v>
      </c>
      <c r="AM12" s="1">
        <f>[2]Denmark!AM$6</f>
        <v>0</v>
      </c>
      <c r="AN12" s="1">
        <f>[2]Denmark!AN$6</f>
        <v>0</v>
      </c>
      <c r="AO12" s="1">
        <f>[2]Denmark!AO$6</f>
        <v>0</v>
      </c>
      <c r="AP12" s="1">
        <f>[2]Denmark!AP$6</f>
        <v>0</v>
      </c>
      <c r="AQ12" s="1">
        <f>[2]Denmark!AQ$6</f>
        <v>0</v>
      </c>
      <c r="AR12" s="1">
        <f>[2]Denmark!AR$6</f>
        <v>0</v>
      </c>
      <c r="AS12" s="1">
        <f>[2]Denmark!AS$6</f>
        <v>0</v>
      </c>
      <c r="AT12" s="1">
        <f>[2]Denmark!AT$6</f>
        <v>0</v>
      </c>
      <c r="AU12" s="1">
        <f>[2]Denmark!AU$6</f>
        <v>0</v>
      </c>
      <c r="AV12" s="1">
        <f>[2]Denmark!AV$6</f>
        <v>0</v>
      </c>
      <c r="AW12" s="1">
        <f>[2]Denmark!AW$6</f>
        <v>0</v>
      </c>
      <c r="AX12" s="1">
        <f>[2]Denmark!AX$6</f>
        <v>0</v>
      </c>
      <c r="AY12" s="1">
        <f>[2]Denmark!AY$6</f>
        <v>0</v>
      </c>
      <c r="AZ12" s="1">
        <f>[2]Denmark!AZ$6</f>
        <v>0</v>
      </c>
      <c r="BA12" s="1">
        <f>[2]Denmark!BA$6</f>
        <v>0</v>
      </c>
      <c r="BB12" s="1">
        <f>[2]Denmark!BB$6</f>
        <v>0</v>
      </c>
      <c r="BC12" s="1">
        <f>[2]Denmark!BC$6</f>
        <v>0</v>
      </c>
      <c r="BD12" s="1">
        <f>[2]Denmark!BD$6</f>
        <v>0</v>
      </c>
      <c r="BE12" s="1">
        <f>[2]Denmark!BE$6</f>
        <v>0</v>
      </c>
      <c r="BF12" s="1">
        <f>[2]Denmark!BF$6</f>
        <v>0</v>
      </c>
      <c r="BG12" s="1">
        <f>[2]Denmark!BG$6</f>
        <v>0</v>
      </c>
      <c r="BH12" s="1">
        <f>[2]Denmark!BH$6</f>
        <v>0</v>
      </c>
      <c r="BI12" s="1">
        <f>[2]Denmark!BI$6</f>
        <v>0</v>
      </c>
      <c r="BJ12" s="1">
        <f>[2]Denmark!BJ$6</f>
        <v>0</v>
      </c>
      <c r="BK12" s="1">
        <f>[2]Denmark!BK$6</f>
        <v>0</v>
      </c>
      <c r="BL12" s="1">
        <f>[2]Denmark!BL$6</f>
        <v>0</v>
      </c>
      <c r="BM12" s="1">
        <f>[2]Denmark!BM$6</f>
        <v>0</v>
      </c>
      <c r="BN12" s="1">
        <f>[2]Denmark!BN$6</f>
        <v>0</v>
      </c>
      <c r="BO12" s="1">
        <f>[2]Denmark!BO$6</f>
        <v>0</v>
      </c>
      <c r="BP12" s="1">
        <f>[2]Denmark!BP$6</f>
        <v>0</v>
      </c>
      <c r="BQ12" s="1">
        <f>[2]Denmark!BQ$6</f>
        <v>0</v>
      </c>
      <c r="BR12" s="1">
        <f>[2]Denmark!BR$6</f>
        <v>0</v>
      </c>
      <c r="BS12" s="1">
        <f>[2]Denmark!BS$6</f>
        <v>0</v>
      </c>
      <c r="BT12" s="1">
        <f>[2]Denmark!BT$6</f>
        <v>0</v>
      </c>
      <c r="BU12" s="1">
        <f>[2]Denmark!BU$6</f>
        <v>0</v>
      </c>
      <c r="BV12" s="1">
        <f>[2]Denmark!BV$6</f>
        <v>0</v>
      </c>
      <c r="BW12" s="1">
        <f>[2]Denmark!BW$6</f>
        <v>0</v>
      </c>
      <c r="BX12" s="1">
        <f>[2]Denmark!BX$6</f>
        <v>0</v>
      </c>
      <c r="BY12" s="1">
        <f>[2]Denmark!BY$6</f>
        <v>0</v>
      </c>
      <c r="BZ12" s="1">
        <f>[2]Denmark!BZ$6</f>
        <v>0</v>
      </c>
      <c r="CA12" s="1">
        <f>[2]Denmark!CA$6</f>
        <v>0</v>
      </c>
      <c r="CB12" s="1">
        <f>[2]Denmark!CB$6</f>
        <v>0</v>
      </c>
      <c r="CC12" s="1">
        <f>[2]Denmark!CC$6</f>
        <v>0</v>
      </c>
      <c r="CD12" s="1">
        <f>[2]Denmark!CD$6</f>
        <v>0</v>
      </c>
      <c r="CE12" s="1">
        <f>[2]Denmark!CE$6</f>
        <v>0</v>
      </c>
      <c r="CF12" s="1">
        <f>[2]Denmark!CF$6</f>
        <v>0</v>
      </c>
      <c r="CG12" s="1">
        <f>[2]Denmark!CG$6</f>
        <v>0</v>
      </c>
      <c r="CH12" s="1">
        <f>[2]Denmark!CH$6</f>
        <v>0</v>
      </c>
      <c r="CI12" s="1">
        <f>[2]Denmark!CI$6</f>
        <v>0</v>
      </c>
      <c r="CJ12" s="1">
        <f>[2]Denmark!CJ$6</f>
        <v>0</v>
      </c>
      <c r="CK12" s="1">
        <f>[2]Denmark!CK$6</f>
        <v>0</v>
      </c>
      <c r="CL12" s="1">
        <f>[2]Denmark!CL$6</f>
        <v>0</v>
      </c>
      <c r="CM12" s="1">
        <f>[2]Denmark!CM$6</f>
        <v>0</v>
      </c>
      <c r="CN12" s="1">
        <f>[2]Denmark!CN$6</f>
        <v>0</v>
      </c>
      <c r="CO12" s="1">
        <f>[2]Denmark!CO$6</f>
        <v>0</v>
      </c>
      <c r="CP12" s="1">
        <f>[2]Denmark!CP$6</f>
        <v>0</v>
      </c>
      <c r="CQ12" s="1">
        <f>[2]Denmark!CQ$6</f>
        <v>0</v>
      </c>
      <c r="CR12" s="1">
        <f>[2]Denmark!CR$6</f>
        <v>0</v>
      </c>
      <c r="CS12" s="1">
        <f>[2]Denmark!CS$6</f>
        <v>0</v>
      </c>
      <c r="CT12" s="1">
        <f>[2]Denmark!CT$6</f>
        <v>0</v>
      </c>
      <c r="CU12" s="1">
        <f>[2]Denmark!CU$6</f>
        <v>0</v>
      </c>
      <c r="CV12" s="1">
        <f>[2]Denmark!CV$6</f>
        <v>0</v>
      </c>
      <c r="CW12" s="1">
        <f>[2]Denmark!CW$6</f>
        <v>0</v>
      </c>
      <c r="CX12" s="1">
        <f>[2]Denmark!CX$6</f>
        <v>0</v>
      </c>
      <c r="CY12" s="1">
        <f>[2]Denmark!CY$6</f>
        <v>0</v>
      </c>
      <c r="CZ12" s="1">
        <f>[2]Denmark!CZ$6</f>
        <v>0</v>
      </c>
      <c r="DA12" s="1">
        <f>[2]Denmark!DA$6</f>
        <v>0</v>
      </c>
      <c r="DB12" s="1">
        <f>[2]Denmark!DB$6</f>
        <v>0</v>
      </c>
      <c r="DC12" s="1">
        <f>[2]Denmark!DC$6</f>
        <v>0</v>
      </c>
      <c r="DD12" s="1">
        <f>[2]Denmark!DD$6</f>
        <v>0</v>
      </c>
      <c r="DE12" s="1">
        <f>[2]Denmark!DE$6</f>
        <v>0</v>
      </c>
      <c r="DF12" s="1">
        <f>[2]Denmark!DF$6</f>
        <v>0</v>
      </c>
      <c r="DG12" s="1">
        <f>[2]Denmark!DG$6</f>
        <v>0</v>
      </c>
      <c r="DH12" s="1">
        <f>[2]Denmark!DH$6</f>
        <v>0</v>
      </c>
      <c r="DI12" s="1">
        <f>[2]Denmark!DI$6</f>
        <v>0</v>
      </c>
      <c r="DJ12" s="1">
        <f>[2]Denmark!DJ$6</f>
        <v>0</v>
      </c>
      <c r="DK12" s="1">
        <f>[2]Denmark!DK$6</f>
        <v>0</v>
      </c>
      <c r="DL12" s="1">
        <f>[2]Denmark!DL$6</f>
        <v>0</v>
      </c>
      <c r="DM12" s="1">
        <f>[2]Denmark!DM$6</f>
        <v>0</v>
      </c>
      <c r="DN12" s="1">
        <f>[2]Denmark!DN$6</f>
        <v>0</v>
      </c>
      <c r="DO12" s="1">
        <f>[2]Denmark!DO$6</f>
        <v>0</v>
      </c>
      <c r="DP12" s="1">
        <f>[2]Denmark!DP$6</f>
        <v>0</v>
      </c>
      <c r="DQ12" s="1">
        <f>[2]Denmark!DQ$6</f>
        <v>0</v>
      </c>
      <c r="DR12" s="1">
        <f>[2]Denmark!DR$6</f>
        <v>0</v>
      </c>
      <c r="DS12" s="1">
        <f>[2]Denmark!DS$6</f>
        <v>2.0000000000000004E-2</v>
      </c>
      <c r="DT12" s="1">
        <f>[2]Denmark!DT$6</f>
        <v>0</v>
      </c>
      <c r="DU12" s="1">
        <f>[2]Denmark!DU$6</f>
        <v>0</v>
      </c>
      <c r="DV12" s="1">
        <f>[2]Denmark!DV$6</f>
        <v>0</v>
      </c>
      <c r="DW12" s="1">
        <f>[2]Denmark!DW$6</f>
        <v>5.2000000000000005E-2</v>
      </c>
      <c r="DX12" s="1">
        <f>[2]Denmark!DX$6</f>
        <v>0</v>
      </c>
      <c r="DY12" s="1">
        <f>[2]Denmark!DY$6</f>
        <v>0</v>
      </c>
      <c r="DZ12" s="1">
        <f>[2]Denmark!DZ$6</f>
        <v>1.0000000000000002E-2</v>
      </c>
      <c r="EA12" s="1">
        <f>[2]Denmark!EA$6</f>
        <v>0</v>
      </c>
      <c r="EB12" s="1">
        <f>[2]Denmark!EB$6</f>
        <v>0</v>
      </c>
      <c r="EC12" s="1">
        <f>[2]Denmark!EC$6</f>
        <v>0</v>
      </c>
      <c r="ED12" s="1">
        <f>[2]Denmark!ED$6</f>
        <v>0</v>
      </c>
      <c r="EE12" s="1">
        <f>[2]Denmark!EE$6</f>
        <v>4.0000000000000008E-2</v>
      </c>
      <c r="EF12" s="1">
        <f>[2]Denmark!EF$6</f>
        <v>0</v>
      </c>
      <c r="EG12" s="1">
        <f>[2]Denmark!EG$6</f>
        <v>0</v>
      </c>
      <c r="EH12" s="1">
        <f>[2]Denmark!EH$6</f>
        <v>0</v>
      </c>
      <c r="EI12" s="1">
        <f>[2]Denmark!EI$6</f>
        <v>8.9999999999999993E-3</v>
      </c>
      <c r="EJ12" s="1">
        <f>[2]Denmark!EJ$6</f>
        <v>0</v>
      </c>
      <c r="EK12" s="1">
        <f>[2]Denmark!EK$6</f>
        <v>0</v>
      </c>
      <c r="EL12" s="1">
        <f>[2]Denmark!EL$6</f>
        <v>0</v>
      </c>
      <c r="EM12" s="1">
        <f>[2]Denmark!EM$6</f>
        <v>0</v>
      </c>
      <c r="EN12" s="1">
        <f>[2]Denmark!EN$6</f>
        <v>0</v>
      </c>
      <c r="EO12" s="1">
        <f>[2]Denmark!EO$6</f>
        <v>0</v>
      </c>
      <c r="EP12" s="1">
        <f>[2]Denmark!EP$6</f>
        <v>0</v>
      </c>
      <c r="EQ12" s="1">
        <f>[2]Denmark!EQ$6</f>
        <v>0</v>
      </c>
      <c r="ER12" s="1">
        <f>[2]Denmark!ER$6</f>
        <v>0</v>
      </c>
      <c r="ES12" s="1">
        <f>[2]Denmark!ES$6</f>
        <v>0</v>
      </c>
      <c r="ET12" s="1">
        <f>[2]Denmark!ET$6</f>
        <v>0</v>
      </c>
      <c r="EU12" s="1">
        <f>[2]Denmark!EU$6</f>
        <v>0</v>
      </c>
      <c r="EV12" s="1">
        <f>[2]Denmark!EV$6</f>
        <v>0</v>
      </c>
      <c r="EW12" s="1">
        <f>[2]Denmark!EW$6</f>
        <v>0</v>
      </c>
      <c r="EX12" s="1">
        <f>[2]Denmark!EX$6</f>
        <v>0</v>
      </c>
      <c r="EY12" s="1">
        <f>[2]Denmark!EY$6</f>
        <v>7.3999999999999996E-2</v>
      </c>
      <c r="EZ12" s="1">
        <f>[2]Denmark!EZ$6</f>
        <v>0</v>
      </c>
      <c r="FA12" s="1">
        <f>[2]Denmark!FA$6</f>
        <v>0</v>
      </c>
      <c r="FB12" s="1">
        <f>[2]Denmark!FB$6</f>
        <v>0</v>
      </c>
      <c r="FC12" s="1">
        <f>[2]Denmark!FC$6</f>
        <v>0</v>
      </c>
      <c r="FD12" s="1">
        <f>[2]Denmark!FD$6</f>
        <v>23.1</v>
      </c>
      <c r="FE12" s="1">
        <f>[2]Denmark!FE$6</f>
        <v>23.1</v>
      </c>
      <c r="FF12" s="1">
        <f>[2]Denmark!FF$6</f>
        <v>5.000000000000001E-3</v>
      </c>
      <c r="FG12" s="1">
        <f>[2]Denmark!FG$6</f>
        <v>0</v>
      </c>
      <c r="FH12" s="1">
        <f>[2]Denmark!FH$6</f>
        <v>23.1</v>
      </c>
      <c r="FI12" s="1">
        <f>[2]Denmark!FI$6</f>
        <v>0</v>
      </c>
      <c r="FJ12" s="1">
        <f>[2]Denmark!FJ$6</f>
        <v>48.479000000000006</v>
      </c>
      <c r="FK12" s="1">
        <f>[2]Denmark!FK$6</f>
        <v>0.86099999999999999</v>
      </c>
      <c r="FL12" s="1">
        <f>[2]Denmark!FL$6</f>
        <v>47.806000000000004</v>
      </c>
      <c r="FM12" s="1">
        <f>[2]Denmark!FM$6</f>
        <v>0.82699999999999996</v>
      </c>
      <c r="FN12" s="1">
        <f>[2]Denmark!FN$6</f>
        <v>48.057000000000002</v>
      </c>
      <c r="FO12" s="1">
        <f>[2]Denmark!FO$6</f>
        <v>0.52400000000000002</v>
      </c>
      <c r="FP12" s="1">
        <f>[2]Denmark!FP$6</f>
        <v>0.68100000000000005</v>
      </c>
      <c r="FQ12" s="1">
        <f>[2]Denmark!FQ$6</f>
        <v>0.58599999999999997</v>
      </c>
      <c r="FR12" s="1">
        <f>[2]Denmark!FR$6</f>
        <v>0.74199999999999999</v>
      </c>
      <c r="FS12" s="1">
        <f>[2]Denmark!FS$6</f>
        <v>1.619</v>
      </c>
      <c r="FT12" s="1">
        <f>[2]Denmark!FT$6</f>
        <v>1.1739999999999999</v>
      </c>
      <c r="FU12" s="1">
        <f>[2]Denmark!FU$6</f>
        <v>0.70499999999999996</v>
      </c>
      <c r="FV12" s="1">
        <f>[2]Denmark!FV$6</f>
        <v>0.79100000000000004</v>
      </c>
      <c r="FW12" s="1">
        <f>[2]Denmark!FW$6</f>
        <v>49.042999999999999</v>
      </c>
      <c r="FX12" s="1">
        <f>[2]Denmark!FX$6</f>
        <v>0.65900000000000003</v>
      </c>
      <c r="FY12" s="1">
        <f>[2]Denmark!FY$6</f>
        <v>1.0289999999999999</v>
      </c>
      <c r="FZ12" s="1">
        <f>[2]Denmark!FZ$6</f>
        <v>0.77300000000000002</v>
      </c>
      <c r="GA12" s="1">
        <f>[2]Denmark!GA$6</f>
        <v>0.23400000000000001</v>
      </c>
      <c r="GB12" s="1">
        <f>[2]Denmark!GB$6</f>
        <v>0.24</v>
      </c>
      <c r="GC12" s="1">
        <f>[2]Denmark!GC$6</f>
        <v>0.48699999999999999</v>
      </c>
      <c r="GD12" s="1">
        <f>[2]Denmark!GD$6</f>
        <v>0.61</v>
      </c>
      <c r="GE12" s="1">
        <f>[2]Denmark!GE$6</f>
        <v>0.41300000000000003</v>
      </c>
      <c r="GF12" s="1">
        <f>[2]Denmark!GF$6</f>
        <v>0.66700000000000004</v>
      </c>
      <c r="GG12" s="1">
        <f>[2]Denmark!GG$6</f>
        <v>0.36</v>
      </c>
      <c r="GH12" s="1">
        <f>[2]Denmark!GH$6</f>
        <v>0.56600000000000006</v>
      </c>
      <c r="GI12" s="1">
        <f>[2]Denmark!GI$6</f>
        <v>0</v>
      </c>
      <c r="GJ12" s="1">
        <f>[2]Denmark!GJ$6</f>
        <v>0</v>
      </c>
      <c r="GK12" s="1">
        <f>[2]Denmark!GK$6</f>
        <v>0</v>
      </c>
    </row>
    <row r="13" spans="1:193">
      <c r="A13" t="s">
        <v>17</v>
      </c>
      <c r="B13" s="1">
        <f>[2]Estonia!B$6</f>
        <v>0</v>
      </c>
      <c r="C13" s="1">
        <f>[2]Estonia!C$6</f>
        <v>0</v>
      </c>
      <c r="D13" s="1">
        <f>[2]Estonia!D$6</f>
        <v>0</v>
      </c>
      <c r="E13" s="1">
        <f>[2]Estonia!E$6</f>
        <v>0</v>
      </c>
      <c r="F13" s="1">
        <f>[2]Estonia!F$6</f>
        <v>0</v>
      </c>
      <c r="G13" s="1">
        <f>[2]Estonia!G$6</f>
        <v>0</v>
      </c>
      <c r="H13" s="1">
        <f>[2]Estonia!H$6</f>
        <v>0</v>
      </c>
      <c r="I13" s="1">
        <f>[2]Estonia!I$6</f>
        <v>0</v>
      </c>
      <c r="J13" s="1">
        <f>[2]Estonia!J$6</f>
        <v>0</v>
      </c>
      <c r="K13" s="1">
        <f>[2]Estonia!K$6</f>
        <v>0</v>
      </c>
      <c r="L13" s="1">
        <f>[2]Estonia!L$6</f>
        <v>0</v>
      </c>
      <c r="M13" s="1">
        <f>[2]Estonia!M$6</f>
        <v>0</v>
      </c>
      <c r="N13" s="1">
        <f>[2]Estonia!N$6</f>
        <v>0</v>
      </c>
      <c r="O13" s="1">
        <f>[2]Estonia!O$6</f>
        <v>0</v>
      </c>
      <c r="P13" s="1">
        <f>[2]Estonia!P$6</f>
        <v>0</v>
      </c>
      <c r="Q13" s="1">
        <f>[2]Estonia!Q$6</f>
        <v>0</v>
      </c>
      <c r="R13" s="1">
        <f>[2]Estonia!R$6</f>
        <v>0</v>
      </c>
      <c r="S13" s="1">
        <f>[2]Estonia!S$6</f>
        <v>0</v>
      </c>
      <c r="T13" s="1">
        <f>[2]Estonia!T$6</f>
        <v>0</v>
      </c>
      <c r="U13" s="1">
        <f>[2]Estonia!U$6</f>
        <v>0</v>
      </c>
      <c r="V13" s="1">
        <f>[2]Estonia!V$6</f>
        <v>0</v>
      </c>
      <c r="W13" s="1">
        <f>[2]Estonia!W$6</f>
        <v>0</v>
      </c>
      <c r="X13" s="1">
        <f>[2]Estonia!X$6</f>
        <v>0</v>
      </c>
      <c r="Y13" s="1">
        <f>[2]Estonia!Y$6</f>
        <v>0</v>
      </c>
      <c r="Z13" s="1">
        <f>[2]Estonia!Z$6</f>
        <v>0</v>
      </c>
      <c r="AA13" s="1">
        <f>[2]Estonia!AA$6</f>
        <v>0</v>
      </c>
      <c r="AB13" s="1">
        <f>[2]Estonia!AB$6</f>
        <v>0</v>
      </c>
      <c r="AC13" s="1">
        <f>[2]Estonia!AC$6</f>
        <v>0</v>
      </c>
      <c r="AD13" s="1">
        <f>[2]Estonia!AD$6</f>
        <v>0</v>
      </c>
      <c r="AE13" s="1">
        <f>[2]Estonia!AE$6</f>
        <v>0</v>
      </c>
      <c r="AF13" s="1">
        <f>[2]Estonia!AF$6</f>
        <v>0</v>
      </c>
      <c r="AG13" s="1">
        <f>[2]Estonia!AG$6</f>
        <v>0</v>
      </c>
      <c r="AH13" s="1">
        <f>[2]Estonia!AH$6</f>
        <v>0</v>
      </c>
      <c r="AI13" s="1">
        <f>[2]Estonia!AI$6</f>
        <v>0</v>
      </c>
      <c r="AJ13" s="1">
        <f>[2]Estonia!AJ$6</f>
        <v>0</v>
      </c>
      <c r="AK13" s="1">
        <f>[2]Estonia!AK$6</f>
        <v>0</v>
      </c>
      <c r="AL13" s="1">
        <f>[2]Estonia!AL$6</f>
        <v>0</v>
      </c>
      <c r="AM13" s="1">
        <f>[2]Estonia!AM$6</f>
        <v>0</v>
      </c>
      <c r="AN13" s="1">
        <f>[2]Estonia!AN$6</f>
        <v>0</v>
      </c>
      <c r="AO13" s="1">
        <f>[2]Estonia!AO$6</f>
        <v>0</v>
      </c>
      <c r="AP13" s="1">
        <f>[2]Estonia!AP$6</f>
        <v>0</v>
      </c>
      <c r="AQ13" s="1">
        <f>[2]Estonia!AQ$6</f>
        <v>0</v>
      </c>
      <c r="AR13" s="1">
        <f>[2]Estonia!AR$6</f>
        <v>0</v>
      </c>
      <c r="AS13" s="1">
        <f>[2]Estonia!AS$6</f>
        <v>0</v>
      </c>
      <c r="AT13" s="1">
        <f>[2]Estonia!AT$6</f>
        <v>0</v>
      </c>
      <c r="AU13" s="1">
        <f>[2]Estonia!AU$6</f>
        <v>0</v>
      </c>
      <c r="AV13" s="1">
        <f>[2]Estonia!AV$6</f>
        <v>0</v>
      </c>
      <c r="AW13" s="1">
        <f>[2]Estonia!AW$6</f>
        <v>0</v>
      </c>
      <c r="AX13" s="1">
        <f>[2]Estonia!AX$6</f>
        <v>0</v>
      </c>
      <c r="AY13" s="1">
        <f>[2]Estonia!AY$6</f>
        <v>0</v>
      </c>
      <c r="AZ13" s="1">
        <f>[2]Estonia!AZ$6</f>
        <v>0</v>
      </c>
      <c r="BA13" s="1">
        <f>[2]Estonia!BA$6</f>
        <v>0</v>
      </c>
      <c r="BB13" s="1">
        <f>[2]Estonia!BB$6</f>
        <v>0</v>
      </c>
      <c r="BC13" s="1">
        <f>[2]Estonia!BC$6</f>
        <v>0</v>
      </c>
      <c r="BD13" s="1">
        <f>[2]Estonia!BD$6</f>
        <v>0</v>
      </c>
      <c r="BE13" s="1">
        <f>[2]Estonia!BE$6</f>
        <v>0</v>
      </c>
      <c r="BF13" s="1">
        <f>[2]Estonia!BF$6</f>
        <v>0</v>
      </c>
      <c r="BG13" s="1">
        <f>[2]Estonia!BG$6</f>
        <v>0</v>
      </c>
      <c r="BH13" s="1">
        <f>[2]Estonia!BH$6</f>
        <v>0.1</v>
      </c>
      <c r="BI13" s="1">
        <f>[2]Estonia!BI$6</f>
        <v>0</v>
      </c>
      <c r="BJ13" s="1">
        <f>[2]Estonia!BJ$6</f>
        <v>0</v>
      </c>
      <c r="BK13" s="1">
        <f>[2]Estonia!BK$6</f>
        <v>0</v>
      </c>
      <c r="BL13" s="1">
        <f>[2]Estonia!BL$6</f>
        <v>0</v>
      </c>
      <c r="BM13" s="1">
        <f>[2]Estonia!BM$6</f>
        <v>0</v>
      </c>
      <c r="BN13" s="1">
        <f>[2]Estonia!BN$6</f>
        <v>0</v>
      </c>
      <c r="BO13" s="1">
        <f>[2]Estonia!BO$6</f>
        <v>0</v>
      </c>
      <c r="BP13" s="1">
        <f>[2]Estonia!BP$6</f>
        <v>0.2</v>
      </c>
      <c r="BQ13" s="1">
        <f>[2]Estonia!BQ$6</f>
        <v>0</v>
      </c>
      <c r="BR13" s="1">
        <f>[2]Estonia!BR$6</f>
        <v>0</v>
      </c>
      <c r="BS13" s="1">
        <f>[2]Estonia!BS$6</f>
        <v>0</v>
      </c>
      <c r="BT13" s="1">
        <f>[2]Estonia!BT$6</f>
        <v>0</v>
      </c>
      <c r="BU13" s="1">
        <f>[2]Estonia!BU$6</f>
        <v>0</v>
      </c>
      <c r="BV13" s="1">
        <f>[2]Estonia!BV$6</f>
        <v>0</v>
      </c>
      <c r="BW13" s="1">
        <f>[2]Estonia!BW$6</f>
        <v>0.4</v>
      </c>
      <c r="BX13" s="1">
        <f>[2]Estonia!BX$6</f>
        <v>0</v>
      </c>
      <c r="BY13" s="1">
        <f>[2]Estonia!BY$6</f>
        <v>0</v>
      </c>
      <c r="BZ13" s="1">
        <f>[2]Estonia!BZ$6</f>
        <v>0</v>
      </c>
      <c r="CA13" s="1">
        <f>[2]Estonia!CA$6</f>
        <v>0</v>
      </c>
      <c r="CB13" s="1">
        <f>[2]Estonia!CB$6</f>
        <v>0</v>
      </c>
      <c r="CC13" s="1">
        <f>[2]Estonia!CC$6</f>
        <v>0</v>
      </c>
      <c r="CD13" s="1">
        <f>[2]Estonia!CD$6</f>
        <v>0.30000000000000004</v>
      </c>
      <c r="CE13" s="1">
        <f>[2]Estonia!CE$6</f>
        <v>0</v>
      </c>
      <c r="CF13" s="1">
        <f>[2]Estonia!CF$6</f>
        <v>0</v>
      </c>
      <c r="CG13" s="1">
        <f>[2]Estonia!CG$6</f>
        <v>0.30000000000000004</v>
      </c>
      <c r="CH13" s="1">
        <f>[2]Estonia!CH$6</f>
        <v>0</v>
      </c>
      <c r="CI13" s="1">
        <f>[2]Estonia!CI$6</f>
        <v>0</v>
      </c>
      <c r="CJ13" s="1">
        <f>[2]Estonia!CJ$6</f>
        <v>0</v>
      </c>
      <c r="CK13" s="1">
        <f>[2]Estonia!CK$6</f>
        <v>0</v>
      </c>
      <c r="CL13" s="1">
        <f>[2]Estonia!CL$6</f>
        <v>0.4</v>
      </c>
      <c r="CM13" s="1">
        <f>[2]Estonia!CM$6</f>
        <v>0</v>
      </c>
      <c r="CN13" s="1">
        <f>[2]Estonia!CN$6</f>
        <v>0</v>
      </c>
      <c r="CO13" s="1">
        <f>[2]Estonia!CO$6</f>
        <v>0</v>
      </c>
      <c r="CP13" s="1">
        <f>[2]Estonia!CP$6</f>
        <v>0</v>
      </c>
      <c r="CQ13" s="1">
        <f>[2]Estonia!CQ$6</f>
        <v>72.5</v>
      </c>
      <c r="CR13" s="1">
        <f>[2]Estonia!CR$6</f>
        <v>0</v>
      </c>
      <c r="CS13" s="1">
        <f>[2]Estonia!CS$6</f>
        <v>0</v>
      </c>
      <c r="CT13" s="1">
        <f>[2]Estonia!CT$6</f>
        <v>0</v>
      </c>
      <c r="CU13" s="1">
        <f>[2]Estonia!CU$6</f>
        <v>0</v>
      </c>
      <c r="CV13" s="1">
        <f>[2]Estonia!CV$6</f>
        <v>0</v>
      </c>
      <c r="CW13" s="1">
        <f>[2]Estonia!CW$6</f>
        <v>0</v>
      </c>
      <c r="CX13" s="1">
        <f>[2]Estonia!CX$6</f>
        <v>0</v>
      </c>
      <c r="CY13" s="1">
        <f>[2]Estonia!CY$6</f>
        <v>0</v>
      </c>
      <c r="CZ13" s="1">
        <f>[2]Estonia!CZ$6</f>
        <v>0</v>
      </c>
      <c r="DA13" s="1">
        <f>[2]Estonia!DA$6</f>
        <v>0</v>
      </c>
      <c r="DB13" s="1">
        <f>[2]Estonia!DB$6</f>
        <v>0</v>
      </c>
      <c r="DC13" s="1">
        <f>[2]Estonia!DC$6</f>
        <v>0</v>
      </c>
      <c r="DD13" s="1">
        <f>[2]Estonia!DD$6</f>
        <v>0</v>
      </c>
      <c r="DE13" s="1">
        <f>[2]Estonia!DE$6</f>
        <v>0</v>
      </c>
      <c r="DF13" s="1">
        <f>[2]Estonia!DF$6</f>
        <v>0</v>
      </c>
      <c r="DG13" s="1">
        <f>[2]Estonia!DG$6</f>
        <v>0.2</v>
      </c>
      <c r="DH13" s="1">
        <f>[2]Estonia!DH$6</f>
        <v>0</v>
      </c>
      <c r="DI13" s="1">
        <f>[2]Estonia!DI$6</f>
        <v>0</v>
      </c>
      <c r="DJ13" s="1">
        <f>[2]Estonia!DJ$6</f>
        <v>0</v>
      </c>
      <c r="DK13" s="1">
        <f>[2]Estonia!DK$6</f>
        <v>0</v>
      </c>
      <c r="DL13" s="1">
        <f>[2]Estonia!DL$6</f>
        <v>0</v>
      </c>
      <c r="DM13" s="1">
        <f>[2]Estonia!DM$6</f>
        <v>0</v>
      </c>
      <c r="DN13" s="1">
        <f>[2]Estonia!DN$6</f>
        <v>0</v>
      </c>
      <c r="DO13" s="1">
        <f>[2]Estonia!DO$6</f>
        <v>0</v>
      </c>
      <c r="DP13" s="1">
        <f>[2]Estonia!DP$6</f>
        <v>0</v>
      </c>
      <c r="DQ13" s="1">
        <f>[2]Estonia!DQ$6</f>
        <v>0</v>
      </c>
      <c r="DR13" s="1">
        <f>[2]Estonia!DR$6</f>
        <v>0</v>
      </c>
      <c r="DS13" s="1">
        <f>[2]Estonia!DS$6</f>
        <v>0</v>
      </c>
      <c r="DT13" s="1">
        <f>[2]Estonia!DT$6</f>
        <v>0</v>
      </c>
      <c r="DU13" s="1">
        <f>[2]Estonia!DU$6</f>
        <v>0</v>
      </c>
      <c r="DV13" s="1">
        <f>[2]Estonia!DV$6</f>
        <v>0</v>
      </c>
      <c r="DW13" s="1">
        <f>[2]Estonia!DW$6</f>
        <v>0</v>
      </c>
      <c r="DX13" s="1">
        <f>[2]Estonia!DX$6</f>
        <v>0.24</v>
      </c>
      <c r="DY13" s="1">
        <f>[2]Estonia!DY$6</f>
        <v>0</v>
      </c>
      <c r="DZ13" s="1">
        <f>[2]Estonia!DZ$6</f>
        <v>0</v>
      </c>
      <c r="EA13" s="1">
        <f>[2]Estonia!EA$6</f>
        <v>0</v>
      </c>
      <c r="EB13" s="1">
        <f>[2]Estonia!EB$6</f>
        <v>0</v>
      </c>
      <c r="EC13" s="1">
        <f>[2]Estonia!EC$6</f>
        <v>0</v>
      </c>
      <c r="ED13" s="1">
        <f>[2]Estonia!ED$6</f>
        <v>0</v>
      </c>
      <c r="EE13" s="1">
        <f>[2]Estonia!EE$6</f>
        <v>0</v>
      </c>
      <c r="EF13" s="1">
        <f>[2]Estonia!EF$6</f>
        <v>0</v>
      </c>
      <c r="EG13" s="1">
        <f>[2]Estonia!EG$6</f>
        <v>0</v>
      </c>
      <c r="EH13" s="1">
        <f>[2]Estonia!EH$6</f>
        <v>0</v>
      </c>
      <c r="EI13" s="1">
        <f>[2]Estonia!EI$6</f>
        <v>0</v>
      </c>
      <c r="EJ13" s="1">
        <f>[2]Estonia!EJ$6</f>
        <v>0</v>
      </c>
      <c r="EK13" s="1">
        <f>[2]Estonia!EK$6</f>
        <v>0</v>
      </c>
      <c r="EL13" s="1">
        <f>[2]Estonia!EL$6</f>
        <v>0</v>
      </c>
      <c r="EM13" s="1">
        <f>[2]Estonia!EM$6</f>
        <v>0</v>
      </c>
      <c r="EN13" s="1">
        <f>[2]Estonia!EN$6</f>
        <v>0</v>
      </c>
      <c r="EO13" s="1">
        <f>[2]Estonia!EO$6</f>
        <v>0</v>
      </c>
      <c r="EP13" s="1">
        <f>[2]Estonia!EP$6</f>
        <v>0</v>
      </c>
      <c r="EQ13" s="1">
        <f>[2]Estonia!EQ$6</f>
        <v>0</v>
      </c>
      <c r="ER13" s="1">
        <f>[2]Estonia!ER$6</f>
        <v>0</v>
      </c>
      <c r="ES13" s="1">
        <f>[2]Estonia!ES$6</f>
        <v>0.16000000000000003</v>
      </c>
      <c r="ET13" s="1">
        <f>[2]Estonia!ET$6</f>
        <v>8.9999999999999993E-3</v>
      </c>
      <c r="EU13" s="1">
        <f>[2]Estonia!EU$6</f>
        <v>0</v>
      </c>
      <c r="EV13" s="1">
        <f>[2]Estonia!EV$6</f>
        <v>0</v>
      </c>
      <c r="EW13" s="1">
        <f>[2]Estonia!EW$6</f>
        <v>0</v>
      </c>
      <c r="EX13" s="1">
        <f>[2]Estonia!EX$6</f>
        <v>0</v>
      </c>
      <c r="EY13" s="1">
        <f>[2]Estonia!EY$6</f>
        <v>0</v>
      </c>
      <c r="EZ13" s="1">
        <f>[2]Estonia!EZ$6</f>
        <v>0</v>
      </c>
      <c r="FA13" s="1">
        <f>[2]Estonia!FA$6</f>
        <v>0</v>
      </c>
      <c r="FB13" s="1">
        <f>[2]Estonia!FB$6</f>
        <v>0</v>
      </c>
      <c r="FC13" s="1">
        <f>[2]Estonia!FC$6</f>
        <v>8.0000000000000016E-2</v>
      </c>
      <c r="FD13" s="1">
        <f>[2]Estonia!FD$6</f>
        <v>0</v>
      </c>
      <c r="FE13" s="1">
        <f>[2]Estonia!FE$6</f>
        <v>0</v>
      </c>
      <c r="FF13" s="1">
        <f>[2]Estonia!FF$6</f>
        <v>0</v>
      </c>
      <c r="FG13" s="1">
        <f>[2]Estonia!FG$6</f>
        <v>0</v>
      </c>
      <c r="FH13" s="1">
        <f>[2]Estonia!FH$6</f>
        <v>0</v>
      </c>
      <c r="FI13" s="1">
        <f>[2]Estonia!FI$6</f>
        <v>0</v>
      </c>
      <c r="FJ13" s="1">
        <f>[2]Estonia!FJ$6</f>
        <v>2.3000000000000003E-2</v>
      </c>
      <c r="FK13" s="1">
        <f>[2]Estonia!FK$6</f>
        <v>8.6000000000000007E-2</v>
      </c>
      <c r="FL13" s="1">
        <f>[2]Estonia!FL$6</f>
        <v>1.2E-2</v>
      </c>
      <c r="FM13" s="1">
        <f>[2]Estonia!FM$6</f>
        <v>5.6000000000000008E-2</v>
      </c>
      <c r="FN13" s="1">
        <f>[2]Estonia!FN$6</f>
        <v>24.150000000000002</v>
      </c>
      <c r="FO13" s="1">
        <f>[2]Estonia!FO$6</f>
        <v>483</v>
      </c>
      <c r="FP13" s="1">
        <f>[2]Estonia!FP$6</f>
        <v>48.323</v>
      </c>
      <c r="FQ13" s="1">
        <f>[2]Estonia!FQ$6</f>
        <v>193.20000000000002</v>
      </c>
      <c r="FR13" s="1">
        <f>[2]Estonia!FR$6</f>
        <v>434.7</v>
      </c>
      <c r="FS13" s="1">
        <f>[2]Estonia!FS$6</f>
        <v>434.7</v>
      </c>
      <c r="FT13" s="1">
        <f>[2]Estonia!FT$6</f>
        <v>0.17899999999999999</v>
      </c>
      <c r="FU13" s="1">
        <f>[2]Estonia!FU$6</f>
        <v>289.8</v>
      </c>
      <c r="FV13" s="1">
        <f>[2]Estonia!FV$6</f>
        <v>241.649</v>
      </c>
      <c r="FW13" s="1">
        <f>[2]Estonia!FW$6</f>
        <v>193.21899999999999</v>
      </c>
      <c r="FX13" s="1">
        <f>[2]Estonia!FX$6</f>
        <v>3.4000000000000002E-2</v>
      </c>
      <c r="FY13" s="1">
        <f>[2]Estonia!FY$6</f>
        <v>1.7000000000000001E-2</v>
      </c>
      <c r="FZ13" s="1">
        <f>[2]Estonia!FZ$6</f>
        <v>0</v>
      </c>
      <c r="GA13" s="1">
        <f>[2]Estonia!GA$6</f>
        <v>48.300000000000004</v>
      </c>
      <c r="GB13" s="1">
        <f>[2]Estonia!GB$6</f>
        <v>48.322000000000003</v>
      </c>
      <c r="GC13" s="1">
        <f>[2]Estonia!GC$6</f>
        <v>24.183</v>
      </c>
      <c r="GD13" s="1">
        <f>[2]Estonia!GD$6</f>
        <v>2.3E-2</v>
      </c>
      <c r="GE13" s="1">
        <f>[2]Estonia!GE$6</f>
        <v>144.9</v>
      </c>
      <c r="GF13" s="1">
        <f>[2]Estonia!GF$6</f>
        <v>0.26500000000000001</v>
      </c>
      <c r="GG13" s="1">
        <f>[2]Estonia!GG$6</f>
        <v>1.0999999999999999E-2</v>
      </c>
      <c r="GH13" s="1">
        <f>[2]Estonia!GH$6</f>
        <v>48.31</v>
      </c>
      <c r="GI13" s="1">
        <f>[2]Estonia!GI$6</f>
        <v>0</v>
      </c>
      <c r="GJ13" s="1">
        <f>[2]Estonia!GJ$6</f>
        <v>0</v>
      </c>
      <c r="GK13" s="1">
        <f>[2]Estonia!GK$6</f>
        <v>0</v>
      </c>
    </row>
    <row r="14" spans="1:193">
      <c r="A14" t="s">
        <v>18</v>
      </c>
      <c r="B14" s="1">
        <f>[2]Finland!B$6</f>
        <v>0</v>
      </c>
      <c r="C14" s="1">
        <f>[2]Finland!C$6</f>
        <v>0</v>
      </c>
      <c r="D14" s="1">
        <f>[2]Finland!D$6</f>
        <v>0</v>
      </c>
      <c r="E14" s="1">
        <f>[2]Finland!E$6</f>
        <v>0</v>
      </c>
      <c r="F14" s="1">
        <f>[2]Finland!F$6</f>
        <v>0</v>
      </c>
      <c r="G14" s="1">
        <f>[2]Finland!G$6</f>
        <v>0</v>
      </c>
      <c r="H14" s="1">
        <f>[2]Finland!H$6</f>
        <v>0</v>
      </c>
      <c r="I14" s="1">
        <f>[2]Finland!I$6</f>
        <v>0</v>
      </c>
      <c r="J14" s="1">
        <f>[2]Finland!J$6</f>
        <v>0</v>
      </c>
      <c r="K14" s="1">
        <f>[2]Finland!K$6</f>
        <v>0</v>
      </c>
      <c r="L14" s="1">
        <f>[2]Finland!L$6</f>
        <v>0</v>
      </c>
      <c r="M14" s="1">
        <f>[2]Finland!M$6</f>
        <v>0</v>
      </c>
      <c r="N14" s="1">
        <f>[2]Finland!N$6</f>
        <v>0</v>
      </c>
      <c r="O14" s="1">
        <f>[2]Finland!O$6</f>
        <v>0</v>
      </c>
      <c r="P14" s="1">
        <f>[2]Finland!P$6</f>
        <v>0</v>
      </c>
      <c r="Q14" s="1">
        <f>[2]Finland!Q$6</f>
        <v>0</v>
      </c>
      <c r="R14" s="1">
        <f>[2]Finland!R$6</f>
        <v>0</v>
      </c>
      <c r="S14" s="1">
        <f>[2]Finland!S$6</f>
        <v>0</v>
      </c>
      <c r="T14" s="1">
        <f>[2]Finland!T$6</f>
        <v>0</v>
      </c>
      <c r="U14" s="1">
        <f>[2]Finland!U$6</f>
        <v>0</v>
      </c>
      <c r="V14" s="1">
        <f>[2]Finland!V$6</f>
        <v>0</v>
      </c>
      <c r="W14" s="1">
        <f>[2]Finland!W$6</f>
        <v>0</v>
      </c>
      <c r="X14" s="1">
        <f>[2]Finland!X$6</f>
        <v>0</v>
      </c>
      <c r="Y14" s="1">
        <f>[2]Finland!Y$6</f>
        <v>0</v>
      </c>
      <c r="Z14" s="1">
        <f>[2]Finland!Z$6</f>
        <v>0</v>
      </c>
      <c r="AA14" s="1">
        <f>[2]Finland!AA$6</f>
        <v>0</v>
      </c>
      <c r="AB14" s="1">
        <f>[2]Finland!AB$6</f>
        <v>0</v>
      </c>
      <c r="AC14" s="1">
        <f>[2]Finland!AC$6</f>
        <v>0</v>
      </c>
      <c r="AD14" s="1">
        <f>[2]Finland!AD$6</f>
        <v>0</v>
      </c>
      <c r="AE14" s="1">
        <f>[2]Finland!AE$6</f>
        <v>0</v>
      </c>
      <c r="AF14" s="1">
        <f>[2]Finland!AF$6</f>
        <v>0</v>
      </c>
      <c r="AG14" s="1">
        <f>[2]Finland!AG$6</f>
        <v>0</v>
      </c>
      <c r="AH14" s="1">
        <f>[2]Finland!AH$6</f>
        <v>0</v>
      </c>
      <c r="AI14" s="1">
        <f>[2]Finland!AI$6</f>
        <v>0</v>
      </c>
      <c r="AJ14" s="1">
        <f>[2]Finland!AJ$6</f>
        <v>0</v>
      </c>
      <c r="AK14" s="1">
        <f>[2]Finland!AK$6</f>
        <v>0</v>
      </c>
      <c r="AL14" s="1">
        <f>[2]Finland!AL$6</f>
        <v>0</v>
      </c>
      <c r="AM14" s="1">
        <f>[2]Finland!AM$6</f>
        <v>0</v>
      </c>
      <c r="AN14" s="1">
        <f>[2]Finland!AN$6</f>
        <v>0</v>
      </c>
      <c r="AO14" s="1">
        <f>[2]Finland!AO$6</f>
        <v>0</v>
      </c>
      <c r="AP14" s="1">
        <f>[2]Finland!AP$6</f>
        <v>0</v>
      </c>
      <c r="AQ14" s="1">
        <f>[2]Finland!AQ$6</f>
        <v>0</v>
      </c>
      <c r="AR14" s="1">
        <f>[2]Finland!AR$6</f>
        <v>0</v>
      </c>
      <c r="AS14" s="1">
        <f>[2]Finland!AS$6</f>
        <v>0</v>
      </c>
      <c r="AT14" s="1">
        <f>[2]Finland!AT$6</f>
        <v>0</v>
      </c>
      <c r="AU14" s="1">
        <f>[2]Finland!AU$6</f>
        <v>0</v>
      </c>
      <c r="AV14" s="1">
        <f>[2]Finland!AV$6</f>
        <v>0</v>
      </c>
      <c r="AW14" s="1">
        <f>[2]Finland!AW$6</f>
        <v>0</v>
      </c>
      <c r="AX14" s="1">
        <f>[2]Finland!AX$6</f>
        <v>0</v>
      </c>
      <c r="AY14" s="1">
        <f>[2]Finland!AY$6</f>
        <v>0</v>
      </c>
      <c r="AZ14" s="1">
        <f>[2]Finland!AZ$6</f>
        <v>0</v>
      </c>
      <c r="BA14" s="1">
        <f>[2]Finland!BA$6</f>
        <v>0</v>
      </c>
      <c r="BB14" s="1">
        <f>[2]Finland!BB$6</f>
        <v>0</v>
      </c>
      <c r="BC14" s="1">
        <f>[2]Finland!BC$6</f>
        <v>0</v>
      </c>
      <c r="BD14" s="1">
        <f>[2]Finland!BD$6</f>
        <v>0</v>
      </c>
      <c r="BE14" s="1">
        <f>[2]Finland!BE$6</f>
        <v>0</v>
      </c>
      <c r="BF14" s="1">
        <f>[2]Finland!BF$6</f>
        <v>0</v>
      </c>
      <c r="BG14" s="1">
        <f>[2]Finland!BG$6</f>
        <v>0</v>
      </c>
      <c r="BH14" s="1">
        <f>[2]Finland!BH$6</f>
        <v>0</v>
      </c>
      <c r="BI14" s="1">
        <f>[2]Finland!BI$6</f>
        <v>0</v>
      </c>
      <c r="BJ14" s="1">
        <f>[2]Finland!BJ$6</f>
        <v>0</v>
      </c>
      <c r="BK14" s="1">
        <f>[2]Finland!BK$6</f>
        <v>0</v>
      </c>
      <c r="BL14" s="1">
        <f>[2]Finland!BL$6</f>
        <v>0</v>
      </c>
      <c r="BM14" s="1">
        <f>[2]Finland!BM$6</f>
        <v>0</v>
      </c>
      <c r="BN14" s="1">
        <f>[2]Finland!BN$6</f>
        <v>0</v>
      </c>
      <c r="BO14" s="1">
        <f>[2]Finland!BO$6</f>
        <v>0</v>
      </c>
      <c r="BP14" s="1">
        <f>[2]Finland!BP$6</f>
        <v>0</v>
      </c>
      <c r="BQ14" s="1">
        <f>[2]Finland!BQ$6</f>
        <v>0</v>
      </c>
      <c r="BR14" s="1">
        <f>[2]Finland!BR$6</f>
        <v>0</v>
      </c>
      <c r="BS14" s="1">
        <f>[2]Finland!BS$6</f>
        <v>0</v>
      </c>
      <c r="BT14" s="1">
        <f>[2]Finland!BT$6</f>
        <v>0</v>
      </c>
      <c r="BU14" s="1">
        <f>[2]Finland!BU$6</f>
        <v>0</v>
      </c>
      <c r="BV14" s="1">
        <f>[2]Finland!BV$6</f>
        <v>0</v>
      </c>
      <c r="BW14" s="1">
        <f>[2]Finland!BW$6</f>
        <v>0</v>
      </c>
      <c r="BX14" s="1">
        <f>[2]Finland!BX$6</f>
        <v>0</v>
      </c>
      <c r="BY14" s="1">
        <f>[2]Finland!BY$6</f>
        <v>0</v>
      </c>
      <c r="BZ14" s="1">
        <f>[2]Finland!BZ$6</f>
        <v>0</v>
      </c>
      <c r="CA14" s="1">
        <f>[2]Finland!CA$6</f>
        <v>0</v>
      </c>
      <c r="CB14" s="1">
        <f>[2]Finland!CB$6</f>
        <v>0</v>
      </c>
      <c r="CC14" s="1">
        <f>[2]Finland!CC$6</f>
        <v>0</v>
      </c>
      <c r="CD14" s="1">
        <f>[2]Finland!CD$6</f>
        <v>0</v>
      </c>
      <c r="CE14" s="1">
        <f>[2]Finland!CE$6</f>
        <v>0</v>
      </c>
      <c r="CF14" s="1">
        <f>[2]Finland!CF$6</f>
        <v>0</v>
      </c>
      <c r="CG14" s="1">
        <f>[2]Finland!CG$6</f>
        <v>0</v>
      </c>
      <c r="CH14" s="1">
        <f>[2]Finland!CH$6</f>
        <v>0</v>
      </c>
      <c r="CI14" s="1">
        <f>[2]Finland!CI$6</f>
        <v>0</v>
      </c>
      <c r="CJ14" s="1">
        <f>[2]Finland!CJ$6</f>
        <v>0</v>
      </c>
      <c r="CK14" s="1">
        <f>[2]Finland!CK$6</f>
        <v>0</v>
      </c>
      <c r="CL14" s="1">
        <f>[2]Finland!CL$6</f>
        <v>0</v>
      </c>
      <c r="CM14" s="1">
        <f>[2]Finland!CM$6</f>
        <v>0</v>
      </c>
      <c r="CN14" s="1">
        <f>[2]Finland!CN$6</f>
        <v>0</v>
      </c>
      <c r="CO14" s="1">
        <f>[2]Finland!CO$6</f>
        <v>0</v>
      </c>
      <c r="CP14" s="1">
        <f>[2]Finland!CP$6</f>
        <v>0</v>
      </c>
      <c r="CQ14" s="1">
        <f>[2]Finland!CQ$6</f>
        <v>0</v>
      </c>
      <c r="CR14" s="1">
        <f>[2]Finland!CR$6</f>
        <v>0</v>
      </c>
      <c r="CS14" s="1">
        <f>[2]Finland!CS$6</f>
        <v>0</v>
      </c>
      <c r="CT14" s="1">
        <f>[2]Finland!CT$6</f>
        <v>0</v>
      </c>
      <c r="CU14" s="1">
        <f>[2]Finland!CU$6</f>
        <v>0</v>
      </c>
      <c r="CV14" s="1">
        <f>[2]Finland!CV$6</f>
        <v>0</v>
      </c>
      <c r="CW14" s="1">
        <f>[2]Finland!CW$6</f>
        <v>0</v>
      </c>
      <c r="CX14" s="1">
        <f>[2]Finland!CX$6</f>
        <v>0</v>
      </c>
      <c r="CY14" s="1">
        <f>[2]Finland!CY$6</f>
        <v>0</v>
      </c>
      <c r="CZ14" s="1">
        <f>[2]Finland!CZ$6</f>
        <v>0</v>
      </c>
      <c r="DA14" s="1">
        <f>[2]Finland!DA$6</f>
        <v>0</v>
      </c>
      <c r="DB14" s="1">
        <f>[2]Finland!DB$6</f>
        <v>0</v>
      </c>
      <c r="DC14" s="1">
        <f>[2]Finland!DC$6</f>
        <v>0</v>
      </c>
      <c r="DD14" s="1">
        <f>[2]Finland!DD$6</f>
        <v>0</v>
      </c>
      <c r="DE14" s="1">
        <f>[2]Finland!DE$6</f>
        <v>0</v>
      </c>
      <c r="DF14" s="1">
        <f>[2]Finland!DF$6</f>
        <v>0</v>
      </c>
      <c r="DG14" s="1">
        <f>[2]Finland!DG$6</f>
        <v>0</v>
      </c>
      <c r="DH14" s="1">
        <f>[2]Finland!DH$6</f>
        <v>0</v>
      </c>
      <c r="DI14" s="1">
        <f>[2]Finland!DI$6</f>
        <v>0</v>
      </c>
      <c r="DJ14" s="1">
        <f>[2]Finland!DJ$6</f>
        <v>0</v>
      </c>
      <c r="DK14" s="1">
        <f>[2]Finland!DK$6</f>
        <v>0</v>
      </c>
      <c r="DL14" s="1">
        <f>[2]Finland!DL$6</f>
        <v>0</v>
      </c>
      <c r="DM14" s="1">
        <f>[2]Finland!DM$6</f>
        <v>0</v>
      </c>
      <c r="DN14" s="1">
        <f>[2]Finland!DN$6</f>
        <v>0</v>
      </c>
      <c r="DO14" s="1">
        <f>[2]Finland!DO$6</f>
        <v>0</v>
      </c>
      <c r="DP14" s="1">
        <f>[2]Finland!DP$6</f>
        <v>0</v>
      </c>
      <c r="DQ14" s="1">
        <f>[2]Finland!DQ$6</f>
        <v>0</v>
      </c>
      <c r="DR14" s="1">
        <f>[2]Finland!DR$6</f>
        <v>0</v>
      </c>
      <c r="DS14" s="1">
        <f>[2]Finland!DS$6</f>
        <v>0</v>
      </c>
      <c r="DT14" s="1">
        <f>[2]Finland!DT$6</f>
        <v>0</v>
      </c>
      <c r="DU14" s="1">
        <f>[2]Finland!DU$6</f>
        <v>0</v>
      </c>
      <c r="DV14" s="1">
        <f>[2]Finland!DV$6</f>
        <v>0</v>
      </c>
      <c r="DW14" s="1">
        <f>[2]Finland!DW$6</f>
        <v>0</v>
      </c>
      <c r="DX14" s="1">
        <f>[2]Finland!DX$6</f>
        <v>0</v>
      </c>
      <c r="DY14" s="1">
        <f>[2]Finland!DY$6</f>
        <v>0</v>
      </c>
      <c r="DZ14" s="1">
        <f>[2]Finland!DZ$6</f>
        <v>0</v>
      </c>
      <c r="EA14" s="1">
        <f>[2]Finland!EA$6</f>
        <v>0</v>
      </c>
      <c r="EB14" s="1">
        <f>[2]Finland!EB$6</f>
        <v>0</v>
      </c>
      <c r="EC14" s="1">
        <f>[2]Finland!EC$6</f>
        <v>0</v>
      </c>
      <c r="ED14" s="1">
        <f>[2]Finland!ED$6</f>
        <v>9.2000000000000012E-2</v>
      </c>
      <c r="EE14" s="1">
        <f>[2]Finland!EE$6</f>
        <v>0</v>
      </c>
      <c r="EF14" s="1">
        <f>[2]Finland!EF$6</f>
        <v>0</v>
      </c>
      <c r="EG14" s="1">
        <f>[2]Finland!EG$6</f>
        <v>9.2000000000000012E-2</v>
      </c>
      <c r="EH14" s="1">
        <f>[2]Finland!EH$6</f>
        <v>0</v>
      </c>
      <c r="EI14" s="1">
        <f>[2]Finland!EI$6</f>
        <v>0</v>
      </c>
      <c r="EJ14" s="1">
        <f>[2]Finland!EJ$6</f>
        <v>0</v>
      </c>
      <c r="EK14" s="1">
        <f>[2]Finland!EK$6</f>
        <v>0</v>
      </c>
      <c r="EL14" s="1">
        <f>[2]Finland!EL$6</f>
        <v>2.8000000000000004E-2</v>
      </c>
      <c r="EM14" s="1">
        <f>[2]Finland!EM$6</f>
        <v>0</v>
      </c>
      <c r="EN14" s="1">
        <f>[2]Finland!EN$6</f>
        <v>0</v>
      </c>
      <c r="EO14" s="1">
        <f>[2]Finland!EO$6</f>
        <v>0</v>
      </c>
      <c r="EP14" s="1">
        <f>[2]Finland!EP$6</f>
        <v>0</v>
      </c>
      <c r="EQ14" s="1">
        <f>[2]Finland!EQ$6</f>
        <v>0</v>
      </c>
      <c r="ER14" s="1">
        <f>[2]Finland!ER$6</f>
        <v>0</v>
      </c>
      <c r="ES14" s="1">
        <f>[2]Finland!ES$6</f>
        <v>0</v>
      </c>
      <c r="ET14" s="1">
        <f>[2]Finland!ET$6</f>
        <v>3.5999999999999997E-2</v>
      </c>
      <c r="EU14" s="1">
        <f>[2]Finland!EU$6</f>
        <v>0</v>
      </c>
      <c r="EV14" s="1">
        <f>[2]Finland!EV$6</f>
        <v>0</v>
      </c>
      <c r="EW14" s="1">
        <f>[2]Finland!EW$6</f>
        <v>0</v>
      </c>
      <c r="EX14" s="1">
        <f>[2]Finland!EX$6</f>
        <v>0</v>
      </c>
      <c r="EY14" s="1">
        <f>[2]Finland!EY$6</f>
        <v>0</v>
      </c>
      <c r="EZ14" s="1">
        <f>[2]Finland!EZ$6</f>
        <v>0</v>
      </c>
      <c r="FA14" s="1">
        <f>[2]Finland!FA$6</f>
        <v>0</v>
      </c>
      <c r="FB14" s="1">
        <f>[2]Finland!FB$6</f>
        <v>0</v>
      </c>
      <c r="FC14" s="1">
        <f>[2]Finland!FC$6</f>
        <v>0</v>
      </c>
      <c r="FD14" s="1">
        <f>[2]Finland!FD$6</f>
        <v>0</v>
      </c>
      <c r="FE14" s="1">
        <f>[2]Finland!FE$6</f>
        <v>0</v>
      </c>
      <c r="FF14" s="1">
        <f>[2]Finland!FF$6</f>
        <v>0</v>
      </c>
      <c r="FG14" s="1">
        <f>[2]Finland!FG$6</f>
        <v>0</v>
      </c>
      <c r="FH14" s="1">
        <f>[2]Finland!FH$6</f>
        <v>0</v>
      </c>
      <c r="FI14" s="1">
        <f>[2]Finland!FI$6</f>
        <v>0</v>
      </c>
      <c r="FJ14" s="1">
        <f>[2]Finland!FJ$6</f>
        <v>1.2E-2</v>
      </c>
      <c r="FK14" s="1">
        <f>[2]Finland!FK$6</f>
        <v>2.7000000000000003E-2</v>
      </c>
      <c r="FL14" s="1">
        <f>[2]Finland!FL$6</f>
        <v>5.7999999999999996E-2</v>
      </c>
      <c r="FM14" s="1">
        <f>[2]Finland!FM$6</f>
        <v>1.2E-2</v>
      </c>
      <c r="FN14" s="1">
        <f>[2]Finland!FN$6</f>
        <v>0.03</v>
      </c>
      <c r="FO14" s="1">
        <f>[2]Finland!FO$6</f>
        <v>4.1000000000000002E-2</v>
      </c>
      <c r="FP14" s="1">
        <f>[2]Finland!FP$6</f>
        <v>0</v>
      </c>
      <c r="FQ14" s="1">
        <f>[2]Finland!FQ$6</f>
        <v>0</v>
      </c>
      <c r="FR14" s="1">
        <f>[2]Finland!FR$6</f>
        <v>9.0000000000000011E-3</v>
      </c>
      <c r="FS14" s="1">
        <f>[2]Finland!FS$6</f>
        <v>4.8000000000000001E-2</v>
      </c>
      <c r="FT14" s="1">
        <f>[2]Finland!FT$6</f>
        <v>6.0999999999999999E-2</v>
      </c>
      <c r="FU14" s="1">
        <f>[2]Finland!FU$6</f>
        <v>3.7999999999999999E-2</v>
      </c>
      <c r="FV14" s="1">
        <f>[2]Finland!FV$6</f>
        <v>9.2999999999999999E-2</v>
      </c>
      <c r="FW14" s="1">
        <f>[2]Finland!FW$6</f>
        <v>1.6E-2</v>
      </c>
      <c r="FX14" s="1">
        <f>[2]Finland!FX$6</f>
        <v>1.4E-2</v>
      </c>
      <c r="FY14" s="1">
        <f>[2]Finland!FY$6</f>
        <v>2.1999999999999999E-2</v>
      </c>
      <c r="FZ14" s="1">
        <f>[2]Finland!FZ$6</f>
        <v>1.4E-2</v>
      </c>
      <c r="GA14" s="1">
        <f>[2]Finland!GA$6</f>
        <v>0</v>
      </c>
      <c r="GB14" s="1">
        <f>[2]Finland!GB$6</f>
        <v>0</v>
      </c>
      <c r="GC14" s="1">
        <f>[2]Finland!GC$6</f>
        <v>0</v>
      </c>
      <c r="GD14" s="1">
        <f>[2]Finland!GD$6</f>
        <v>0</v>
      </c>
      <c r="GE14" s="1">
        <f>[2]Finland!GE$6</f>
        <v>3.0000000000000001E-3</v>
      </c>
      <c r="GF14" s="1">
        <f>[2]Finland!GF$6</f>
        <v>0</v>
      </c>
      <c r="GG14" s="1">
        <f>[2]Finland!GG$6</f>
        <v>0.02</v>
      </c>
      <c r="GH14" s="1">
        <f>[2]Finland!GH$6</f>
        <v>0.01</v>
      </c>
      <c r="GI14" s="1">
        <f>[2]Finland!GI$6</f>
        <v>0</v>
      </c>
      <c r="GJ14" s="1">
        <f>[2]Finland!GJ$6</f>
        <v>0</v>
      </c>
      <c r="GK14" s="1">
        <f>[2]Finland!GK$6</f>
        <v>0</v>
      </c>
    </row>
    <row r="15" spans="1:193">
      <c r="A15" t="s">
        <v>19</v>
      </c>
      <c r="B15" s="1">
        <f>[2]France!B$6</f>
        <v>0</v>
      </c>
      <c r="C15" s="1">
        <f>[2]France!C$6</f>
        <v>0</v>
      </c>
      <c r="D15" s="1">
        <f>[2]France!D$6</f>
        <v>0</v>
      </c>
      <c r="E15" s="1">
        <f>[2]France!E$6</f>
        <v>0</v>
      </c>
      <c r="F15" s="1">
        <f>[2]France!F$6</f>
        <v>0</v>
      </c>
      <c r="G15" s="1">
        <f>[2]France!G$6</f>
        <v>0</v>
      </c>
      <c r="H15" s="1">
        <f>[2]France!H$6</f>
        <v>0</v>
      </c>
      <c r="I15" s="1">
        <f>[2]France!I$6</f>
        <v>0</v>
      </c>
      <c r="J15" s="1">
        <f>[2]France!J$6</f>
        <v>0</v>
      </c>
      <c r="K15" s="1">
        <f>[2]France!K$6</f>
        <v>3.9000000000000004</v>
      </c>
      <c r="L15" s="1">
        <f>[2]France!L$6</f>
        <v>0</v>
      </c>
      <c r="M15" s="1">
        <f>[2]France!M$6</f>
        <v>0</v>
      </c>
      <c r="N15" s="1">
        <f>[2]France!N$6</f>
        <v>0</v>
      </c>
      <c r="O15" s="1">
        <f>[2]France!O$6</f>
        <v>0</v>
      </c>
      <c r="P15" s="1">
        <f>[2]France!P$6</f>
        <v>0</v>
      </c>
      <c r="Q15" s="1">
        <f>[2]France!Q$6</f>
        <v>0</v>
      </c>
      <c r="R15" s="1">
        <f>[2]France!R$6</f>
        <v>0</v>
      </c>
      <c r="S15" s="1">
        <f>[2]France!S$6</f>
        <v>0</v>
      </c>
      <c r="T15" s="1">
        <f>[2]France!T$6</f>
        <v>0</v>
      </c>
      <c r="U15" s="1">
        <f>[2]France!U$6</f>
        <v>25.200000000000003</v>
      </c>
      <c r="V15" s="1">
        <f>[2]France!V$6</f>
        <v>0</v>
      </c>
      <c r="W15" s="1">
        <f>[2]France!W$6</f>
        <v>50.400000000000006</v>
      </c>
      <c r="X15" s="1">
        <f>[2]France!X$6</f>
        <v>25.200000000000003</v>
      </c>
      <c r="Y15" s="1">
        <f>[2]France!Y$6</f>
        <v>0</v>
      </c>
      <c r="Z15" s="1">
        <f>[2]France!Z$6</f>
        <v>0</v>
      </c>
      <c r="AA15" s="1">
        <f>[2]France!AA$6</f>
        <v>0</v>
      </c>
      <c r="AB15" s="1">
        <f>[2]France!AB$6</f>
        <v>0</v>
      </c>
      <c r="AC15" s="1">
        <f>[2]France!AC$6</f>
        <v>0</v>
      </c>
      <c r="AD15" s="1">
        <f>[2]France!AD$6</f>
        <v>0</v>
      </c>
      <c r="AE15" s="1">
        <f>[2]France!AE$6</f>
        <v>0</v>
      </c>
      <c r="AF15" s="1">
        <f>[2]France!AF$6</f>
        <v>0</v>
      </c>
      <c r="AG15" s="1">
        <f>[2]France!AG$6</f>
        <v>0</v>
      </c>
      <c r="AH15" s="1">
        <f>[2]France!AH$6</f>
        <v>0</v>
      </c>
      <c r="AI15" s="1">
        <f>[2]France!AI$6</f>
        <v>0</v>
      </c>
      <c r="AJ15" s="1">
        <f>[2]France!AJ$6</f>
        <v>0</v>
      </c>
      <c r="AK15" s="1">
        <f>[2]France!AK$6</f>
        <v>0</v>
      </c>
      <c r="AL15" s="1">
        <f>[2]France!AL$6</f>
        <v>0</v>
      </c>
      <c r="AM15" s="1">
        <f>[2]France!AM$6</f>
        <v>0</v>
      </c>
      <c r="AN15" s="1">
        <f>[2]France!AN$6</f>
        <v>0</v>
      </c>
      <c r="AO15" s="1">
        <f>[2]France!AO$6</f>
        <v>0</v>
      </c>
      <c r="AP15" s="1">
        <f>[2]France!AP$6</f>
        <v>0</v>
      </c>
      <c r="AQ15" s="1">
        <f>[2]France!AQ$6</f>
        <v>0</v>
      </c>
      <c r="AR15" s="1">
        <f>[2]France!AR$6</f>
        <v>0</v>
      </c>
      <c r="AS15" s="1">
        <f>[2]France!AS$6</f>
        <v>0</v>
      </c>
      <c r="AT15" s="1">
        <f>[2]France!AT$6</f>
        <v>0</v>
      </c>
      <c r="AU15" s="1">
        <f>[2]France!AU$6</f>
        <v>0</v>
      </c>
      <c r="AV15" s="1">
        <f>[2]France!AV$6</f>
        <v>0</v>
      </c>
      <c r="AW15" s="1">
        <f>[2]France!AW$6</f>
        <v>0</v>
      </c>
      <c r="AX15" s="1">
        <f>[2]France!AX$6</f>
        <v>0</v>
      </c>
      <c r="AY15" s="1">
        <f>[2]France!AY$6</f>
        <v>0</v>
      </c>
      <c r="AZ15" s="1">
        <f>[2]France!AZ$6</f>
        <v>0</v>
      </c>
      <c r="BA15" s="1">
        <f>[2]France!BA$6</f>
        <v>0</v>
      </c>
      <c r="BB15" s="1">
        <f>[2]France!BB$6</f>
        <v>0</v>
      </c>
      <c r="BC15" s="1">
        <f>[2]France!BC$6</f>
        <v>0</v>
      </c>
      <c r="BD15" s="1">
        <f>[2]France!BD$6</f>
        <v>0</v>
      </c>
      <c r="BE15" s="1">
        <f>[2]France!BE$6</f>
        <v>0</v>
      </c>
      <c r="BF15" s="1">
        <f>[2]France!BF$6</f>
        <v>0</v>
      </c>
      <c r="BG15" s="1">
        <f>[2]France!BG$6</f>
        <v>0</v>
      </c>
      <c r="BH15" s="1">
        <f>[2]France!BH$6</f>
        <v>362.3</v>
      </c>
      <c r="BI15" s="1">
        <f>[2]France!BI$6</f>
        <v>0</v>
      </c>
      <c r="BJ15" s="1">
        <f>[2]France!BJ$6</f>
        <v>0</v>
      </c>
      <c r="BK15" s="1">
        <f>[2]France!BK$6</f>
        <v>23.400000000000002</v>
      </c>
      <c r="BL15" s="1">
        <f>[2]France!BL$6</f>
        <v>0</v>
      </c>
      <c r="BM15" s="1">
        <f>[2]France!BM$6</f>
        <v>23.400000000000002</v>
      </c>
      <c r="BN15" s="1">
        <f>[2]France!BN$6</f>
        <v>0</v>
      </c>
      <c r="BO15" s="1">
        <f>[2]France!BO$6</f>
        <v>23.400000000000002</v>
      </c>
      <c r="BP15" s="1">
        <f>[2]France!BP$6</f>
        <v>0</v>
      </c>
      <c r="BQ15" s="1">
        <f>[2]France!BQ$6</f>
        <v>57.5</v>
      </c>
      <c r="BR15" s="1">
        <f>[2]France!BR$6</f>
        <v>46.800000000000004</v>
      </c>
      <c r="BS15" s="1">
        <f>[2]France!BS$6</f>
        <v>0</v>
      </c>
      <c r="BT15" s="1">
        <f>[2]France!BT$6</f>
        <v>48.6</v>
      </c>
      <c r="BU15" s="1">
        <f>[2]France!BU$6</f>
        <v>0</v>
      </c>
      <c r="BV15" s="1">
        <f>[2]France!BV$6</f>
        <v>23.400000000000002</v>
      </c>
      <c r="BW15" s="1">
        <f>[2]France!BW$6</f>
        <v>0</v>
      </c>
      <c r="BX15" s="1">
        <f>[2]France!BX$6</f>
        <v>72.8</v>
      </c>
      <c r="BY15" s="1">
        <f>[2]France!BY$6</f>
        <v>23.400000000000002</v>
      </c>
      <c r="BZ15" s="1">
        <f>[2]France!BZ$6</f>
        <v>0</v>
      </c>
      <c r="CA15" s="1">
        <f>[2]France!CA$6</f>
        <v>23.400000000000002</v>
      </c>
      <c r="CB15" s="1">
        <f>[2]France!CB$6</f>
        <v>0</v>
      </c>
      <c r="CC15" s="1">
        <f>[2]France!CC$6</f>
        <v>73.8</v>
      </c>
      <c r="CD15" s="1">
        <f>[2]France!CD$6</f>
        <v>0</v>
      </c>
      <c r="CE15" s="1">
        <f>[2]France!CE$6</f>
        <v>50.400000000000006</v>
      </c>
      <c r="CF15" s="1">
        <f>[2]France!CF$6</f>
        <v>0</v>
      </c>
      <c r="CG15" s="1">
        <f>[2]France!CG$6</f>
        <v>50.400000000000006</v>
      </c>
      <c r="CH15" s="1">
        <f>[2]France!CH$6</f>
        <v>0</v>
      </c>
      <c r="CI15" s="1">
        <f>[2]France!CI$6</f>
        <v>0</v>
      </c>
      <c r="CJ15" s="1">
        <f>[2]France!CJ$6</f>
        <v>1.1000000000000001</v>
      </c>
      <c r="CK15" s="1">
        <f>[2]France!CK$6</f>
        <v>0</v>
      </c>
      <c r="CL15" s="1">
        <f>[2]France!CL$6</f>
        <v>1.6</v>
      </c>
      <c r="CM15" s="1">
        <f>[2]France!CM$6</f>
        <v>2.1</v>
      </c>
      <c r="CN15" s="1">
        <f>[2]France!CN$6</f>
        <v>0.30000000000000004</v>
      </c>
      <c r="CO15" s="1">
        <f>[2]France!CO$6</f>
        <v>0.4</v>
      </c>
      <c r="CP15" s="1">
        <f>[2]France!CP$6</f>
        <v>1.2000000000000002</v>
      </c>
      <c r="CQ15" s="1">
        <f>[2]France!CQ$6</f>
        <v>0.2</v>
      </c>
      <c r="CR15" s="1">
        <f>[2]France!CR$6</f>
        <v>0.30000000000000004</v>
      </c>
      <c r="CS15" s="1">
        <f>[2]France!CS$6</f>
        <v>0</v>
      </c>
      <c r="CT15" s="1">
        <f>[2]France!CT$6</f>
        <v>0</v>
      </c>
      <c r="CU15" s="1">
        <f>[2]France!CU$6</f>
        <v>0</v>
      </c>
      <c r="CV15" s="1">
        <f>[2]France!CV$6</f>
        <v>0</v>
      </c>
      <c r="CW15" s="1">
        <f>[2]France!CW$6</f>
        <v>0</v>
      </c>
      <c r="CX15" s="1">
        <f>[2]France!CX$6</f>
        <v>0</v>
      </c>
      <c r="CY15" s="1">
        <f>[2]France!CY$6</f>
        <v>0</v>
      </c>
      <c r="CZ15" s="1">
        <f>[2]France!CZ$6</f>
        <v>2.1</v>
      </c>
      <c r="DA15" s="1">
        <f>[2]France!DA$6</f>
        <v>0</v>
      </c>
      <c r="DB15" s="1">
        <f>[2]France!DB$6</f>
        <v>0</v>
      </c>
      <c r="DC15" s="1">
        <f>[2]France!DC$6</f>
        <v>0</v>
      </c>
      <c r="DD15" s="1">
        <f>[2]France!DD$6</f>
        <v>0</v>
      </c>
      <c r="DE15" s="1">
        <f>[2]France!DE$6</f>
        <v>0</v>
      </c>
      <c r="DF15" s="1">
        <f>[2]France!DF$6</f>
        <v>0</v>
      </c>
      <c r="DG15" s="1">
        <f>[2]France!DG$6</f>
        <v>0</v>
      </c>
      <c r="DH15" s="1">
        <f>[2]France!DH$6</f>
        <v>0</v>
      </c>
      <c r="DI15" s="1">
        <f>[2]France!DI$6</f>
        <v>0</v>
      </c>
      <c r="DJ15" s="1">
        <f>[2]France!DJ$6</f>
        <v>2.1</v>
      </c>
      <c r="DK15" s="1">
        <f>[2]France!DK$6</f>
        <v>0</v>
      </c>
      <c r="DL15" s="1">
        <f>[2]France!DL$6</f>
        <v>0</v>
      </c>
      <c r="DM15" s="1">
        <f>[2]France!DM$6</f>
        <v>0</v>
      </c>
      <c r="DN15" s="1">
        <f>[2]France!DN$6</f>
        <v>0</v>
      </c>
      <c r="DO15" s="1">
        <f>[2]France!DO$6</f>
        <v>0</v>
      </c>
      <c r="DP15" s="1">
        <f>[2]France!DP$6</f>
        <v>0</v>
      </c>
      <c r="DQ15" s="1">
        <f>[2]France!DQ$6</f>
        <v>0</v>
      </c>
      <c r="DR15" s="1">
        <f>[2]France!DR$6</f>
        <v>0</v>
      </c>
      <c r="DS15" s="1">
        <f>[2]France!DS$6</f>
        <v>0</v>
      </c>
      <c r="DT15" s="1">
        <f>[2]France!DT$6</f>
        <v>0</v>
      </c>
      <c r="DU15" s="1">
        <f>[2]France!DU$6</f>
        <v>0</v>
      </c>
      <c r="DV15" s="1">
        <f>[2]France!DV$6</f>
        <v>0</v>
      </c>
      <c r="DW15" s="1">
        <f>[2]France!DW$6</f>
        <v>2.1</v>
      </c>
      <c r="DX15" s="1">
        <f>[2]France!DX$6</f>
        <v>24.153000000000002</v>
      </c>
      <c r="DY15" s="1">
        <f>[2]France!DY$6</f>
        <v>3.0000000000000001E-3</v>
      </c>
      <c r="DZ15" s="1">
        <f>[2]France!DZ$6</f>
        <v>6.0000000000000001E-3</v>
      </c>
      <c r="EA15" s="1">
        <f>[2]France!EA$6</f>
        <v>0</v>
      </c>
      <c r="EB15" s="1">
        <f>[2]France!EB$6</f>
        <v>24.155000000000001</v>
      </c>
      <c r="EC15" s="1">
        <f>[2]France!EC$6</f>
        <v>2.0000000000000004E-2</v>
      </c>
      <c r="ED15" s="1">
        <f>[2]France!ED$6</f>
        <v>2.2250000000000001</v>
      </c>
      <c r="EE15" s="1">
        <f>[2]France!EE$6</f>
        <v>1.4750000000000001</v>
      </c>
      <c r="EF15" s="1">
        <f>[2]France!EF$6</f>
        <v>254.05500000000004</v>
      </c>
      <c r="EG15" s="1">
        <f>[2]France!EG$6</f>
        <v>1.5</v>
      </c>
      <c r="EH15" s="1">
        <f>[2]France!EH$6</f>
        <v>8.4000000000000005E-2</v>
      </c>
      <c r="EI15" s="1">
        <f>[2]France!EI$6</f>
        <v>24.165000000000003</v>
      </c>
      <c r="EJ15" s="1">
        <f>[2]France!EJ$6</f>
        <v>0</v>
      </c>
      <c r="EK15" s="1">
        <f>[2]France!EK$6</f>
        <v>0.19900000000000001</v>
      </c>
      <c r="EL15" s="1">
        <f>[2]France!EL$6</f>
        <v>1.0920000000000001</v>
      </c>
      <c r="EM15" s="1">
        <f>[2]France!EM$6</f>
        <v>0</v>
      </c>
      <c r="EN15" s="1">
        <f>[2]France!EN$6</f>
        <v>24.395</v>
      </c>
      <c r="EO15" s="1">
        <f>[2]France!EO$6</f>
        <v>0</v>
      </c>
      <c r="EP15" s="1">
        <f>[2]France!EP$6</f>
        <v>51.98</v>
      </c>
      <c r="EQ15" s="1">
        <f>[2]France!EQ$6</f>
        <v>48.300000000000004</v>
      </c>
      <c r="ER15" s="1">
        <f>[2]France!ER$6</f>
        <v>48.54</v>
      </c>
      <c r="ES15" s="1">
        <f>[2]France!ES$6</f>
        <v>3.2829999999999999</v>
      </c>
      <c r="ET15" s="1">
        <f>[2]France!ET$6</f>
        <v>5.000000000000001E-3</v>
      </c>
      <c r="EU15" s="1">
        <f>[2]France!EU$6</f>
        <v>24.237000000000002</v>
      </c>
      <c r="EV15" s="1">
        <f>[2]France!EV$6</f>
        <v>0</v>
      </c>
      <c r="EW15" s="1">
        <f>[2]France!EW$6</f>
        <v>48.300000000000004</v>
      </c>
      <c r="EX15" s="1">
        <f>[2]France!EX$6</f>
        <v>0</v>
      </c>
      <c r="EY15" s="1">
        <f>[2]France!EY$6</f>
        <v>48.300000000000004</v>
      </c>
      <c r="EZ15" s="1">
        <f>[2]France!EZ$6</f>
        <v>556.505</v>
      </c>
      <c r="FA15" s="1">
        <f>[2]France!FA$6</f>
        <v>5.000000000000001E-3</v>
      </c>
      <c r="FB15" s="1">
        <f>[2]France!FB$6</f>
        <v>3.0000000000000001E-3</v>
      </c>
      <c r="FC15" s="1">
        <f>[2]France!FC$6</f>
        <v>0</v>
      </c>
      <c r="FD15" s="1">
        <f>[2]France!FD$6</f>
        <v>30.685000000000002</v>
      </c>
      <c r="FE15" s="1">
        <f>[2]France!FE$6</f>
        <v>19.837000000000003</v>
      </c>
      <c r="FF15" s="1">
        <f>[2]France!FF$6</f>
        <v>0.41600000000000004</v>
      </c>
      <c r="FG15" s="1">
        <f>[2]France!FG$6</f>
        <v>1.369</v>
      </c>
      <c r="FH15" s="1">
        <f>[2]France!FH$6</f>
        <v>6.5990000000000002</v>
      </c>
      <c r="FI15" s="1">
        <f>[2]France!FI$6</f>
        <v>37.308999999999997</v>
      </c>
      <c r="FJ15" s="1">
        <f>[2]France!FJ$6</f>
        <v>723.89499999999998</v>
      </c>
      <c r="FK15" s="1">
        <f>[2]France!FK$6</f>
        <v>701.22800000000007</v>
      </c>
      <c r="FL15" s="1">
        <f>[2]France!FL$6</f>
        <v>97.799000000000007</v>
      </c>
      <c r="FM15" s="1">
        <f>[2]France!FM$6</f>
        <v>1.5010000000000001</v>
      </c>
      <c r="FN15" s="1">
        <f>[2]France!FN$6</f>
        <v>2.5640000000000001</v>
      </c>
      <c r="FO15" s="1">
        <f>[2]France!FO$6</f>
        <v>2.3530000000000002</v>
      </c>
      <c r="FP15" s="1">
        <f>[2]France!FP$6</f>
        <v>2.2149999999999999</v>
      </c>
      <c r="FQ15" s="1">
        <f>[2]France!FQ$6</f>
        <v>28.018000000000001</v>
      </c>
      <c r="FR15" s="1">
        <f>[2]France!FR$6</f>
        <v>7.9530000000000003</v>
      </c>
      <c r="FS15" s="1">
        <f>[2]France!FS$6</f>
        <v>3.9820000000000002</v>
      </c>
      <c r="FT15" s="1">
        <f>[2]France!FT$6</f>
        <v>5.63</v>
      </c>
      <c r="FU15" s="1">
        <f>[2]France!FU$6</f>
        <v>3.5740000000000003</v>
      </c>
      <c r="FV15" s="1">
        <f>[2]France!FV$6</f>
        <v>5.0549999999999997</v>
      </c>
      <c r="FW15" s="1">
        <f>[2]France!FW$6</f>
        <v>366.47800000000001</v>
      </c>
      <c r="FX15" s="1">
        <f>[2]France!FX$6</f>
        <v>100.247</v>
      </c>
      <c r="FY15" s="1">
        <f>[2]France!FY$6</f>
        <v>27.818999999999999</v>
      </c>
      <c r="FZ15" s="1">
        <f>[2]France!FZ$6</f>
        <v>148.65800000000002</v>
      </c>
      <c r="GA15" s="1">
        <f>[2]France!GA$6</f>
        <v>50.137</v>
      </c>
      <c r="GB15" s="1">
        <f>[2]France!GB$6</f>
        <v>2.6470000000000002</v>
      </c>
      <c r="GC15" s="1">
        <f>[2]France!GC$6</f>
        <v>1.821</v>
      </c>
      <c r="GD15" s="1">
        <f>[2]France!GD$6</f>
        <v>26.509</v>
      </c>
      <c r="GE15" s="1">
        <f>[2]France!GE$6</f>
        <v>75.866</v>
      </c>
      <c r="GF15" s="1">
        <f>[2]France!GF$6</f>
        <v>1.9100000000000001</v>
      </c>
      <c r="GG15" s="1">
        <f>[2]France!GG$6</f>
        <v>1.748</v>
      </c>
      <c r="GH15" s="1">
        <f>[2]France!GH$6</f>
        <v>2.0710000000000002</v>
      </c>
      <c r="GI15" s="1">
        <f>[2]France!GI$6</f>
        <v>0</v>
      </c>
      <c r="GJ15" s="1">
        <f>[2]France!GJ$6</f>
        <v>0</v>
      </c>
      <c r="GK15" s="1">
        <f>[2]France!GK$6</f>
        <v>0</v>
      </c>
    </row>
    <row r="16" spans="1:193">
      <c r="A16" t="s">
        <v>20</v>
      </c>
      <c r="B16" s="1">
        <f>[2]Germany!B$6</f>
        <v>1053.8</v>
      </c>
      <c r="C16" s="1">
        <f>[2]Germany!C$6</f>
        <v>2158.9</v>
      </c>
      <c r="D16" s="1">
        <f>[2]Germany!D$6</f>
        <v>2171.7000000000003</v>
      </c>
      <c r="E16" s="1">
        <f>[2]Germany!E$6</f>
        <v>1448.9</v>
      </c>
      <c r="F16" s="1">
        <f>[2]Germany!F$6</f>
        <v>1600.4</v>
      </c>
      <c r="G16" s="1">
        <f>[2]Germany!G$6</f>
        <v>1226.9000000000001</v>
      </c>
      <c r="H16" s="1">
        <f>[2]Germany!H$6</f>
        <v>1572.2</v>
      </c>
      <c r="I16" s="1">
        <f>[2]Germany!I$6</f>
        <v>853.7</v>
      </c>
      <c r="J16" s="1">
        <f>[2]Germany!J$6</f>
        <v>1127.6000000000001</v>
      </c>
      <c r="K16" s="1">
        <f>[2]Germany!K$6</f>
        <v>1374.7</v>
      </c>
      <c r="L16" s="1">
        <f>[2]Germany!L$6</f>
        <v>1550.1000000000001</v>
      </c>
      <c r="M16" s="1">
        <f>[2]Germany!M$6</f>
        <v>808.7</v>
      </c>
      <c r="N16" s="1">
        <f>[2]Germany!N$6</f>
        <v>1037.2</v>
      </c>
      <c r="O16" s="1">
        <f>[2]Germany!O$6</f>
        <v>1512</v>
      </c>
      <c r="P16" s="1">
        <f>[2]Germany!P$6</f>
        <v>948.6</v>
      </c>
      <c r="Q16" s="1">
        <f>[2]Germany!Q$6</f>
        <v>820.40000000000009</v>
      </c>
      <c r="R16" s="1">
        <f>[2]Germany!R$6</f>
        <v>938.1</v>
      </c>
      <c r="S16" s="1">
        <f>[2]Germany!S$6</f>
        <v>1326.4</v>
      </c>
      <c r="T16" s="1">
        <f>[2]Germany!T$6</f>
        <v>1560.2</v>
      </c>
      <c r="U16" s="1">
        <f>[2]Germany!U$6</f>
        <v>1304.1000000000001</v>
      </c>
      <c r="V16" s="1">
        <f>[2]Germany!V$6</f>
        <v>2184.8000000000002</v>
      </c>
      <c r="W16" s="1">
        <f>[2]Germany!W$6</f>
        <v>1975.1000000000001</v>
      </c>
      <c r="X16" s="1">
        <f>[2]Germany!X$6</f>
        <v>2570.7000000000003</v>
      </c>
      <c r="Y16" s="1">
        <f>[2]Germany!Y$6</f>
        <v>1119.5</v>
      </c>
      <c r="Z16" s="1">
        <f>[2]Germany!Z$6</f>
        <v>1468</v>
      </c>
      <c r="AA16" s="1">
        <f>[2]Germany!AA$6</f>
        <v>2596.2000000000003</v>
      </c>
      <c r="AB16" s="1">
        <f>[2]Germany!AB$6</f>
        <v>2050.8000000000002</v>
      </c>
      <c r="AC16" s="1">
        <f>[2]Germany!AC$6</f>
        <v>2087.5</v>
      </c>
      <c r="AD16" s="1">
        <f>[2]Germany!AD$6</f>
        <v>2585.1000000000004</v>
      </c>
      <c r="AE16" s="1">
        <f>[2]Germany!AE$6</f>
        <v>3239.1000000000004</v>
      </c>
      <c r="AF16" s="1">
        <f>[2]Germany!AF$6</f>
        <v>2737.9</v>
      </c>
      <c r="AG16" s="1">
        <f>[2]Germany!AG$6</f>
        <v>2341</v>
      </c>
      <c r="AH16" s="1">
        <f>[2]Germany!AH$6</f>
        <v>2449.6</v>
      </c>
      <c r="AI16" s="1">
        <f>[2]Germany!AI$6</f>
        <v>2693.2000000000003</v>
      </c>
      <c r="AJ16" s="1">
        <f>[2]Germany!AJ$6</f>
        <v>2371.4</v>
      </c>
      <c r="AK16" s="1">
        <f>[2]Germany!AK$6</f>
        <v>1461</v>
      </c>
      <c r="AL16" s="1">
        <f>[2]Germany!AL$6</f>
        <v>1469.5</v>
      </c>
      <c r="AM16" s="1">
        <f>[2]Germany!AM$6</f>
        <v>1328.7</v>
      </c>
      <c r="AN16" s="1">
        <f>[2]Germany!AN$6</f>
        <v>1175.3</v>
      </c>
      <c r="AO16" s="1">
        <f>[2]Germany!AO$6</f>
        <v>2977.1000000000004</v>
      </c>
      <c r="AP16" s="1">
        <f>[2]Germany!AP$6</f>
        <v>2095.6</v>
      </c>
      <c r="AQ16" s="1">
        <f>[2]Germany!AQ$6</f>
        <v>2513.9</v>
      </c>
      <c r="AR16" s="1">
        <f>[2]Germany!AR$6</f>
        <v>2539.2000000000003</v>
      </c>
      <c r="AS16" s="1">
        <f>[2]Germany!AS$6</f>
        <v>2309.6</v>
      </c>
      <c r="AT16" s="1">
        <f>[2]Germany!AT$6</f>
        <v>3637.4</v>
      </c>
      <c r="AU16" s="1">
        <f>[2]Germany!AU$6</f>
        <v>2832.2000000000003</v>
      </c>
      <c r="AV16" s="1">
        <f>[2]Germany!AV$6</f>
        <v>2112.1</v>
      </c>
      <c r="AW16" s="1">
        <f>[2]Germany!AW$6</f>
        <v>3086.7000000000003</v>
      </c>
      <c r="AX16" s="1">
        <f>[2]Germany!AX$6</f>
        <v>2422.7000000000003</v>
      </c>
      <c r="AY16" s="1">
        <f>[2]Germany!AY$6</f>
        <v>2183.5</v>
      </c>
      <c r="AZ16" s="1">
        <f>[2]Germany!AZ$6</f>
        <v>2590.7000000000003</v>
      </c>
      <c r="BA16" s="1">
        <f>[2]Germany!BA$6</f>
        <v>2992.4</v>
      </c>
      <c r="BB16" s="1">
        <f>[2]Germany!BB$6</f>
        <v>4238.1000000000004</v>
      </c>
      <c r="BC16" s="1">
        <f>[2]Germany!BC$6</f>
        <v>3885.9</v>
      </c>
      <c r="BD16" s="1">
        <f>[2]Germany!BD$6</f>
        <v>3638.5</v>
      </c>
      <c r="BE16" s="1">
        <f>[2]Germany!BE$6</f>
        <v>5135.1000000000004</v>
      </c>
      <c r="BF16" s="1">
        <f>[2]Germany!BF$6</f>
        <v>3399.8</v>
      </c>
      <c r="BG16" s="1">
        <f>[2]Germany!BG$6</f>
        <v>2536.8000000000002</v>
      </c>
      <c r="BH16" s="1">
        <f>[2]Germany!BH$6</f>
        <v>2765.5</v>
      </c>
      <c r="BI16" s="1">
        <f>[2]Germany!BI$6</f>
        <v>3193.1000000000004</v>
      </c>
      <c r="BJ16" s="1">
        <f>[2]Germany!BJ$6</f>
        <v>3126.7000000000003</v>
      </c>
      <c r="BK16" s="1">
        <f>[2]Germany!BK$6</f>
        <v>4180.7</v>
      </c>
      <c r="BL16" s="1">
        <f>[2]Germany!BL$6</f>
        <v>5212.9000000000005</v>
      </c>
      <c r="BM16" s="1">
        <f>[2]Germany!BM$6</f>
        <v>2112.4</v>
      </c>
      <c r="BN16" s="1">
        <f>[2]Germany!BN$6</f>
        <v>2377.9</v>
      </c>
      <c r="BO16" s="1">
        <f>[2]Germany!BO$6</f>
        <v>2299.2000000000003</v>
      </c>
      <c r="BP16" s="1">
        <f>[2]Germany!BP$6</f>
        <v>2431.5</v>
      </c>
      <c r="BQ16" s="1">
        <f>[2]Germany!BQ$6</f>
        <v>2662.9</v>
      </c>
      <c r="BR16" s="1">
        <f>[2]Germany!BR$6</f>
        <v>3378.7000000000003</v>
      </c>
      <c r="BS16" s="1">
        <f>[2]Germany!BS$6</f>
        <v>4097.4000000000005</v>
      </c>
      <c r="BT16" s="1">
        <f>[2]Germany!BT$6</f>
        <v>2697.8</v>
      </c>
      <c r="BU16" s="1">
        <f>[2]Germany!BU$6</f>
        <v>2486.7000000000003</v>
      </c>
      <c r="BV16" s="1">
        <f>[2]Germany!BV$6</f>
        <v>3219.8</v>
      </c>
      <c r="BW16" s="1">
        <f>[2]Germany!BW$6</f>
        <v>2859.7000000000003</v>
      </c>
      <c r="BX16" s="1">
        <f>[2]Germany!BX$6</f>
        <v>3411.5</v>
      </c>
      <c r="BY16" s="1">
        <f>[2]Germany!BY$6</f>
        <v>3163.1000000000004</v>
      </c>
      <c r="BZ16" s="1">
        <f>[2]Germany!BZ$6</f>
        <v>2563.8000000000002</v>
      </c>
      <c r="CA16" s="1">
        <f>[2]Germany!CA$6</f>
        <v>3246.3</v>
      </c>
      <c r="CB16" s="1">
        <f>[2]Germany!CB$6</f>
        <v>2121.5</v>
      </c>
      <c r="CC16" s="1">
        <f>[2]Germany!CC$6</f>
        <v>1993.2</v>
      </c>
      <c r="CD16" s="1">
        <f>[2]Germany!CD$6</f>
        <v>3272.7000000000003</v>
      </c>
      <c r="CE16" s="1">
        <f>[2]Germany!CE$6</f>
        <v>2460</v>
      </c>
      <c r="CF16" s="1">
        <f>[2]Germany!CF$6</f>
        <v>2738.7000000000003</v>
      </c>
      <c r="CG16" s="1">
        <f>[2]Germany!CG$6</f>
        <v>1964.6000000000001</v>
      </c>
      <c r="CH16" s="1">
        <f>[2]Germany!CH$6</f>
        <v>2558.6000000000004</v>
      </c>
      <c r="CI16" s="1">
        <f>[2]Germany!CI$6</f>
        <v>3729</v>
      </c>
      <c r="CJ16" s="1">
        <f>[2]Germany!CJ$6</f>
        <v>2040.5</v>
      </c>
      <c r="CK16" s="1">
        <f>[2]Germany!CK$6</f>
        <v>823.30000000000007</v>
      </c>
      <c r="CL16" s="1">
        <f>[2]Germany!CL$6</f>
        <v>1069.8</v>
      </c>
      <c r="CM16" s="1">
        <f>[2]Germany!CM$6</f>
        <v>1112.3</v>
      </c>
      <c r="CN16" s="1">
        <f>[2]Germany!CN$6</f>
        <v>1024.8</v>
      </c>
      <c r="CO16" s="1">
        <f>[2]Germany!CO$6</f>
        <v>814.1</v>
      </c>
      <c r="CP16" s="1">
        <f>[2]Germany!CP$6</f>
        <v>945.80000000000007</v>
      </c>
      <c r="CQ16" s="1">
        <f>[2]Germany!CQ$6</f>
        <v>884.30000000000007</v>
      </c>
      <c r="CR16" s="1">
        <f>[2]Germany!CR$6</f>
        <v>633.80000000000007</v>
      </c>
      <c r="CS16" s="1">
        <f>[2]Germany!CS$6</f>
        <v>622</v>
      </c>
      <c r="CT16" s="1">
        <f>[2]Germany!CT$6</f>
        <v>1832.2</v>
      </c>
      <c r="CU16" s="1">
        <f>[2]Germany!CU$6</f>
        <v>2018.3000000000002</v>
      </c>
      <c r="CV16" s="1">
        <f>[2]Germany!CV$6</f>
        <v>1536</v>
      </c>
      <c r="CW16" s="1">
        <f>[2]Germany!CW$6</f>
        <v>663.1</v>
      </c>
      <c r="CX16" s="1">
        <f>[2]Germany!CX$6</f>
        <v>1358.9</v>
      </c>
      <c r="CY16" s="1">
        <f>[2]Germany!CY$6</f>
        <v>1266.5</v>
      </c>
      <c r="CZ16" s="1">
        <f>[2]Germany!CZ$6</f>
        <v>1018.9000000000001</v>
      </c>
      <c r="DA16" s="1">
        <f>[2]Germany!DA$6</f>
        <v>1172.1000000000001</v>
      </c>
      <c r="DB16" s="1">
        <f>[2]Germany!DB$6</f>
        <v>1435.8000000000002</v>
      </c>
      <c r="DC16" s="1">
        <f>[2]Germany!DC$6</f>
        <v>1270.1000000000001</v>
      </c>
      <c r="DD16" s="1">
        <f>[2]Germany!DD$6</f>
        <v>1176.6000000000001</v>
      </c>
      <c r="DE16" s="1">
        <f>[2]Germany!DE$6</f>
        <v>467</v>
      </c>
      <c r="DF16" s="1">
        <f>[2]Germany!DF$6</f>
        <v>900.90000000000009</v>
      </c>
      <c r="DG16" s="1">
        <f>[2]Germany!DG$6</f>
        <v>1160.1000000000001</v>
      </c>
      <c r="DH16" s="1">
        <f>[2]Germany!DH$6</f>
        <v>1205.4000000000001</v>
      </c>
      <c r="DI16" s="1">
        <f>[2]Germany!DI$6</f>
        <v>819.30000000000007</v>
      </c>
      <c r="DJ16" s="1">
        <f>[2]Germany!DJ$6</f>
        <v>1108.7</v>
      </c>
      <c r="DK16" s="1">
        <f>[2]Germany!DK$6</f>
        <v>744.80000000000007</v>
      </c>
      <c r="DL16" s="1">
        <f>[2]Germany!DL$6</f>
        <v>601.4</v>
      </c>
      <c r="DM16" s="1">
        <f>[2]Germany!DM$6</f>
        <v>975</v>
      </c>
      <c r="DN16" s="1">
        <f>[2]Germany!DN$6</f>
        <v>1801.3000000000002</v>
      </c>
      <c r="DO16" s="1">
        <f>[2]Germany!DO$6</f>
        <v>1025.9000000000001</v>
      </c>
      <c r="DP16" s="1">
        <f>[2]Germany!DP$6</f>
        <v>678.5</v>
      </c>
      <c r="DQ16" s="1">
        <f>[2]Germany!DQ$6</f>
        <v>450.1</v>
      </c>
      <c r="DR16" s="1">
        <f>[2]Germany!DR$6</f>
        <v>755.34700000000009</v>
      </c>
      <c r="DS16" s="1">
        <f>[2]Germany!DS$6</f>
        <v>656.44</v>
      </c>
      <c r="DT16" s="1">
        <f>[2]Germany!DT$6</f>
        <v>1134.1500000000001</v>
      </c>
      <c r="DU16" s="1">
        <f>[2]Germany!DU$6</f>
        <v>571.12800000000004</v>
      </c>
      <c r="DV16" s="1">
        <f>[2]Germany!DV$6</f>
        <v>549.02300000000002</v>
      </c>
      <c r="DW16" s="1">
        <f>[2]Germany!DW$6</f>
        <v>5873.7780000000002</v>
      </c>
      <c r="DX16" s="1">
        <f>[2]Germany!DX$6</f>
        <v>227.227</v>
      </c>
      <c r="DY16" s="1">
        <f>[2]Germany!DY$6</f>
        <v>535.65</v>
      </c>
      <c r="DZ16" s="1">
        <f>[2]Germany!DZ$6</f>
        <v>3964.7750000000001</v>
      </c>
      <c r="EA16" s="1">
        <f>[2]Germany!EA$6</f>
        <v>5532.3220000000001</v>
      </c>
      <c r="EB16" s="1">
        <f>[2]Germany!EB$6</f>
        <v>8304.5600000000013</v>
      </c>
      <c r="EC16" s="1">
        <f>[2]Germany!EC$6</f>
        <v>5262.357</v>
      </c>
      <c r="ED16" s="1">
        <f>[2]Germany!ED$6</f>
        <v>6837.6380000000008</v>
      </c>
      <c r="EE16" s="1">
        <f>[2]Germany!EE$6</f>
        <v>2001.5730000000001</v>
      </c>
      <c r="EF16" s="1">
        <f>[2]Germany!EF$6</f>
        <v>4010.6010000000006</v>
      </c>
      <c r="EG16" s="1">
        <f>[2]Germany!EG$6</f>
        <v>2548.8630000000003</v>
      </c>
      <c r="EH16" s="1">
        <f>[2]Germany!EH$6</f>
        <v>3108.6110000000003</v>
      </c>
      <c r="EI16" s="1">
        <f>[2]Germany!EI$6</f>
        <v>2810.9960000000001</v>
      </c>
      <c r="EJ16" s="1">
        <f>[2]Germany!EJ$6</f>
        <v>985.11900000000014</v>
      </c>
      <c r="EK16" s="1">
        <f>[2]Germany!EK$6</f>
        <v>899.97199999999998</v>
      </c>
      <c r="EL16" s="1">
        <f>[2]Germany!EL$6</f>
        <v>867.81200000000013</v>
      </c>
      <c r="EM16" s="1">
        <f>[2]Germany!EM$6</f>
        <v>899.94900000000007</v>
      </c>
      <c r="EN16" s="1">
        <f>[2]Germany!EN$6</f>
        <v>1882.3860000000002</v>
      </c>
      <c r="EO16" s="1">
        <f>[2]Germany!EO$6</f>
        <v>2691.328</v>
      </c>
      <c r="EP16" s="1">
        <f>[2]Germany!EP$6</f>
        <v>4462.067</v>
      </c>
      <c r="EQ16" s="1">
        <f>[2]Germany!EQ$6</f>
        <v>5502.2930000000006</v>
      </c>
      <c r="ER16" s="1">
        <f>[2]Germany!ER$6</f>
        <v>5847.969000000001</v>
      </c>
      <c r="ES16" s="1">
        <f>[2]Germany!ES$6</f>
        <v>4413.7179999999998</v>
      </c>
      <c r="ET16" s="1">
        <f>[2]Germany!ET$6</f>
        <v>6147.12</v>
      </c>
      <c r="EU16" s="1">
        <f>[2]Germany!EU$6</f>
        <v>5236.0169999999998</v>
      </c>
      <c r="EV16" s="1">
        <f>[2]Germany!EV$6</f>
        <v>3340.8029999999999</v>
      </c>
      <c r="EW16" s="1">
        <f>[2]Germany!EW$6</f>
        <v>4225.9620000000004</v>
      </c>
      <c r="EX16" s="1">
        <f>[2]Germany!EX$6</f>
        <v>4944.2089999999998</v>
      </c>
      <c r="EY16" s="1">
        <f>[2]Germany!EY$6</f>
        <v>3538.91</v>
      </c>
      <c r="EZ16" s="1">
        <f>[2]Germany!EZ$6</f>
        <v>1415.2420000000002</v>
      </c>
      <c r="FA16" s="1">
        <f>[2]Germany!FA$6</f>
        <v>6913.8420000000006</v>
      </c>
      <c r="FB16" s="1">
        <f>[2]Germany!FB$6</f>
        <v>9841.3029999999999</v>
      </c>
      <c r="FC16" s="1">
        <f>[2]Germany!FC$6</f>
        <v>4068.7839999999997</v>
      </c>
      <c r="FD16" s="1">
        <f>[2]Germany!FD$6</f>
        <v>2219.1779999999999</v>
      </c>
      <c r="FE16" s="1">
        <f>[2]Germany!FE$6</f>
        <v>2608.3389999999999</v>
      </c>
      <c r="FF16" s="1">
        <f>[2]Germany!FF$6</f>
        <v>2062.3220000000001</v>
      </c>
      <c r="FG16" s="1">
        <f>[2]Germany!FG$6</f>
        <v>2860.67</v>
      </c>
      <c r="FH16" s="1">
        <f>[2]Germany!FH$6</f>
        <v>1693.5080000000003</v>
      </c>
      <c r="FI16" s="1">
        <f>[2]Germany!FI$6</f>
        <v>2748.2470000000003</v>
      </c>
      <c r="FJ16" s="1">
        <f>[2]Germany!FJ$6</f>
        <v>1766.0560000000003</v>
      </c>
      <c r="FK16" s="1">
        <f>[2]Germany!FK$6</f>
        <v>5859.8250000000007</v>
      </c>
      <c r="FL16" s="1">
        <f>[2]Germany!FL$6</f>
        <v>6890.69</v>
      </c>
      <c r="FM16" s="1">
        <f>[2]Germany!FM$6</f>
        <v>2178.6580000000004</v>
      </c>
      <c r="FN16" s="1">
        <f>[2]Germany!FN$6</f>
        <v>2317.4470000000001</v>
      </c>
      <c r="FO16" s="1">
        <f>[2]Germany!FO$6</f>
        <v>3077.6120000000001</v>
      </c>
      <c r="FP16" s="1">
        <f>[2]Germany!FP$6</f>
        <v>2410.0050000000001</v>
      </c>
      <c r="FQ16" s="1">
        <f>[2]Germany!FQ$6</f>
        <v>2443.5340000000001</v>
      </c>
      <c r="FR16" s="1">
        <f>[2]Germany!FR$6</f>
        <v>4452.6099999999997</v>
      </c>
      <c r="FS16" s="1">
        <f>[2]Germany!FS$6</f>
        <v>4867.7190000000001</v>
      </c>
      <c r="FT16" s="1">
        <f>[2]Germany!FT$6</f>
        <v>3250.627</v>
      </c>
      <c r="FU16" s="1">
        <f>[2]Germany!FU$6</f>
        <v>3255.36</v>
      </c>
      <c r="FV16" s="1">
        <f>[2]Germany!FV$6</f>
        <v>3873.971</v>
      </c>
      <c r="FW16" s="1">
        <f>[2]Germany!FW$6</f>
        <v>3718.16</v>
      </c>
      <c r="FX16" s="1">
        <f>[2]Germany!FX$6</f>
        <v>7299.7020000000002</v>
      </c>
      <c r="FY16" s="1">
        <f>[2]Germany!FY$6</f>
        <v>4153.4340000000002</v>
      </c>
      <c r="FZ16" s="1">
        <f>[2]Germany!FZ$6</f>
        <v>8446.9570000000003</v>
      </c>
      <c r="GA16" s="1">
        <f>[2]Germany!GA$6</f>
        <v>12269.314</v>
      </c>
      <c r="GB16" s="1">
        <f>[2]Germany!GB$6</f>
        <v>8709.7129999999997</v>
      </c>
      <c r="GC16" s="1">
        <f>[2]Germany!GC$6</f>
        <v>4303.55</v>
      </c>
      <c r="GD16" s="1">
        <f>[2]Germany!GD$6</f>
        <v>3247.6</v>
      </c>
      <c r="GE16" s="1">
        <f>[2]Germany!GE$6</f>
        <v>2237.6730000000002</v>
      </c>
      <c r="GF16" s="1">
        <f>[2]Germany!GF$6</f>
        <v>3994.605</v>
      </c>
      <c r="GG16" s="1">
        <f>[2]Germany!GG$6</f>
        <v>2832.6559999999999</v>
      </c>
      <c r="GH16" s="1">
        <f>[2]Germany!GH$6</f>
        <v>5519.4290000000001</v>
      </c>
      <c r="GI16" s="1">
        <f>[2]Germany!GI$6</f>
        <v>0</v>
      </c>
      <c r="GJ16" s="1">
        <f>[2]Germany!GJ$6</f>
        <v>0</v>
      </c>
      <c r="GK16" s="1">
        <f>[2]Germany!GK$6</f>
        <v>0</v>
      </c>
    </row>
    <row r="17" spans="1:193">
      <c r="A17" t="s">
        <v>35</v>
      </c>
      <c r="B17" s="1">
        <f>[2]Greece!B$6</f>
        <v>0</v>
      </c>
      <c r="C17" s="1">
        <f>[2]Greece!C$6</f>
        <v>0</v>
      </c>
      <c r="D17" s="1">
        <f>[2]Greece!D$6</f>
        <v>0</v>
      </c>
      <c r="E17" s="1">
        <f>[2]Greece!E$6</f>
        <v>0</v>
      </c>
      <c r="F17" s="1">
        <f>[2]Greece!F$6</f>
        <v>0</v>
      </c>
      <c r="G17" s="1">
        <f>[2]Greece!G$6</f>
        <v>0</v>
      </c>
      <c r="H17" s="1">
        <f>[2]Greece!H$6</f>
        <v>0</v>
      </c>
      <c r="I17" s="1">
        <f>[2]Greece!I$6</f>
        <v>0</v>
      </c>
      <c r="J17" s="1">
        <f>[2]Greece!J$6</f>
        <v>0</v>
      </c>
      <c r="K17" s="1">
        <f>[2]Greece!K$6</f>
        <v>0</v>
      </c>
      <c r="L17" s="1">
        <f>[2]Greece!L$6</f>
        <v>0</v>
      </c>
      <c r="M17" s="1">
        <f>[2]Greece!M$6</f>
        <v>0</v>
      </c>
      <c r="N17" s="1">
        <f>[2]Greece!N$6</f>
        <v>0</v>
      </c>
      <c r="O17" s="1">
        <f>[2]Greece!O$6</f>
        <v>0</v>
      </c>
      <c r="P17" s="1">
        <f>[2]Greece!P$6</f>
        <v>0</v>
      </c>
      <c r="Q17" s="1">
        <f>[2]Greece!Q$6</f>
        <v>0</v>
      </c>
      <c r="R17" s="1">
        <f>[2]Greece!R$6</f>
        <v>0</v>
      </c>
      <c r="S17" s="1">
        <f>[2]Greece!S$6</f>
        <v>0</v>
      </c>
      <c r="T17" s="1">
        <f>[2]Greece!T$6</f>
        <v>0</v>
      </c>
      <c r="U17" s="1">
        <f>[2]Greece!U$6</f>
        <v>0</v>
      </c>
      <c r="V17" s="1">
        <f>[2]Greece!V$6</f>
        <v>0</v>
      </c>
      <c r="W17" s="1">
        <f>[2]Greece!W$6</f>
        <v>0</v>
      </c>
      <c r="X17" s="1">
        <f>[2]Greece!X$6</f>
        <v>0</v>
      </c>
      <c r="Y17" s="1">
        <f>[2]Greece!Y$6</f>
        <v>0</v>
      </c>
      <c r="Z17" s="1">
        <f>[2]Greece!Z$6</f>
        <v>3.9000000000000004</v>
      </c>
      <c r="AA17" s="1">
        <f>[2]Greece!AA$6</f>
        <v>19.100000000000001</v>
      </c>
      <c r="AB17" s="1">
        <f>[2]Greece!AB$6</f>
        <v>0</v>
      </c>
      <c r="AC17" s="1">
        <f>[2]Greece!AC$6</f>
        <v>0</v>
      </c>
      <c r="AD17" s="1">
        <f>[2]Greece!AD$6</f>
        <v>0</v>
      </c>
      <c r="AE17" s="1">
        <f>[2]Greece!AE$6</f>
        <v>0</v>
      </c>
      <c r="AF17" s="1">
        <f>[2]Greece!AF$6</f>
        <v>44.1</v>
      </c>
      <c r="AG17" s="1">
        <f>[2]Greece!AG$6</f>
        <v>88.2</v>
      </c>
      <c r="AH17" s="1">
        <f>[2]Greece!AH$6</f>
        <v>88.2</v>
      </c>
      <c r="AI17" s="1">
        <f>[2]Greece!AI$6</f>
        <v>3.2</v>
      </c>
      <c r="AJ17" s="1">
        <f>[2]Greece!AJ$6</f>
        <v>0</v>
      </c>
      <c r="AK17" s="1">
        <f>[2]Greece!AK$6</f>
        <v>4.7</v>
      </c>
      <c r="AL17" s="1">
        <f>[2]Greece!AL$6</f>
        <v>44.1</v>
      </c>
      <c r="AM17" s="1">
        <f>[2]Greece!AM$6</f>
        <v>50.400000000000006</v>
      </c>
      <c r="AN17" s="1">
        <f>[2]Greece!AN$6</f>
        <v>44.1</v>
      </c>
      <c r="AO17" s="1">
        <f>[2]Greece!AO$6</f>
        <v>0.30000000000000004</v>
      </c>
      <c r="AP17" s="1">
        <f>[2]Greece!AP$6</f>
        <v>0.4</v>
      </c>
      <c r="AQ17" s="1">
        <f>[2]Greece!AQ$6</f>
        <v>0</v>
      </c>
      <c r="AR17" s="1">
        <f>[2]Greece!AR$6</f>
        <v>0.30000000000000004</v>
      </c>
      <c r="AS17" s="1">
        <f>[2]Greece!AS$6</f>
        <v>0</v>
      </c>
      <c r="AT17" s="1">
        <f>[2]Greece!AT$6</f>
        <v>0</v>
      </c>
      <c r="AU17" s="1">
        <f>[2]Greece!AU$6</f>
        <v>0</v>
      </c>
      <c r="AV17" s="1">
        <f>[2]Greece!AV$6</f>
        <v>0</v>
      </c>
      <c r="AW17" s="1">
        <f>[2]Greece!AW$6</f>
        <v>0.60000000000000009</v>
      </c>
      <c r="AX17" s="1">
        <f>[2]Greece!AX$6</f>
        <v>0</v>
      </c>
      <c r="AY17" s="1">
        <f>[2]Greece!AY$6</f>
        <v>0</v>
      </c>
      <c r="AZ17" s="1">
        <f>[2]Greece!AZ$6</f>
        <v>0.30000000000000004</v>
      </c>
      <c r="BA17" s="1">
        <f>[2]Greece!BA$6</f>
        <v>0</v>
      </c>
      <c r="BB17" s="1">
        <f>[2]Greece!BB$6</f>
        <v>0</v>
      </c>
      <c r="BC17" s="1">
        <f>[2]Greece!BC$6</f>
        <v>0.5</v>
      </c>
      <c r="BD17" s="1">
        <f>[2]Greece!BD$6</f>
        <v>0</v>
      </c>
      <c r="BE17" s="1">
        <f>[2]Greece!BE$6</f>
        <v>0</v>
      </c>
      <c r="BF17" s="1">
        <f>[2]Greece!BF$6</f>
        <v>0</v>
      </c>
      <c r="BG17" s="1">
        <f>[2]Greece!BG$6</f>
        <v>0</v>
      </c>
      <c r="BH17" s="1">
        <f>[2]Greece!BH$6</f>
        <v>89</v>
      </c>
      <c r="BI17" s="1">
        <f>[2]Greece!BI$6</f>
        <v>0</v>
      </c>
      <c r="BJ17" s="1">
        <f>[2]Greece!BJ$6</f>
        <v>0</v>
      </c>
      <c r="BK17" s="1">
        <f>[2]Greece!BK$6</f>
        <v>0</v>
      </c>
      <c r="BL17" s="1">
        <f>[2]Greece!BL$6</f>
        <v>0</v>
      </c>
      <c r="BM17" s="1">
        <f>[2]Greece!BM$6</f>
        <v>0</v>
      </c>
      <c r="BN17" s="1">
        <f>[2]Greece!BN$6</f>
        <v>0</v>
      </c>
      <c r="BO17" s="1">
        <f>[2]Greece!BO$6</f>
        <v>0</v>
      </c>
      <c r="BP17" s="1">
        <f>[2]Greece!BP$6</f>
        <v>0</v>
      </c>
      <c r="BQ17" s="1">
        <f>[2]Greece!BQ$6</f>
        <v>0</v>
      </c>
      <c r="BR17" s="1">
        <f>[2]Greece!BR$6</f>
        <v>0</v>
      </c>
      <c r="BS17" s="1">
        <f>[2]Greece!BS$6</f>
        <v>107.10000000000001</v>
      </c>
      <c r="BT17" s="1">
        <f>[2]Greece!BT$6</f>
        <v>147.5</v>
      </c>
      <c r="BU17" s="1">
        <f>[2]Greece!BU$6</f>
        <v>44.1</v>
      </c>
      <c r="BV17" s="1">
        <f>[2]Greece!BV$6</f>
        <v>102.9</v>
      </c>
      <c r="BW17" s="1">
        <f>[2]Greece!BW$6</f>
        <v>0</v>
      </c>
      <c r="BX17" s="1">
        <f>[2]Greece!BX$6</f>
        <v>0</v>
      </c>
      <c r="BY17" s="1">
        <f>[2]Greece!BY$6</f>
        <v>0</v>
      </c>
      <c r="BZ17" s="1">
        <f>[2]Greece!BZ$6</f>
        <v>0.70000000000000007</v>
      </c>
      <c r="CA17" s="1">
        <f>[2]Greece!CA$6</f>
        <v>0</v>
      </c>
      <c r="CB17" s="1">
        <f>[2]Greece!CB$6</f>
        <v>0</v>
      </c>
      <c r="CC17" s="1">
        <f>[2]Greece!CC$6</f>
        <v>0</v>
      </c>
      <c r="CD17" s="1">
        <f>[2]Greece!CD$6</f>
        <v>0</v>
      </c>
      <c r="CE17" s="1">
        <f>[2]Greece!CE$6</f>
        <v>0</v>
      </c>
      <c r="CF17" s="1">
        <f>[2]Greece!CF$6</f>
        <v>0</v>
      </c>
      <c r="CG17" s="1">
        <f>[2]Greece!CG$6</f>
        <v>0</v>
      </c>
      <c r="CH17" s="1">
        <f>[2]Greece!CH$6</f>
        <v>0</v>
      </c>
      <c r="CI17" s="1">
        <f>[2]Greece!CI$6</f>
        <v>0</v>
      </c>
      <c r="CJ17" s="1">
        <f>[2]Greece!CJ$6</f>
        <v>0</v>
      </c>
      <c r="CK17" s="1">
        <f>[2]Greece!CK$6</f>
        <v>0</v>
      </c>
      <c r="CL17" s="1">
        <f>[2]Greece!CL$6</f>
        <v>0</v>
      </c>
      <c r="CM17" s="1">
        <f>[2]Greece!CM$6</f>
        <v>0</v>
      </c>
      <c r="CN17" s="1">
        <f>[2]Greece!CN$6</f>
        <v>0.30000000000000004</v>
      </c>
      <c r="CO17" s="1">
        <f>[2]Greece!CO$6</f>
        <v>0</v>
      </c>
      <c r="CP17" s="1">
        <f>[2]Greece!CP$6</f>
        <v>0.70000000000000007</v>
      </c>
      <c r="CQ17" s="1">
        <f>[2]Greece!CQ$6</f>
        <v>0</v>
      </c>
      <c r="CR17" s="1">
        <f>[2]Greece!CR$6</f>
        <v>0</v>
      </c>
      <c r="CS17" s="1">
        <f>[2]Greece!CS$6</f>
        <v>0</v>
      </c>
      <c r="CT17" s="1">
        <f>[2]Greece!CT$6</f>
        <v>0</v>
      </c>
      <c r="CU17" s="1">
        <f>[2]Greece!CU$6</f>
        <v>0</v>
      </c>
      <c r="CV17" s="1">
        <f>[2]Greece!CV$6</f>
        <v>0.60000000000000009</v>
      </c>
      <c r="CW17" s="1">
        <f>[2]Greece!CW$6</f>
        <v>0</v>
      </c>
      <c r="CX17" s="1">
        <f>[2]Greece!CX$6</f>
        <v>0.5</v>
      </c>
      <c r="CY17" s="1">
        <f>[2]Greece!CY$6</f>
        <v>0</v>
      </c>
      <c r="CZ17" s="1">
        <f>[2]Greece!CZ$6</f>
        <v>0</v>
      </c>
      <c r="DA17" s="1">
        <f>[2]Greece!DA$6</f>
        <v>0.9</v>
      </c>
      <c r="DB17" s="1">
        <f>[2]Greece!DB$6</f>
        <v>0</v>
      </c>
      <c r="DC17" s="1">
        <f>[2]Greece!DC$6</f>
        <v>0.5</v>
      </c>
      <c r="DD17" s="1">
        <f>[2]Greece!DD$6</f>
        <v>0</v>
      </c>
      <c r="DE17" s="1">
        <f>[2]Greece!DE$6</f>
        <v>0</v>
      </c>
      <c r="DF17" s="1">
        <f>[2]Greece!DF$6</f>
        <v>0</v>
      </c>
      <c r="DG17" s="1">
        <f>[2]Greece!DG$6</f>
        <v>1.5</v>
      </c>
      <c r="DH17" s="1">
        <f>[2]Greece!DH$6</f>
        <v>0</v>
      </c>
      <c r="DI17" s="1">
        <f>[2]Greece!DI$6</f>
        <v>0</v>
      </c>
      <c r="DJ17" s="1">
        <f>[2]Greece!DJ$6</f>
        <v>1.7000000000000002</v>
      </c>
      <c r="DK17" s="1">
        <f>[2]Greece!DK$6</f>
        <v>0</v>
      </c>
      <c r="DL17" s="1">
        <f>[2]Greece!DL$6</f>
        <v>0</v>
      </c>
      <c r="DM17" s="1">
        <f>[2]Greece!DM$6</f>
        <v>1</v>
      </c>
      <c r="DN17" s="1">
        <f>[2]Greece!DN$6</f>
        <v>0</v>
      </c>
      <c r="DO17" s="1">
        <f>[2]Greece!DO$6</f>
        <v>0</v>
      </c>
      <c r="DP17" s="1">
        <f>[2]Greece!DP$6</f>
        <v>1</v>
      </c>
      <c r="DQ17" s="1">
        <f>[2]Greece!DQ$6</f>
        <v>0</v>
      </c>
      <c r="DR17" s="1">
        <f>[2]Greece!DR$6</f>
        <v>0</v>
      </c>
      <c r="DS17" s="1">
        <f>[2]Greece!DS$6</f>
        <v>0</v>
      </c>
      <c r="DT17" s="1">
        <f>[2]Greece!DT$6</f>
        <v>0</v>
      </c>
      <c r="DU17" s="1">
        <f>[2]Greece!DU$6</f>
        <v>0</v>
      </c>
      <c r="DV17" s="1">
        <f>[2]Greece!DV$6</f>
        <v>0</v>
      </c>
      <c r="DW17" s="1">
        <f>[2]Greece!DW$6</f>
        <v>0</v>
      </c>
      <c r="DX17" s="1">
        <f>[2]Greece!DX$6</f>
        <v>0</v>
      </c>
      <c r="DY17" s="1">
        <f>[2]Greece!DY$6</f>
        <v>0</v>
      </c>
      <c r="DZ17" s="1">
        <f>[2]Greece!DZ$6</f>
        <v>0</v>
      </c>
      <c r="EA17" s="1">
        <f>[2]Greece!EA$6</f>
        <v>0</v>
      </c>
      <c r="EB17" s="1">
        <f>[2]Greece!EB$6</f>
        <v>0</v>
      </c>
      <c r="EC17" s="1">
        <f>[2]Greece!EC$6</f>
        <v>0</v>
      </c>
      <c r="ED17" s="1">
        <f>[2]Greece!ED$6</f>
        <v>0</v>
      </c>
      <c r="EE17" s="1">
        <f>[2]Greece!EE$6</f>
        <v>0.71</v>
      </c>
      <c r="EF17" s="1">
        <f>[2]Greece!EF$6</f>
        <v>82.95</v>
      </c>
      <c r="EG17" s="1">
        <f>[2]Greece!EG$6</f>
        <v>1.4450000000000001</v>
      </c>
      <c r="EH17" s="1">
        <f>[2]Greece!EH$6</f>
        <v>0</v>
      </c>
      <c r="EI17" s="1">
        <f>[2]Greece!EI$6</f>
        <v>2.6500000000000004</v>
      </c>
      <c r="EJ17" s="1">
        <f>[2]Greece!EJ$6</f>
        <v>0</v>
      </c>
      <c r="EK17" s="1">
        <f>[2]Greece!EK$6</f>
        <v>0</v>
      </c>
      <c r="EL17" s="1">
        <f>[2]Greece!EL$6</f>
        <v>3.5310000000000006</v>
      </c>
      <c r="EM17" s="1">
        <f>[2]Greece!EM$6</f>
        <v>0</v>
      </c>
      <c r="EN17" s="1">
        <f>[2]Greece!EN$6</f>
        <v>0</v>
      </c>
      <c r="EO17" s="1">
        <f>[2]Greece!EO$6</f>
        <v>1.2E-2</v>
      </c>
      <c r="EP17" s="1">
        <f>[2]Greece!EP$6</f>
        <v>0.14399999999999999</v>
      </c>
      <c r="EQ17" s="1">
        <f>[2]Greece!EQ$6</f>
        <v>0</v>
      </c>
      <c r="ER17" s="1">
        <f>[2]Greece!ER$6</f>
        <v>0</v>
      </c>
      <c r="ES17" s="1">
        <f>[2]Greece!ES$6</f>
        <v>0</v>
      </c>
      <c r="ET17" s="1">
        <f>[2]Greece!ET$6</f>
        <v>0</v>
      </c>
      <c r="EU17" s="1">
        <f>[2]Greece!EU$6</f>
        <v>0</v>
      </c>
      <c r="EV17" s="1">
        <f>[2]Greece!EV$6</f>
        <v>0</v>
      </c>
      <c r="EW17" s="1">
        <f>[2]Greece!EW$6</f>
        <v>0</v>
      </c>
      <c r="EX17" s="1">
        <f>[2]Greece!EX$6</f>
        <v>1.3240000000000001</v>
      </c>
      <c r="EY17" s="1">
        <f>[2]Greece!EY$6</f>
        <v>0</v>
      </c>
      <c r="EZ17" s="1">
        <f>[2]Greece!EZ$6</f>
        <v>2.6500000000000004</v>
      </c>
      <c r="FA17" s="1">
        <f>[2]Greece!FA$6</f>
        <v>0</v>
      </c>
      <c r="FB17" s="1">
        <f>[2]Greece!FB$6</f>
        <v>0</v>
      </c>
      <c r="FC17" s="1">
        <f>[2]Greece!FC$6</f>
        <v>0.69000000000000006</v>
      </c>
      <c r="FD17" s="1">
        <f>[2]Greece!FD$6</f>
        <v>0</v>
      </c>
      <c r="FE17" s="1">
        <f>[2]Greece!FE$6</f>
        <v>1.3240000000000001</v>
      </c>
      <c r="FF17" s="1">
        <f>[2]Greece!FF$6</f>
        <v>0</v>
      </c>
      <c r="FG17" s="1">
        <f>[2]Greece!FG$6</f>
        <v>0</v>
      </c>
      <c r="FH17" s="1">
        <f>[2]Greece!FH$6</f>
        <v>0</v>
      </c>
      <c r="FI17" s="1">
        <f>[2]Greece!FI$6</f>
        <v>0</v>
      </c>
      <c r="FJ17" s="1">
        <f>[2]Greece!FJ$6</f>
        <v>0</v>
      </c>
      <c r="FK17" s="1">
        <f>[2]Greece!FK$6</f>
        <v>0</v>
      </c>
      <c r="FL17" s="1">
        <f>[2]Greece!FL$6</f>
        <v>0</v>
      </c>
      <c r="FM17" s="1">
        <f>[2]Greece!FM$6</f>
        <v>0</v>
      </c>
      <c r="FN17" s="1">
        <f>[2]Greece!FN$6</f>
        <v>2.7050000000000001</v>
      </c>
      <c r="FO17" s="1">
        <f>[2]Greece!FO$6</f>
        <v>2.4E-2</v>
      </c>
      <c r="FP17" s="1">
        <f>[2]Greece!FP$6</f>
        <v>1.2E-2</v>
      </c>
      <c r="FQ17" s="1">
        <f>[2]Greece!FQ$6</f>
        <v>0</v>
      </c>
      <c r="FR17" s="1">
        <f>[2]Greece!FR$6</f>
        <v>2.3E-2</v>
      </c>
      <c r="FS17" s="1">
        <f>[2]Greece!FS$6</f>
        <v>2.1999999999999999E-2</v>
      </c>
      <c r="FT17" s="1">
        <f>[2]Greece!FT$6</f>
        <v>1.2E-2</v>
      </c>
      <c r="FU17" s="1">
        <f>[2]Greece!FU$6</f>
        <v>0.04</v>
      </c>
      <c r="FV17" s="1">
        <f>[2]Greece!FV$6</f>
        <v>0.82800000000000007</v>
      </c>
      <c r="FW17" s="1">
        <f>[2]Greece!FW$6</f>
        <v>3.4000000000000002E-2</v>
      </c>
      <c r="FX17" s="1">
        <f>[2]Greece!FX$6</f>
        <v>4.2000000000000003E-2</v>
      </c>
      <c r="FY17" s="1">
        <f>[2]Greece!FY$6</f>
        <v>5.6000000000000001E-2</v>
      </c>
      <c r="FZ17" s="1">
        <f>[2]Greece!FZ$6</f>
        <v>6.4000000000000001E-2</v>
      </c>
      <c r="GA17" s="1">
        <f>[2]Greece!GA$6</f>
        <v>1.3840000000000001</v>
      </c>
      <c r="GB17" s="1">
        <f>[2]Greece!GB$6</f>
        <v>0.20400000000000001</v>
      </c>
      <c r="GC17" s="1">
        <f>[2]Greece!GC$6</f>
        <v>2.5000000000000001E-2</v>
      </c>
      <c r="GD17" s="1">
        <f>[2]Greece!GD$6</f>
        <v>0.126</v>
      </c>
      <c r="GE17" s="1">
        <f>[2]Greece!GE$6</f>
        <v>4.2000000000000003E-2</v>
      </c>
      <c r="GF17" s="1">
        <f>[2]Greece!GF$6</f>
        <v>4.7E-2</v>
      </c>
      <c r="GG17" s="1">
        <f>[2]Greece!GG$6</f>
        <v>2.7E-2</v>
      </c>
      <c r="GH17" s="1">
        <f>[2]Greece!GH$6</f>
        <v>0.31</v>
      </c>
      <c r="GI17" s="1">
        <f>[2]Greece!GI$6</f>
        <v>0</v>
      </c>
      <c r="GJ17" s="1">
        <f>[2]Greece!GJ$6</f>
        <v>0</v>
      </c>
      <c r="GK17" s="1">
        <f>[2]Greece!GK$6</f>
        <v>0</v>
      </c>
    </row>
    <row r="18" spans="1:193">
      <c r="A18" t="s">
        <v>33</v>
      </c>
      <c r="B18" s="1">
        <f>[2]Hungary!B$6</f>
        <v>0</v>
      </c>
      <c r="C18" s="1">
        <f>[2]Hungary!C$6</f>
        <v>0</v>
      </c>
      <c r="D18" s="1">
        <f>[2]Hungary!D$6</f>
        <v>0</v>
      </c>
      <c r="E18" s="1">
        <f>[2]Hungary!E$6</f>
        <v>0</v>
      </c>
      <c r="F18" s="1">
        <f>[2]Hungary!F$6</f>
        <v>0</v>
      </c>
      <c r="G18" s="1">
        <f>[2]Hungary!G$6</f>
        <v>0</v>
      </c>
      <c r="H18" s="1">
        <f>[2]Hungary!H$6</f>
        <v>0</v>
      </c>
      <c r="I18" s="1">
        <f>[2]Hungary!I$6</f>
        <v>0</v>
      </c>
      <c r="J18" s="1">
        <f>[2]Hungary!J$6</f>
        <v>0</v>
      </c>
      <c r="K18" s="1">
        <f>[2]Hungary!K$6</f>
        <v>0</v>
      </c>
      <c r="L18" s="1">
        <f>[2]Hungary!L$6</f>
        <v>0</v>
      </c>
      <c r="M18" s="1">
        <f>[2]Hungary!M$6</f>
        <v>0</v>
      </c>
      <c r="N18" s="1">
        <f>[2]Hungary!N$6</f>
        <v>0</v>
      </c>
      <c r="O18" s="1">
        <f>[2]Hungary!O$6</f>
        <v>0</v>
      </c>
      <c r="P18" s="1">
        <f>[2]Hungary!P$6</f>
        <v>0</v>
      </c>
      <c r="Q18" s="1">
        <f>[2]Hungary!Q$6</f>
        <v>0</v>
      </c>
      <c r="R18" s="1">
        <f>[2]Hungary!R$6</f>
        <v>0</v>
      </c>
      <c r="S18" s="1">
        <f>[2]Hungary!S$6</f>
        <v>0</v>
      </c>
      <c r="T18" s="1">
        <f>[2]Hungary!T$6</f>
        <v>0</v>
      </c>
      <c r="U18" s="1">
        <f>[2]Hungary!U$6</f>
        <v>0</v>
      </c>
      <c r="V18" s="1">
        <f>[2]Hungary!V$6</f>
        <v>0</v>
      </c>
      <c r="W18" s="1">
        <f>[2]Hungary!W$6</f>
        <v>0</v>
      </c>
      <c r="X18" s="1">
        <f>[2]Hungary!X$6</f>
        <v>0</v>
      </c>
      <c r="Y18" s="1">
        <f>[2]Hungary!Y$6</f>
        <v>0</v>
      </c>
      <c r="Z18" s="1">
        <f>[2]Hungary!Z$6</f>
        <v>0</v>
      </c>
      <c r="AA18" s="1">
        <f>[2]Hungary!AA$6</f>
        <v>0.1</v>
      </c>
      <c r="AB18" s="1">
        <f>[2]Hungary!AB$6</f>
        <v>0</v>
      </c>
      <c r="AC18" s="1">
        <f>[2]Hungary!AC$6</f>
        <v>0</v>
      </c>
      <c r="AD18" s="1">
        <f>[2]Hungary!AD$6</f>
        <v>0</v>
      </c>
      <c r="AE18" s="1">
        <f>[2]Hungary!AE$6</f>
        <v>0</v>
      </c>
      <c r="AF18" s="1">
        <f>[2]Hungary!AF$6</f>
        <v>0</v>
      </c>
      <c r="AG18" s="1">
        <f>[2]Hungary!AG$6</f>
        <v>0</v>
      </c>
      <c r="AH18" s="1">
        <f>[2]Hungary!AH$6</f>
        <v>0</v>
      </c>
      <c r="AI18" s="1">
        <f>[2]Hungary!AI$6</f>
        <v>0</v>
      </c>
      <c r="AJ18" s="1">
        <f>[2]Hungary!AJ$6</f>
        <v>0</v>
      </c>
      <c r="AK18" s="1">
        <f>[2]Hungary!AK$6</f>
        <v>0</v>
      </c>
      <c r="AL18" s="1">
        <f>[2]Hungary!AL$6</f>
        <v>0</v>
      </c>
      <c r="AM18" s="1">
        <f>[2]Hungary!AM$6</f>
        <v>0</v>
      </c>
      <c r="AN18" s="1">
        <f>[2]Hungary!AN$6</f>
        <v>0</v>
      </c>
      <c r="AO18" s="1">
        <f>[2]Hungary!AO$6</f>
        <v>0</v>
      </c>
      <c r="AP18" s="1">
        <f>[2]Hungary!AP$6</f>
        <v>0</v>
      </c>
      <c r="AQ18" s="1">
        <f>[2]Hungary!AQ$6</f>
        <v>0</v>
      </c>
      <c r="AR18" s="1">
        <f>[2]Hungary!AR$6</f>
        <v>0</v>
      </c>
      <c r="AS18" s="1">
        <f>[2]Hungary!AS$6</f>
        <v>0</v>
      </c>
      <c r="AT18" s="1">
        <f>[2]Hungary!AT$6</f>
        <v>0</v>
      </c>
      <c r="AU18" s="1">
        <f>[2]Hungary!AU$6</f>
        <v>0</v>
      </c>
      <c r="AV18" s="1">
        <f>[2]Hungary!AV$6</f>
        <v>0</v>
      </c>
      <c r="AW18" s="1">
        <f>[2]Hungary!AW$6</f>
        <v>0</v>
      </c>
      <c r="AX18" s="1">
        <f>[2]Hungary!AX$6</f>
        <v>0</v>
      </c>
      <c r="AY18" s="1">
        <f>[2]Hungary!AY$6</f>
        <v>0</v>
      </c>
      <c r="AZ18" s="1">
        <f>[2]Hungary!AZ$6</f>
        <v>0</v>
      </c>
      <c r="BA18" s="1">
        <f>[2]Hungary!BA$6</f>
        <v>0</v>
      </c>
      <c r="BB18" s="1">
        <f>[2]Hungary!BB$6</f>
        <v>0</v>
      </c>
      <c r="BC18" s="1">
        <f>[2]Hungary!BC$6</f>
        <v>13.200000000000001</v>
      </c>
      <c r="BD18" s="1">
        <f>[2]Hungary!BD$6</f>
        <v>0</v>
      </c>
      <c r="BE18" s="1">
        <f>[2]Hungary!BE$6</f>
        <v>0.70000000000000007</v>
      </c>
      <c r="BF18" s="1">
        <f>[2]Hungary!BF$6</f>
        <v>0</v>
      </c>
      <c r="BG18" s="1">
        <f>[2]Hungary!BG$6</f>
        <v>0</v>
      </c>
      <c r="BH18" s="1">
        <f>[2]Hungary!BH$6</f>
        <v>0.9</v>
      </c>
      <c r="BI18" s="1">
        <f>[2]Hungary!BI$6</f>
        <v>0.2</v>
      </c>
      <c r="BJ18" s="1">
        <f>[2]Hungary!BJ$6</f>
        <v>0.4</v>
      </c>
      <c r="BK18" s="1">
        <f>[2]Hungary!BK$6</f>
        <v>68.400000000000006</v>
      </c>
      <c r="BL18" s="1">
        <f>[2]Hungary!BL$6</f>
        <v>156.60000000000002</v>
      </c>
      <c r="BM18" s="1">
        <f>[2]Hungary!BM$6</f>
        <v>0.30000000000000004</v>
      </c>
      <c r="BN18" s="1">
        <f>[2]Hungary!BN$6</f>
        <v>0.4</v>
      </c>
      <c r="BO18" s="1">
        <f>[2]Hungary!BO$6</f>
        <v>0.30000000000000004</v>
      </c>
      <c r="BP18" s="1">
        <f>[2]Hungary!BP$6</f>
        <v>0.2</v>
      </c>
      <c r="BQ18" s="1">
        <f>[2]Hungary!BQ$6</f>
        <v>0.30000000000000004</v>
      </c>
      <c r="BR18" s="1">
        <f>[2]Hungary!BR$6</f>
        <v>0.70000000000000007</v>
      </c>
      <c r="BS18" s="1">
        <f>[2]Hungary!BS$6</f>
        <v>1</v>
      </c>
      <c r="BT18" s="1">
        <f>[2]Hungary!BT$6</f>
        <v>0.8</v>
      </c>
      <c r="BU18" s="1">
        <f>[2]Hungary!BU$6</f>
        <v>0.30000000000000004</v>
      </c>
      <c r="BV18" s="1">
        <f>[2]Hungary!BV$6</f>
        <v>0.2</v>
      </c>
      <c r="BW18" s="1">
        <f>[2]Hungary!BW$6</f>
        <v>102.5</v>
      </c>
      <c r="BX18" s="1">
        <f>[2]Hungary!BX$6</f>
        <v>118</v>
      </c>
      <c r="BY18" s="1">
        <f>[2]Hungary!BY$6</f>
        <v>0.5</v>
      </c>
      <c r="BZ18" s="1">
        <f>[2]Hungary!BZ$6</f>
        <v>0.4</v>
      </c>
      <c r="CA18" s="1">
        <f>[2]Hungary!CA$6</f>
        <v>0.4</v>
      </c>
      <c r="CB18" s="1">
        <f>[2]Hungary!CB$6</f>
        <v>0.30000000000000004</v>
      </c>
      <c r="CC18" s="1">
        <f>[2]Hungary!CC$6</f>
        <v>0.8</v>
      </c>
      <c r="CD18" s="1">
        <f>[2]Hungary!CD$6</f>
        <v>24.6</v>
      </c>
      <c r="CE18" s="1">
        <f>[2]Hungary!CE$6</f>
        <v>0.70000000000000007</v>
      </c>
      <c r="CF18" s="1">
        <f>[2]Hungary!CF$6</f>
        <v>0.5</v>
      </c>
      <c r="CG18" s="1">
        <f>[2]Hungary!CG$6</f>
        <v>0.60000000000000009</v>
      </c>
      <c r="CH18" s="1">
        <f>[2]Hungary!CH$6</f>
        <v>0.30000000000000004</v>
      </c>
      <c r="CI18" s="1">
        <f>[2]Hungary!CI$6</f>
        <v>0.9</v>
      </c>
      <c r="CJ18" s="1">
        <f>[2]Hungary!CJ$6</f>
        <v>0.5</v>
      </c>
      <c r="CK18" s="1">
        <f>[2]Hungary!CK$6</f>
        <v>0.5</v>
      </c>
      <c r="CL18" s="1">
        <f>[2]Hungary!CL$6</f>
        <v>24.900000000000002</v>
      </c>
      <c r="CM18" s="1">
        <f>[2]Hungary!CM$6</f>
        <v>0.4</v>
      </c>
      <c r="CN18" s="1">
        <f>[2]Hungary!CN$6</f>
        <v>0.30000000000000004</v>
      </c>
      <c r="CO18" s="1">
        <f>[2]Hungary!CO$6</f>
        <v>24.5</v>
      </c>
      <c r="CP18" s="1">
        <f>[2]Hungary!CP$6</f>
        <v>0.30000000000000004</v>
      </c>
      <c r="CQ18" s="1">
        <f>[2]Hungary!CQ$6</f>
        <v>1.2000000000000002</v>
      </c>
      <c r="CR18" s="1">
        <f>[2]Hungary!CR$6</f>
        <v>0.4</v>
      </c>
      <c r="CS18" s="1">
        <f>[2]Hungary!CS$6</f>
        <v>0.4</v>
      </c>
      <c r="CT18" s="1">
        <f>[2]Hungary!CT$6</f>
        <v>0.2</v>
      </c>
      <c r="CU18" s="1">
        <f>[2]Hungary!CU$6</f>
        <v>0.9</v>
      </c>
      <c r="CV18" s="1">
        <f>[2]Hungary!CV$6</f>
        <v>0.5</v>
      </c>
      <c r="CW18" s="1">
        <f>[2]Hungary!CW$6</f>
        <v>1</v>
      </c>
      <c r="CX18" s="1">
        <f>[2]Hungary!CX$6</f>
        <v>0.4</v>
      </c>
      <c r="CY18" s="1">
        <f>[2]Hungary!CY$6</f>
        <v>0.2</v>
      </c>
      <c r="CZ18" s="1">
        <f>[2]Hungary!CZ$6</f>
        <v>25.1</v>
      </c>
      <c r="DA18" s="1">
        <f>[2]Hungary!DA$6</f>
        <v>0.30000000000000004</v>
      </c>
      <c r="DB18" s="1">
        <f>[2]Hungary!DB$6</f>
        <v>1.2000000000000002</v>
      </c>
      <c r="DC18" s="1">
        <f>[2]Hungary!DC$6</f>
        <v>0.30000000000000004</v>
      </c>
      <c r="DD18" s="1">
        <f>[2]Hungary!DD$6</f>
        <v>0.60000000000000009</v>
      </c>
      <c r="DE18" s="1">
        <f>[2]Hungary!DE$6</f>
        <v>1</v>
      </c>
      <c r="DF18" s="1">
        <f>[2]Hungary!DF$6</f>
        <v>0.2</v>
      </c>
      <c r="DG18" s="1">
        <f>[2]Hungary!DG$6</f>
        <v>24.1</v>
      </c>
      <c r="DH18" s="1">
        <f>[2]Hungary!DH$6</f>
        <v>0.8</v>
      </c>
      <c r="DI18" s="1">
        <f>[2]Hungary!DI$6</f>
        <v>24.700000000000003</v>
      </c>
      <c r="DJ18" s="1">
        <f>[2]Hungary!DJ$6</f>
        <v>0.30000000000000004</v>
      </c>
      <c r="DK18" s="1">
        <f>[2]Hungary!DK$6</f>
        <v>24.700000000000003</v>
      </c>
      <c r="DL18" s="1">
        <f>[2]Hungary!DL$6</f>
        <v>0.5</v>
      </c>
      <c r="DM18" s="1">
        <f>[2]Hungary!DM$6</f>
        <v>1</v>
      </c>
      <c r="DN18" s="1">
        <f>[2]Hungary!DN$6</f>
        <v>24.8</v>
      </c>
      <c r="DO18" s="1">
        <f>[2]Hungary!DO$6</f>
        <v>0.4</v>
      </c>
      <c r="DP18" s="1">
        <f>[2]Hungary!DP$6</f>
        <v>0.60000000000000009</v>
      </c>
      <c r="DQ18" s="1">
        <f>[2]Hungary!DQ$6</f>
        <v>0</v>
      </c>
      <c r="DR18" s="1">
        <f>[2]Hungary!DR$6</f>
        <v>1.016</v>
      </c>
      <c r="DS18" s="1">
        <f>[2]Hungary!DS$6</f>
        <v>49.706000000000003</v>
      </c>
      <c r="DT18" s="1">
        <f>[2]Hungary!DT$6</f>
        <v>0</v>
      </c>
      <c r="DU18" s="1">
        <f>[2]Hungary!DU$6</f>
        <v>0.72000000000000008</v>
      </c>
      <c r="DV18" s="1">
        <f>[2]Hungary!DV$6</f>
        <v>0</v>
      </c>
      <c r="DW18" s="1">
        <f>[2]Hungary!DW$6</f>
        <v>104.86199999999999</v>
      </c>
      <c r="DX18" s="1">
        <f>[2]Hungary!DX$6</f>
        <v>48.925000000000004</v>
      </c>
      <c r="DY18" s="1">
        <f>[2]Hungary!DY$6</f>
        <v>0.60000000000000009</v>
      </c>
      <c r="DZ18" s="1">
        <f>[2]Hungary!DZ$6</f>
        <v>36.725000000000001</v>
      </c>
      <c r="EA18" s="1">
        <f>[2]Hungary!EA$6</f>
        <v>24.375</v>
      </c>
      <c r="EB18" s="1">
        <f>[2]Hungary!EB$6</f>
        <v>0.4</v>
      </c>
      <c r="EC18" s="1">
        <f>[2]Hungary!EC$6</f>
        <v>0.36000000000000004</v>
      </c>
      <c r="ED18" s="1">
        <f>[2]Hungary!ED$6</f>
        <v>18.650000000000002</v>
      </c>
      <c r="EE18" s="1">
        <f>[2]Hungary!EE$6</f>
        <v>0</v>
      </c>
      <c r="EF18" s="1">
        <f>[2]Hungary!EF$6</f>
        <v>58.138000000000005</v>
      </c>
      <c r="EG18" s="1">
        <f>[2]Hungary!EG$6</f>
        <v>24.624000000000002</v>
      </c>
      <c r="EH18" s="1">
        <f>[2]Hungary!EH$6</f>
        <v>16.430000000000003</v>
      </c>
      <c r="EI18" s="1">
        <f>[2]Hungary!EI$6</f>
        <v>0.41799999999999998</v>
      </c>
      <c r="EJ18" s="1">
        <f>[2]Hungary!EJ$6</f>
        <v>26.34</v>
      </c>
      <c r="EK18" s="1">
        <f>[2]Hungary!EK$6</f>
        <v>26.14</v>
      </c>
      <c r="EL18" s="1">
        <f>[2]Hungary!EL$6</f>
        <v>81.790000000000006</v>
      </c>
      <c r="EM18" s="1">
        <f>[2]Hungary!EM$6</f>
        <v>26.6</v>
      </c>
      <c r="EN18" s="1">
        <f>[2]Hungary!EN$6</f>
        <v>12.600000000000001</v>
      </c>
      <c r="EO18" s="1">
        <f>[2]Hungary!EO$6</f>
        <v>47.6</v>
      </c>
      <c r="EP18" s="1">
        <f>[2]Hungary!EP$6</f>
        <v>13.65</v>
      </c>
      <c r="EQ18" s="1">
        <f>[2]Hungary!EQ$6</f>
        <v>41.7</v>
      </c>
      <c r="ER18" s="1">
        <f>[2]Hungary!ER$6</f>
        <v>85.088000000000008</v>
      </c>
      <c r="ES18" s="1">
        <f>[2]Hungary!ES$6</f>
        <v>69.617999999999995</v>
      </c>
      <c r="ET18" s="1">
        <f>[2]Hungary!ET$6</f>
        <v>0.2</v>
      </c>
      <c r="EU18" s="1">
        <f>[2]Hungary!EU$6</f>
        <v>144.54400000000001</v>
      </c>
      <c r="EV18" s="1">
        <f>[2]Hungary!EV$6</f>
        <v>0</v>
      </c>
      <c r="EW18" s="1">
        <f>[2]Hungary!EW$6</f>
        <v>72.882000000000005</v>
      </c>
      <c r="EX18" s="1">
        <f>[2]Hungary!EX$6</f>
        <v>0.4</v>
      </c>
      <c r="EY18" s="1">
        <f>[2]Hungary!EY$6</f>
        <v>0.315</v>
      </c>
      <c r="EZ18" s="1">
        <f>[2]Hungary!EZ$6</f>
        <v>0.4</v>
      </c>
      <c r="FA18" s="1">
        <f>[2]Hungary!FA$6</f>
        <v>23.984000000000002</v>
      </c>
      <c r="FB18" s="1">
        <f>[2]Hungary!FB$6</f>
        <v>69.48</v>
      </c>
      <c r="FC18" s="1">
        <f>[2]Hungary!FC$6</f>
        <v>0.13600000000000001</v>
      </c>
      <c r="FD18" s="1">
        <f>[2]Hungary!FD$6</f>
        <v>231.45000000000002</v>
      </c>
      <c r="FE18" s="1">
        <f>[2]Hungary!FE$6</f>
        <v>67.650000000000006</v>
      </c>
      <c r="FF18" s="1">
        <f>[2]Hungary!FF$6</f>
        <v>48.448000000000008</v>
      </c>
      <c r="FG18" s="1">
        <f>[2]Hungary!FG$6</f>
        <v>23.740000000000002</v>
      </c>
      <c r="FH18" s="1">
        <f>[2]Hungary!FH$6</f>
        <v>0</v>
      </c>
      <c r="FI18" s="1">
        <f>[2]Hungary!FI$6</f>
        <v>0.80600000000000005</v>
      </c>
      <c r="FJ18" s="1">
        <f>[2]Hungary!FJ$6</f>
        <v>24.41</v>
      </c>
      <c r="FK18" s="1">
        <f>[2]Hungary!FK$6</f>
        <v>0.16400000000000001</v>
      </c>
      <c r="FL18" s="1">
        <f>[2]Hungary!FL$6</f>
        <v>2.2000000000000002E-2</v>
      </c>
      <c r="FM18" s="1">
        <f>[2]Hungary!FM$6</f>
        <v>2.577</v>
      </c>
      <c r="FN18" s="1">
        <f>[2]Hungary!FN$6</f>
        <v>0.23600000000000002</v>
      </c>
      <c r="FO18" s="1">
        <f>[2]Hungary!FO$6</f>
        <v>0.41000000000000003</v>
      </c>
      <c r="FP18" s="1">
        <f>[2]Hungary!FP$6</f>
        <v>0.217</v>
      </c>
      <c r="FQ18" s="1">
        <f>[2]Hungary!FQ$6</f>
        <v>0.58699999999999997</v>
      </c>
      <c r="FR18" s="1">
        <f>[2]Hungary!FR$6</f>
        <v>3.3000000000000002E-2</v>
      </c>
      <c r="FS18" s="1">
        <f>[2]Hungary!FS$6</f>
        <v>0.73599999999999999</v>
      </c>
      <c r="FT18" s="1">
        <f>[2]Hungary!FT$6</f>
        <v>8.8999999999999996E-2</v>
      </c>
      <c r="FU18" s="1">
        <f>[2]Hungary!FU$6</f>
        <v>0.128</v>
      </c>
      <c r="FV18" s="1">
        <f>[2]Hungary!FV$6</f>
        <v>0.47200000000000003</v>
      </c>
      <c r="FW18" s="1">
        <f>[2]Hungary!FW$6</f>
        <v>5.8000000000000003E-2</v>
      </c>
      <c r="FX18" s="1">
        <f>[2]Hungary!FX$6</f>
        <v>0.28500000000000003</v>
      </c>
      <c r="FY18" s="1">
        <f>[2]Hungary!FY$6</f>
        <v>0.191</v>
      </c>
      <c r="FZ18" s="1">
        <f>[2]Hungary!FZ$6</f>
        <v>0.439</v>
      </c>
      <c r="GA18" s="1">
        <f>[2]Hungary!GA$6</f>
        <v>24.588000000000001</v>
      </c>
      <c r="GB18" s="1">
        <f>[2]Hungary!GB$6</f>
        <v>24.368000000000002</v>
      </c>
      <c r="GC18" s="1">
        <f>[2]Hungary!GC$6</f>
        <v>24.150000000000002</v>
      </c>
      <c r="GD18" s="1">
        <f>[2]Hungary!GD$6</f>
        <v>48.43</v>
      </c>
      <c r="GE18" s="1">
        <f>[2]Hungary!GE$6</f>
        <v>1.6930000000000001</v>
      </c>
      <c r="GF18" s="1">
        <f>[2]Hungary!GF$6</f>
        <v>3.9E-2</v>
      </c>
      <c r="GG18" s="1">
        <f>[2]Hungary!GG$6</f>
        <v>48.121000000000002</v>
      </c>
      <c r="GH18" s="1">
        <f>[2]Hungary!GH$6</f>
        <v>2.4529999999999998</v>
      </c>
      <c r="GI18" s="1">
        <f>[2]Hungary!GI$6</f>
        <v>0</v>
      </c>
      <c r="GJ18" s="1">
        <f>[2]Hungary!GJ$6</f>
        <v>0</v>
      </c>
      <c r="GK18" s="1">
        <f>[2]Hungary!GK$6</f>
        <v>0</v>
      </c>
    </row>
    <row r="19" spans="1:193">
      <c r="A19" t="s">
        <v>36</v>
      </c>
      <c r="B19" s="1">
        <f>[2]Ireland!B$6</f>
        <v>0</v>
      </c>
      <c r="C19" s="1">
        <f>[2]Ireland!C$6</f>
        <v>0</v>
      </c>
      <c r="D19" s="1">
        <f>[2]Ireland!D$6</f>
        <v>0</v>
      </c>
      <c r="E19" s="1">
        <f>[2]Ireland!E$6</f>
        <v>0</v>
      </c>
      <c r="F19" s="1">
        <f>[2]Ireland!F$6</f>
        <v>0</v>
      </c>
      <c r="G19" s="1">
        <f>[2]Ireland!G$6</f>
        <v>0</v>
      </c>
      <c r="H19" s="1">
        <f>[2]Ireland!H$6</f>
        <v>0</v>
      </c>
      <c r="I19" s="1">
        <f>[2]Ireland!I$6</f>
        <v>0</v>
      </c>
      <c r="J19" s="1">
        <f>[2]Ireland!J$6</f>
        <v>0</v>
      </c>
      <c r="K19" s="1">
        <f>[2]Ireland!K$6</f>
        <v>0</v>
      </c>
      <c r="L19" s="1">
        <f>[2]Ireland!L$6</f>
        <v>0</v>
      </c>
      <c r="M19" s="1">
        <f>[2]Ireland!M$6</f>
        <v>0</v>
      </c>
      <c r="N19" s="1">
        <f>[2]Ireland!N$6</f>
        <v>0</v>
      </c>
      <c r="O19" s="1">
        <f>[2]Ireland!O$6</f>
        <v>0</v>
      </c>
      <c r="P19" s="1">
        <f>[2]Ireland!P$6</f>
        <v>0</v>
      </c>
      <c r="Q19" s="1">
        <f>[2]Ireland!Q$6</f>
        <v>0</v>
      </c>
      <c r="R19" s="1">
        <f>[2]Ireland!R$6</f>
        <v>0</v>
      </c>
      <c r="S19" s="1">
        <f>[2]Ireland!S$6</f>
        <v>0</v>
      </c>
      <c r="T19" s="1">
        <f>[2]Ireland!T$6</f>
        <v>0</v>
      </c>
      <c r="U19" s="1">
        <f>[2]Ireland!U$6</f>
        <v>0</v>
      </c>
      <c r="V19" s="1">
        <f>[2]Ireland!V$6</f>
        <v>0</v>
      </c>
      <c r="W19" s="1">
        <f>[2]Ireland!W$6</f>
        <v>0</v>
      </c>
      <c r="X19" s="1">
        <f>[2]Ireland!X$6</f>
        <v>0</v>
      </c>
      <c r="Y19" s="1">
        <f>[2]Ireland!Y$6</f>
        <v>0</v>
      </c>
      <c r="Z19" s="1">
        <f>[2]Ireland!Z$6</f>
        <v>0</v>
      </c>
      <c r="AA19" s="1">
        <f>[2]Ireland!AA$6</f>
        <v>0</v>
      </c>
      <c r="AB19" s="1">
        <f>[2]Ireland!AB$6</f>
        <v>0</v>
      </c>
      <c r="AC19" s="1">
        <f>[2]Ireland!AC$6</f>
        <v>0</v>
      </c>
      <c r="AD19" s="1">
        <f>[2]Ireland!AD$6</f>
        <v>0</v>
      </c>
      <c r="AE19" s="1">
        <f>[2]Ireland!AE$6</f>
        <v>0</v>
      </c>
      <c r="AF19" s="1">
        <f>[2]Ireland!AF$6</f>
        <v>0</v>
      </c>
      <c r="AG19" s="1">
        <f>[2]Ireland!AG$6</f>
        <v>0</v>
      </c>
      <c r="AH19" s="1">
        <f>[2]Ireland!AH$6</f>
        <v>0</v>
      </c>
      <c r="AI19" s="1">
        <f>[2]Ireland!AI$6</f>
        <v>0</v>
      </c>
      <c r="AJ19" s="1">
        <f>[2]Ireland!AJ$6</f>
        <v>0</v>
      </c>
      <c r="AK19" s="1">
        <f>[2]Ireland!AK$6</f>
        <v>0</v>
      </c>
      <c r="AL19" s="1">
        <f>[2]Ireland!AL$6</f>
        <v>0</v>
      </c>
      <c r="AM19" s="1">
        <f>[2]Ireland!AM$6</f>
        <v>0</v>
      </c>
      <c r="AN19" s="1">
        <f>[2]Ireland!AN$6</f>
        <v>0</v>
      </c>
      <c r="AO19" s="1">
        <f>[2]Ireland!AO$6</f>
        <v>0</v>
      </c>
      <c r="AP19" s="1">
        <f>[2]Ireland!AP$6</f>
        <v>0</v>
      </c>
      <c r="AQ19" s="1">
        <f>[2]Ireland!AQ$6</f>
        <v>0</v>
      </c>
      <c r="AR19" s="1">
        <f>[2]Ireland!AR$6</f>
        <v>0</v>
      </c>
      <c r="AS19" s="1">
        <f>[2]Ireland!AS$6</f>
        <v>0</v>
      </c>
      <c r="AT19" s="1">
        <f>[2]Ireland!AT$6</f>
        <v>0</v>
      </c>
      <c r="AU19" s="1">
        <f>[2]Ireland!AU$6</f>
        <v>0</v>
      </c>
      <c r="AV19" s="1">
        <f>[2]Ireland!AV$6</f>
        <v>0</v>
      </c>
      <c r="AW19" s="1">
        <f>[2]Ireland!AW$6</f>
        <v>0</v>
      </c>
      <c r="AX19" s="1">
        <f>[2]Ireland!AX$6</f>
        <v>0</v>
      </c>
      <c r="AY19" s="1">
        <f>[2]Ireland!AY$6</f>
        <v>0</v>
      </c>
      <c r="AZ19" s="1">
        <f>[2]Ireland!AZ$6</f>
        <v>0</v>
      </c>
      <c r="BA19" s="1">
        <f>[2]Ireland!BA$6</f>
        <v>0</v>
      </c>
      <c r="BB19" s="1">
        <f>[2]Ireland!BB$6</f>
        <v>0</v>
      </c>
      <c r="BC19" s="1">
        <f>[2]Ireland!BC$6</f>
        <v>0</v>
      </c>
      <c r="BD19" s="1">
        <f>[2]Ireland!BD$6</f>
        <v>0</v>
      </c>
      <c r="BE19" s="1">
        <f>[2]Ireland!BE$6</f>
        <v>0</v>
      </c>
      <c r="BF19" s="1">
        <f>[2]Ireland!BF$6</f>
        <v>0</v>
      </c>
      <c r="BG19" s="1">
        <f>[2]Ireland!BG$6</f>
        <v>0</v>
      </c>
      <c r="BH19" s="1">
        <f>[2]Ireland!BH$6</f>
        <v>0</v>
      </c>
      <c r="BI19" s="1">
        <f>[2]Ireland!BI$6</f>
        <v>0</v>
      </c>
      <c r="BJ19" s="1">
        <f>[2]Ireland!BJ$6</f>
        <v>0</v>
      </c>
      <c r="BK19" s="1">
        <f>[2]Ireland!BK$6</f>
        <v>0</v>
      </c>
      <c r="BL19" s="1">
        <f>[2]Ireland!BL$6</f>
        <v>0</v>
      </c>
      <c r="BM19" s="1">
        <f>[2]Ireland!BM$6</f>
        <v>0</v>
      </c>
      <c r="BN19" s="1">
        <f>[2]Ireland!BN$6</f>
        <v>0</v>
      </c>
      <c r="BO19" s="1">
        <f>[2]Ireland!BO$6</f>
        <v>0</v>
      </c>
      <c r="BP19" s="1">
        <f>[2]Ireland!BP$6</f>
        <v>0</v>
      </c>
      <c r="BQ19" s="1">
        <f>[2]Ireland!BQ$6</f>
        <v>21.200000000000003</v>
      </c>
      <c r="BR19" s="1">
        <f>[2]Ireland!BR$6</f>
        <v>0</v>
      </c>
      <c r="BS19" s="1">
        <f>[2]Ireland!BS$6</f>
        <v>0</v>
      </c>
      <c r="BT19" s="1">
        <f>[2]Ireland!BT$6</f>
        <v>0</v>
      </c>
      <c r="BU19" s="1">
        <f>[2]Ireland!BU$6</f>
        <v>0</v>
      </c>
      <c r="BV19" s="1">
        <f>[2]Ireland!BV$6</f>
        <v>0</v>
      </c>
      <c r="BW19" s="1">
        <f>[2]Ireland!BW$6</f>
        <v>0</v>
      </c>
      <c r="BX19" s="1">
        <f>[2]Ireland!BX$6</f>
        <v>0</v>
      </c>
      <c r="BY19" s="1">
        <f>[2]Ireland!BY$6</f>
        <v>0</v>
      </c>
      <c r="BZ19" s="1">
        <f>[2]Ireland!BZ$6</f>
        <v>0</v>
      </c>
      <c r="CA19" s="1">
        <f>[2]Ireland!CA$6</f>
        <v>0</v>
      </c>
      <c r="CB19" s="1">
        <f>[2]Ireland!CB$6</f>
        <v>0</v>
      </c>
      <c r="CC19" s="1">
        <f>[2]Ireland!CC$6</f>
        <v>0</v>
      </c>
      <c r="CD19" s="1">
        <f>[2]Ireland!CD$6</f>
        <v>0</v>
      </c>
      <c r="CE19" s="1">
        <f>[2]Ireland!CE$6</f>
        <v>0</v>
      </c>
      <c r="CF19" s="1">
        <f>[2]Ireland!CF$6</f>
        <v>0</v>
      </c>
      <c r="CG19" s="1">
        <f>[2]Ireland!CG$6</f>
        <v>0</v>
      </c>
      <c r="CH19" s="1">
        <f>[2]Ireland!CH$6</f>
        <v>0</v>
      </c>
      <c r="CI19" s="1">
        <f>[2]Ireland!CI$6</f>
        <v>0</v>
      </c>
      <c r="CJ19" s="1">
        <f>[2]Ireland!CJ$6</f>
        <v>0</v>
      </c>
      <c r="CK19" s="1">
        <f>[2]Ireland!CK$6</f>
        <v>0</v>
      </c>
      <c r="CL19" s="1">
        <f>[2]Ireland!CL$6</f>
        <v>0</v>
      </c>
      <c r="CM19" s="1">
        <f>[2]Ireland!CM$6</f>
        <v>0</v>
      </c>
      <c r="CN19" s="1">
        <f>[2]Ireland!CN$6</f>
        <v>0.4</v>
      </c>
      <c r="CO19" s="1">
        <f>[2]Ireland!CO$6</f>
        <v>0</v>
      </c>
      <c r="CP19" s="1">
        <f>[2]Ireland!CP$6</f>
        <v>0</v>
      </c>
      <c r="CQ19" s="1">
        <f>[2]Ireland!CQ$6</f>
        <v>0</v>
      </c>
      <c r="CR19" s="1">
        <f>[2]Ireland!CR$6</f>
        <v>0</v>
      </c>
      <c r="CS19" s="1">
        <f>[2]Ireland!CS$6</f>
        <v>0</v>
      </c>
      <c r="CT19" s="1">
        <f>[2]Ireland!CT$6</f>
        <v>0</v>
      </c>
      <c r="CU19" s="1">
        <f>[2]Ireland!CU$6</f>
        <v>0</v>
      </c>
      <c r="CV19" s="1">
        <f>[2]Ireland!CV$6</f>
        <v>0</v>
      </c>
      <c r="CW19" s="1">
        <f>[2]Ireland!CW$6</f>
        <v>0</v>
      </c>
      <c r="CX19" s="1">
        <f>[2]Ireland!CX$6</f>
        <v>0</v>
      </c>
      <c r="CY19" s="1">
        <f>[2]Ireland!CY$6</f>
        <v>0</v>
      </c>
      <c r="CZ19" s="1">
        <f>[2]Ireland!CZ$6</f>
        <v>0</v>
      </c>
      <c r="DA19" s="1">
        <f>[2]Ireland!DA$6</f>
        <v>0</v>
      </c>
      <c r="DB19" s="1">
        <f>[2]Ireland!DB$6</f>
        <v>0</v>
      </c>
      <c r="DC19" s="1">
        <f>[2]Ireland!DC$6</f>
        <v>0</v>
      </c>
      <c r="DD19" s="1">
        <f>[2]Ireland!DD$6</f>
        <v>2</v>
      </c>
      <c r="DE19" s="1">
        <f>[2]Ireland!DE$6</f>
        <v>0</v>
      </c>
      <c r="DF19" s="1">
        <f>[2]Ireland!DF$6</f>
        <v>0</v>
      </c>
      <c r="DG19" s="1">
        <f>[2]Ireland!DG$6</f>
        <v>0</v>
      </c>
      <c r="DH19" s="1">
        <f>[2]Ireland!DH$6</f>
        <v>0</v>
      </c>
      <c r="DI19" s="1">
        <f>[2]Ireland!DI$6</f>
        <v>0</v>
      </c>
      <c r="DJ19" s="1">
        <f>[2]Ireland!DJ$6</f>
        <v>0</v>
      </c>
      <c r="DK19" s="1">
        <f>[2]Ireland!DK$6</f>
        <v>0</v>
      </c>
      <c r="DL19" s="1">
        <f>[2]Ireland!DL$6</f>
        <v>0</v>
      </c>
      <c r="DM19" s="1">
        <f>[2]Ireland!DM$6</f>
        <v>0</v>
      </c>
      <c r="DN19" s="1">
        <f>[2]Ireland!DN$6</f>
        <v>0</v>
      </c>
      <c r="DO19" s="1">
        <f>[2]Ireland!DO$6</f>
        <v>0</v>
      </c>
      <c r="DP19" s="1">
        <f>[2]Ireland!DP$6</f>
        <v>0</v>
      </c>
      <c r="DQ19" s="1">
        <f>[2]Ireland!DQ$6</f>
        <v>0</v>
      </c>
      <c r="DR19" s="1">
        <f>[2]Ireland!DR$6</f>
        <v>0</v>
      </c>
      <c r="DS19" s="1">
        <f>[2]Ireland!DS$6</f>
        <v>81.12</v>
      </c>
      <c r="DT19" s="1">
        <f>[2]Ireland!DT$6</f>
        <v>5.25</v>
      </c>
      <c r="DU19" s="1">
        <f>[2]Ireland!DU$6</f>
        <v>0</v>
      </c>
      <c r="DV19" s="1">
        <f>[2]Ireland!DV$6</f>
        <v>0</v>
      </c>
      <c r="DW19" s="1">
        <f>[2]Ireland!DW$6</f>
        <v>0</v>
      </c>
      <c r="DX19" s="1">
        <f>[2]Ireland!DX$6</f>
        <v>0</v>
      </c>
      <c r="DY19" s="1">
        <f>[2]Ireland!DY$6</f>
        <v>0</v>
      </c>
      <c r="DZ19" s="1">
        <f>[2]Ireland!DZ$6</f>
        <v>0</v>
      </c>
      <c r="EA19" s="1">
        <f>[2]Ireland!EA$6</f>
        <v>1.05</v>
      </c>
      <c r="EB19" s="1">
        <f>[2]Ireland!EB$6</f>
        <v>14.700000000000001</v>
      </c>
      <c r="EC19" s="1">
        <f>[2]Ireland!EC$6</f>
        <v>0</v>
      </c>
      <c r="ED19" s="1">
        <f>[2]Ireland!ED$6</f>
        <v>0</v>
      </c>
      <c r="EE19" s="1">
        <f>[2]Ireland!EE$6</f>
        <v>0</v>
      </c>
      <c r="EF19" s="1">
        <f>[2]Ireland!EF$6</f>
        <v>0</v>
      </c>
      <c r="EG19" s="1">
        <f>[2]Ireland!EG$6</f>
        <v>0</v>
      </c>
      <c r="EH19" s="1">
        <f>[2]Ireland!EH$6</f>
        <v>0</v>
      </c>
      <c r="EI19" s="1">
        <f>[2]Ireland!EI$6</f>
        <v>1.7999999999999999E-2</v>
      </c>
      <c r="EJ19" s="1">
        <f>[2]Ireland!EJ$6</f>
        <v>0</v>
      </c>
      <c r="EK19" s="1">
        <f>[2]Ireland!EK$6</f>
        <v>0</v>
      </c>
      <c r="EL19" s="1">
        <f>[2]Ireland!EL$6</f>
        <v>0</v>
      </c>
      <c r="EM19" s="1">
        <f>[2]Ireland!EM$6</f>
        <v>0</v>
      </c>
      <c r="EN19" s="1">
        <f>[2]Ireland!EN$6</f>
        <v>1.7999999999999999E-2</v>
      </c>
      <c r="EO19" s="1">
        <f>[2]Ireland!EO$6</f>
        <v>0</v>
      </c>
      <c r="EP19" s="1">
        <f>[2]Ireland!EP$6</f>
        <v>0</v>
      </c>
      <c r="EQ19" s="1">
        <f>[2]Ireland!EQ$6</f>
        <v>0</v>
      </c>
      <c r="ER19" s="1">
        <f>[2]Ireland!ER$6</f>
        <v>0</v>
      </c>
      <c r="ES19" s="1">
        <f>[2]Ireland!ES$6</f>
        <v>0</v>
      </c>
      <c r="ET19" s="1">
        <f>[2]Ireland!ET$6</f>
        <v>0</v>
      </c>
      <c r="EU19" s="1">
        <f>[2]Ireland!EU$6</f>
        <v>0</v>
      </c>
      <c r="EV19" s="1">
        <f>[2]Ireland!EV$6</f>
        <v>1.05</v>
      </c>
      <c r="EW19" s="1">
        <f>[2]Ireland!EW$6</f>
        <v>0</v>
      </c>
      <c r="EX19" s="1">
        <f>[2]Ireland!EX$6</f>
        <v>0</v>
      </c>
      <c r="EY19" s="1">
        <f>[2]Ireland!EY$6</f>
        <v>25.200000000000003</v>
      </c>
      <c r="EZ19" s="1">
        <f>[2]Ireland!EZ$6</f>
        <v>0</v>
      </c>
      <c r="FA19" s="1">
        <f>[2]Ireland!FA$6</f>
        <v>0</v>
      </c>
      <c r="FB19" s="1">
        <f>[2]Ireland!FB$6</f>
        <v>0</v>
      </c>
      <c r="FC19" s="1">
        <f>[2]Ireland!FC$6</f>
        <v>0</v>
      </c>
      <c r="FD19" s="1">
        <f>[2]Ireland!FD$6</f>
        <v>0</v>
      </c>
      <c r="FE19" s="1">
        <f>[2]Ireland!FE$6</f>
        <v>0</v>
      </c>
      <c r="FF19" s="1">
        <f>[2]Ireland!FF$6</f>
        <v>1.6800000000000002</v>
      </c>
      <c r="FG19" s="1">
        <f>[2]Ireland!FG$6</f>
        <v>0</v>
      </c>
      <c r="FH19" s="1">
        <f>[2]Ireland!FH$6</f>
        <v>0</v>
      </c>
      <c r="FI19" s="1">
        <f>[2]Ireland!FI$6</f>
        <v>27.3</v>
      </c>
      <c r="FJ19" s="1">
        <f>[2]Ireland!FJ$6</f>
        <v>0</v>
      </c>
      <c r="FK19" s="1">
        <f>[2]Ireland!FK$6</f>
        <v>1.9000000000000003E-2</v>
      </c>
      <c r="FL19" s="1">
        <f>[2]Ireland!FL$6</f>
        <v>17.708000000000002</v>
      </c>
      <c r="FM19" s="1">
        <f>[2]Ireland!FM$6</f>
        <v>4.1000000000000002E-2</v>
      </c>
      <c r="FN19" s="1">
        <f>[2]Ireland!FN$6</f>
        <v>0</v>
      </c>
      <c r="FO19" s="1">
        <f>[2]Ireland!FO$6</f>
        <v>4.0000000000000001E-3</v>
      </c>
      <c r="FP19" s="1">
        <f>[2]Ireland!FP$6</f>
        <v>0</v>
      </c>
      <c r="FQ19" s="1">
        <f>[2]Ireland!FQ$6</f>
        <v>0</v>
      </c>
      <c r="FR19" s="1">
        <f>[2]Ireland!FR$6</f>
        <v>0</v>
      </c>
      <c r="FS19" s="1">
        <f>[2]Ireland!FS$6</f>
        <v>0</v>
      </c>
      <c r="FT19" s="1">
        <f>[2]Ireland!FT$6</f>
        <v>0</v>
      </c>
      <c r="FU19" s="1">
        <f>[2]Ireland!FU$6</f>
        <v>0</v>
      </c>
      <c r="FV19" s="1">
        <f>[2]Ireland!FV$6</f>
        <v>0</v>
      </c>
      <c r="FW19" s="1">
        <f>[2]Ireland!FW$6</f>
        <v>0</v>
      </c>
      <c r="FX19" s="1">
        <f>[2]Ireland!FX$6</f>
        <v>0</v>
      </c>
      <c r="FY19" s="1">
        <f>[2]Ireland!FY$6</f>
        <v>0</v>
      </c>
      <c r="FZ19" s="1">
        <f>[2]Ireland!FZ$6</f>
        <v>0</v>
      </c>
      <c r="GA19" s="1">
        <f>[2]Ireland!GA$6</f>
        <v>0</v>
      </c>
      <c r="GB19" s="1">
        <f>[2]Ireland!GB$6</f>
        <v>0</v>
      </c>
      <c r="GC19" s="1">
        <f>[2]Ireland!GC$6</f>
        <v>9.0000000000000011E-3</v>
      </c>
      <c r="GD19" s="1">
        <f>[2]Ireland!GD$6</f>
        <v>0</v>
      </c>
      <c r="GE19" s="1">
        <f>[2]Ireland!GE$6</f>
        <v>0</v>
      </c>
      <c r="GF19" s="1">
        <f>[2]Ireland!GF$6</f>
        <v>0</v>
      </c>
      <c r="GG19" s="1">
        <f>[2]Ireland!GG$6</f>
        <v>0</v>
      </c>
      <c r="GH19" s="1">
        <f>[2]Ireland!GH$6</f>
        <v>0</v>
      </c>
      <c r="GI19" s="1">
        <f>[2]Ireland!GI$6</f>
        <v>0</v>
      </c>
      <c r="GJ19" s="1">
        <f>[2]Ireland!GJ$6</f>
        <v>0</v>
      </c>
      <c r="GK19" s="1">
        <f>[2]Ireland!GK$6</f>
        <v>0</v>
      </c>
    </row>
    <row r="20" spans="1:193">
      <c r="A20" t="s">
        <v>21</v>
      </c>
      <c r="B20" s="1">
        <f>[2]Italy!B$6</f>
        <v>2364.8000000000002</v>
      </c>
      <c r="C20" s="1">
        <f>[2]Italy!C$6</f>
        <v>1859.1000000000001</v>
      </c>
      <c r="D20" s="1">
        <f>[2]Italy!D$6</f>
        <v>1629.5</v>
      </c>
      <c r="E20" s="1">
        <f>[2]Italy!E$6</f>
        <v>2039.3000000000002</v>
      </c>
      <c r="F20" s="1">
        <f>[2]Italy!F$6</f>
        <v>3208.7000000000003</v>
      </c>
      <c r="G20" s="1">
        <f>[2]Italy!G$6</f>
        <v>4783.7</v>
      </c>
      <c r="H20" s="1">
        <f>[2]Italy!H$6</f>
        <v>6056.1</v>
      </c>
      <c r="I20" s="1">
        <f>[2]Italy!I$6</f>
        <v>2800.1000000000004</v>
      </c>
      <c r="J20" s="1">
        <f>[2]Italy!J$6</f>
        <v>4724.2</v>
      </c>
      <c r="K20" s="1">
        <f>[2]Italy!K$6</f>
        <v>4242</v>
      </c>
      <c r="L20" s="1">
        <f>[2]Italy!L$6</f>
        <v>3656.5</v>
      </c>
      <c r="M20" s="1">
        <f>[2]Italy!M$6</f>
        <v>1431.1000000000001</v>
      </c>
      <c r="N20" s="1">
        <f>[2]Italy!N$6</f>
        <v>960.2</v>
      </c>
      <c r="O20" s="1">
        <f>[2]Italy!O$6</f>
        <v>664.6</v>
      </c>
      <c r="P20" s="1">
        <f>[2]Italy!P$6</f>
        <v>1897.2</v>
      </c>
      <c r="Q20" s="1">
        <f>[2]Italy!Q$6</f>
        <v>3534.3</v>
      </c>
      <c r="R20" s="1">
        <f>[2]Italy!R$6</f>
        <v>1732.6000000000001</v>
      </c>
      <c r="S20" s="1">
        <f>[2]Italy!S$6</f>
        <v>1582.3000000000002</v>
      </c>
      <c r="T20" s="1">
        <f>[2]Italy!T$6</f>
        <v>1373.7</v>
      </c>
      <c r="U20" s="1">
        <f>[2]Italy!U$6</f>
        <v>1500.1000000000001</v>
      </c>
      <c r="V20" s="1">
        <f>[2]Italy!V$6</f>
        <v>3370.8</v>
      </c>
      <c r="W20" s="1">
        <f>[2]Italy!W$6</f>
        <v>4137.1000000000004</v>
      </c>
      <c r="X20" s="1">
        <f>[2]Italy!X$6</f>
        <v>2047</v>
      </c>
      <c r="Y20" s="1">
        <f>[2]Italy!Y$6</f>
        <v>1081.4000000000001</v>
      </c>
      <c r="Z20" s="1">
        <f>[2]Italy!Z$6</f>
        <v>2411.9</v>
      </c>
      <c r="AA20" s="1">
        <f>[2]Italy!AA$6</f>
        <v>3877</v>
      </c>
      <c r="AB20" s="1">
        <f>[2]Italy!AB$6</f>
        <v>1728.2</v>
      </c>
      <c r="AC20" s="1">
        <f>[2]Italy!AC$6</f>
        <v>2657.2000000000003</v>
      </c>
      <c r="AD20" s="1">
        <f>[2]Italy!AD$6</f>
        <v>4590.2</v>
      </c>
      <c r="AE20" s="1">
        <f>[2]Italy!AE$6</f>
        <v>6118.8</v>
      </c>
      <c r="AF20" s="1">
        <f>[2]Italy!AF$6</f>
        <v>5126.1000000000004</v>
      </c>
      <c r="AG20" s="1">
        <f>[2]Italy!AG$6</f>
        <v>2983.5</v>
      </c>
      <c r="AH20" s="1">
        <f>[2]Italy!AH$6</f>
        <v>5641.1</v>
      </c>
      <c r="AI20" s="1">
        <f>[2]Italy!AI$6</f>
        <v>6177.5</v>
      </c>
      <c r="AJ20" s="1">
        <f>[2]Italy!AJ$6</f>
        <v>4712.1000000000004</v>
      </c>
      <c r="AK20" s="1">
        <f>[2]Italy!AK$6</f>
        <v>2947.7000000000003</v>
      </c>
      <c r="AL20" s="1">
        <f>[2]Italy!AL$6</f>
        <v>3352.4</v>
      </c>
      <c r="AM20" s="1">
        <f>[2]Italy!AM$6</f>
        <v>2990.9</v>
      </c>
      <c r="AN20" s="1">
        <f>[2]Italy!AN$6</f>
        <v>3609</v>
      </c>
      <c r="AO20" s="1">
        <f>[2]Italy!AO$6</f>
        <v>3173.5</v>
      </c>
      <c r="AP20" s="1">
        <f>[2]Italy!AP$6</f>
        <v>5148.4000000000005</v>
      </c>
      <c r="AQ20" s="1">
        <f>[2]Italy!AQ$6</f>
        <v>4237.2</v>
      </c>
      <c r="AR20" s="1">
        <f>[2]Italy!AR$6</f>
        <v>4606.8</v>
      </c>
      <c r="AS20" s="1">
        <f>[2]Italy!AS$6</f>
        <v>2295.3000000000002</v>
      </c>
      <c r="AT20" s="1">
        <f>[2]Italy!AT$6</f>
        <v>3337.4</v>
      </c>
      <c r="AU20" s="1">
        <f>[2]Italy!AU$6</f>
        <v>3193.4</v>
      </c>
      <c r="AV20" s="1">
        <f>[2]Italy!AV$6</f>
        <v>2946.9</v>
      </c>
      <c r="AW20" s="1">
        <f>[2]Italy!AW$6</f>
        <v>1728.9</v>
      </c>
      <c r="AX20" s="1">
        <f>[2]Italy!AX$6</f>
        <v>1616.9</v>
      </c>
      <c r="AY20" s="1">
        <f>[2]Italy!AY$6</f>
        <v>1062</v>
      </c>
      <c r="AZ20" s="1">
        <f>[2]Italy!AZ$6</f>
        <v>983.6</v>
      </c>
      <c r="BA20" s="1">
        <f>[2]Italy!BA$6</f>
        <v>3790.2000000000003</v>
      </c>
      <c r="BB20" s="1">
        <f>[2]Italy!BB$6</f>
        <v>6240.9000000000005</v>
      </c>
      <c r="BC20" s="1">
        <f>[2]Italy!BC$6</f>
        <v>6344</v>
      </c>
      <c r="BD20" s="1">
        <f>[2]Italy!BD$6</f>
        <v>4472.1000000000004</v>
      </c>
      <c r="BE20" s="1">
        <f>[2]Italy!BE$6</f>
        <v>3303.8</v>
      </c>
      <c r="BF20" s="1">
        <f>[2]Italy!BF$6</f>
        <v>7614.8</v>
      </c>
      <c r="BG20" s="1">
        <f>[2]Italy!BG$6</f>
        <v>6120.8</v>
      </c>
      <c r="BH20" s="1">
        <f>[2]Italy!BH$6</f>
        <v>4140.3</v>
      </c>
      <c r="BI20" s="1">
        <f>[2]Italy!BI$6</f>
        <v>3026.8</v>
      </c>
      <c r="BJ20" s="1">
        <f>[2]Italy!BJ$6</f>
        <v>6323.3</v>
      </c>
      <c r="BK20" s="1">
        <f>[2]Italy!BK$6</f>
        <v>5001.6000000000004</v>
      </c>
      <c r="BL20" s="1">
        <f>[2]Italy!BL$6</f>
        <v>5647.6</v>
      </c>
      <c r="BM20" s="1">
        <f>[2]Italy!BM$6</f>
        <v>8581.8000000000011</v>
      </c>
      <c r="BN20" s="1">
        <f>[2]Italy!BN$6</f>
        <v>9592.1</v>
      </c>
      <c r="BO20" s="1">
        <f>[2]Italy!BO$6</f>
        <v>10339.400000000001</v>
      </c>
      <c r="BP20" s="1">
        <f>[2]Italy!BP$6</f>
        <v>10994.800000000001</v>
      </c>
      <c r="BQ20" s="1">
        <f>[2]Italy!BQ$6</f>
        <v>5959</v>
      </c>
      <c r="BR20" s="1">
        <f>[2]Italy!BR$6</f>
        <v>13819.5</v>
      </c>
      <c r="BS20" s="1">
        <f>[2]Italy!BS$6</f>
        <v>14301</v>
      </c>
      <c r="BT20" s="1">
        <f>[2]Italy!BT$6</f>
        <v>14123.900000000001</v>
      </c>
      <c r="BU20" s="1">
        <f>[2]Italy!BU$6</f>
        <v>9809</v>
      </c>
      <c r="BV20" s="1">
        <f>[2]Italy!BV$6</f>
        <v>11267.2</v>
      </c>
      <c r="BW20" s="1">
        <f>[2]Italy!BW$6</f>
        <v>7790.3</v>
      </c>
      <c r="BX20" s="1">
        <f>[2]Italy!BX$6</f>
        <v>7984.6</v>
      </c>
      <c r="BY20" s="1">
        <f>[2]Italy!BY$6</f>
        <v>9650.6</v>
      </c>
      <c r="BZ20" s="1">
        <f>[2]Italy!BZ$6</f>
        <v>11759.300000000001</v>
      </c>
      <c r="CA20" s="1">
        <f>[2]Italy!CA$6</f>
        <v>13525.400000000001</v>
      </c>
      <c r="CB20" s="1">
        <f>[2]Italy!CB$6</f>
        <v>12621.5</v>
      </c>
      <c r="CC20" s="1">
        <f>[2]Italy!CC$6</f>
        <v>9951</v>
      </c>
      <c r="CD20" s="1">
        <f>[2]Italy!CD$6</f>
        <v>13813.2</v>
      </c>
      <c r="CE20" s="1">
        <f>[2]Italy!CE$6</f>
        <v>12750.1</v>
      </c>
      <c r="CF20" s="1">
        <f>[2]Italy!CF$6</f>
        <v>15169.300000000001</v>
      </c>
      <c r="CG20" s="1">
        <f>[2]Italy!CG$6</f>
        <v>8320.8000000000011</v>
      </c>
      <c r="CH20" s="1">
        <f>[2]Italy!CH$6</f>
        <v>9898.8000000000011</v>
      </c>
      <c r="CI20" s="1">
        <f>[2]Italy!CI$6</f>
        <v>11645.300000000001</v>
      </c>
      <c r="CJ20" s="1">
        <f>[2]Italy!CJ$6</f>
        <v>6308.3</v>
      </c>
      <c r="CK20" s="1">
        <f>[2]Italy!CK$6</f>
        <v>8012.6</v>
      </c>
      <c r="CL20" s="1">
        <f>[2]Italy!CL$6</f>
        <v>12425.6</v>
      </c>
      <c r="CM20" s="1">
        <f>[2]Italy!CM$6</f>
        <v>13107</v>
      </c>
      <c r="CN20" s="1">
        <f>[2]Italy!CN$6</f>
        <v>9874.6</v>
      </c>
      <c r="CO20" s="1">
        <f>[2]Italy!CO$6</f>
        <v>9651.1</v>
      </c>
      <c r="CP20" s="1">
        <f>[2]Italy!CP$6</f>
        <v>11856.7</v>
      </c>
      <c r="CQ20" s="1">
        <f>[2]Italy!CQ$6</f>
        <v>13797.900000000001</v>
      </c>
      <c r="CR20" s="1">
        <f>[2]Italy!CR$6</f>
        <v>15499.800000000001</v>
      </c>
      <c r="CS20" s="1">
        <f>[2]Italy!CS$6</f>
        <v>9680</v>
      </c>
      <c r="CT20" s="1">
        <f>[2]Italy!CT$6</f>
        <v>11330.2</v>
      </c>
      <c r="CU20" s="1">
        <f>[2]Italy!CU$6</f>
        <v>12018.300000000001</v>
      </c>
      <c r="CV20" s="1">
        <f>[2]Italy!CV$6</f>
        <v>10855</v>
      </c>
      <c r="CW20" s="1">
        <f>[2]Italy!CW$6</f>
        <v>9269.7000000000007</v>
      </c>
      <c r="CX20" s="1">
        <f>[2]Italy!CX$6</f>
        <v>13046.300000000001</v>
      </c>
      <c r="CY20" s="1">
        <f>[2]Italy!CY$6</f>
        <v>12426.300000000001</v>
      </c>
      <c r="CZ20" s="1">
        <f>[2]Italy!CZ$6</f>
        <v>11744.300000000001</v>
      </c>
      <c r="DA20" s="1">
        <f>[2]Italy!DA$6</f>
        <v>9436.5</v>
      </c>
      <c r="DB20" s="1">
        <f>[2]Italy!DB$6</f>
        <v>10385</v>
      </c>
      <c r="DC20" s="1">
        <f>[2]Italy!DC$6</f>
        <v>13501.2</v>
      </c>
      <c r="DD20" s="1">
        <f>[2]Italy!DD$6</f>
        <v>9243.8000000000011</v>
      </c>
      <c r="DE20" s="1">
        <f>[2]Italy!DE$6</f>
        <v>7272.5</v>
      </c>
      <c r="DF20" s="1">
        <f>[2]Italy!DF$6</f>
        <v>8668.1</v>
      </c>
      <c r="DG20" s="1">
        <f>[2]Italy!DG$6</f>
        <v>7235.4000000000005</v>
      </c>
      <c r="DH20" s="1">
        <f>[2]Italy!DH$6</f>
        <v>4088.6000000000004</v>
      </c>
      <c r="DI20" s="1">
        <f>[2]Italy!DI$6</f>
        <v>11761.5</v>
      </c>
      <c r="DJ20" s="1">
        <f>[2]Italy!DJ$6</f>
        <v>12579.6</v>
      </c>
      <c r="DK20" s="1">
        <f>[2]Italy!DK$6</f>
        <v>12570.800000000001</v>
      </c>
      <c r="DL20" s="1">
        <f>[2]Italy!DL$6</f>
        <v>11743.2</v>
      </c>
      <c r="DM20" s="1">
        <f>[2]Italy!DM$6</f>
        <v>6316</v>
      </c>
      <c r="DN20" s="1">
        <f>[2]Italy!DN$6</f>
        <v>11720</v>
      </c>
      <c r="DO20" s="1">
        <f>[2]Italy!DO$6</f>
        <v>12100.7</v>
      </c>
      <c r="DP20" s="1">
        <f>[2]Italy!DP$6</f>
        <v>11550.6</v>
      </c>
      <c r="DQ20" s="1">
        <f>[2]Italy!DQ$6</f>
        <v>6997</v>
      </c>
      <c r="DR20" s="1">
        <f>[2]Italy!DR$6</f>
        <v>11064.726000000001</v>
      </c>
      <c r="DS20" s="1">
        <f>[2]Italy!DS$6</f>
        <v>6087.9800000000005</v>
      </c>
      <c r="DT20" s="1">
        <f>[2]Italy!DT$6</f>
        <v>8875.8089999999993</v>
      </c>
      <c r="DU20" s="1">
        <f>[2]Italy!DU$6</f>
        <v>11248.277000000002</v>
      </c>
      <c r="DV20" s="1">
        <f>[2]Italy!DV$6</f>
        <v>12064.939</v>
      </c>
      <c r="DW20" s="1">
        <f>[2]Italy!DW$6</f>
        <v>14209.160000000002</v>
      </c>
      <c r="DX20" s="1">
        <f>[2]Italy!DX$6</f>
        <v>10675.518</v>
      </c>
      <c r="DY20" s="1">
        <f>[2]Italy!DY$6</f>
        <v>8741.3350000000009</v>
      </c>
      <c r="DZ20" s="1">
        <f>[2]Italy!DZ$6</f>
        <v>11437.715</v>
      </c>
      <c r="EA20" s="1">
        <f>[2]Italy!EA$6</f>
        <v>13856.965</v>
      </c>
      <c r="EB20" s="1">
        <f>[2]Italy!EB$6</f>
        <v>13797.078000000001</v>
      </c>
      <c r="EC20" s="1">
        <f>[2]Italy!EC$6</f>
        <v>6199.7580000000007</v>
      </c>
      <c r="ED20" s="1">
        <f>[2]Italy!ED$6</f>
        <v>12150.439</v>
      </c>
      <c r="EE20" s="1">
        <f>[2]Italy!EE$6</f>
        <v>10102.719000000001</v>
      </c>
      <c r="EF20" s="1">
        <f>[2]Italy!EF$6</f>
        <v>9340.36</v>
      </c>
      <c r="EG20" s="1">
        <f>[2]Italy!EG$6</f>
        <v>14614.964000000002</v>
      </c>
      <c r="EH20" s="1">
        <f>[2]Italy!EH$6</f>
        <v>25511.857000000004</v>
      </c>
      <c r="EI20" s="1">
        <f>[2]Italy!EI$6</f>
        <v>13983.822</v>
      </c>
      <c r="EJ20" s="1">
        <f>[2]Italy!EJ$6</f>
        <v>12053.94</v>
      </c>
      <c r="EK20" s="1">
        <f>[2]Italy!EK$6</f>
        <v>12095.99</v>
      </c>
      <c r="EL20" s="1">
        <f>[2]Italy!EL$6</f>
        <v>12173.264999999999</v>
      </c>
      <c r="EM20" s="1">
        <f>[2]Italy!EM$6</f>
        <v>11210.925000000001</v>
      </c>
      <c r="EN20" s="1">
        <f>[2]Italy!EN$6</f>
        <v>18129.529000000002</v>
      </c>
      <c r="EO20" s="1">
        <f>[2]Italy!EO$6</f>
        <v>10330.347000000002</v>
      </c>
      <c r="EP20" s="1">
        <f>[2]Italy!EP$6</f>
        <v>12147.236000000001</v>
      </c>
      <c r="EQ20" s="1">
        <f>[2]Italy!EQ$6</f>
        <v>14337.59</v>
      </c>
      <c r="ER20" s="1">
        <f>[2]Italy!ER$6</f>
        <v>20535.129000000001</v>
      </c>
      <c r="ES20" s="1">
        <f>[2]Italy!ES$6</f>
        <v>12643.695</v>
      </c>
      <c r="ET20" s="1">
        <f>[2]Italy!ET$6</f>
        <v>14519.260000000002</v>
      </c>
      <c r="EU20" s="1">
        <f>[2]Italy!EU$6</f>
        <v>13954.275000000001</v>
      </c>
      <c r="EV20" s="1">
        <f>[2]Italy!EV$6</f>
        <v>11314.03</v>
      </c>
      <c r="EW20" s="1">
        <f>[2]Italy!EW$6</f>
        <v>11231.09</v>
      </c>
      <c r="EX20" s="1">
        <f>[2]Italy!EX$6</f>
        <v>12727.330000000002</v>
      </c>
      <c r="EY20" s="1">
        <f>[2]Italy!EY$6</f>
        <v>15071.845000000001</v>
      </c>
      <c r="EZ20" s="1">
        <f>[2]Italy!EZ$6</f>
        <v>12186.546000000002</v>
      </c>
      <c r="FA20" s="1">
        <f>[2]Italy!FA$6</f>
        <v>7456.9250000000002</v>
      </c>
      <c r="FB20" s="1">
        <f>[2]Italy!FB$6</f>
        <v>7898.9600000000009</v>
      </c>
      <c r="FC20" s="1">
        <f>[2]Italy!FC$6</f>
        <v>10066.035000000002</v>
      </c>
      <c r="FD20" s="1">
        <f>[2]Italy!FD$6</f>
        <v>17819.8</v>
      </c>
      <c r="FE20" s="1">
        <f>[2]Italy!FE$6</f>
        <v>15802.665000000001</v>
      </c>
      <c r="FF20" s="1">
        <f>[2]Italy!FF$6</f>
        <v>18097.05</v>
      </c>
      <c r="FG20" s="1">
        <f>[2]Italy!FG$6</f>
        <v>10951.065000000001</v>
      </c>
      <c r="FH20" s="1">
        <f>[2]Italy!FH$6</f>
        <v>5592.880000000001</v>
      </c>
      <c r="FI20" s="1">
        <f>[2]Italy!FI$6</f>
        <v>4654.692</v>
      </c>
      <c r="FJ20" s="1">
        <f>[2]Italy!FJ$6</f>
        <v>10897.141000000001</v>
      </c>
      <c r="FK20" s="1">
        <f>[2]Italy!FK$6</f>
        <v>12008.217000000001</v>
      </c>
      <c r="FL20" s="1">
        <f>[2]Italy!FL$6</f>
        <v>14123.377</v>
      </c>
      <c r="FM20" s="1">
        <f>[2]Italy!FM$6</f>
        <v>10161.39</v>
      </c>
      <c r="FN20" s="1">
        <f>[2]Italy!FN$6</f>
        <v>12739.475</v>
      </c>
      <c r="FO20" s="1">
        <f>[2]Italy!FO$6</f>
        <v>12374.281000000001</v>
      </c>
      <c r="FP20" s="1">
        <f>[2]Italy!FP$6</f>
        <v>14506.579</v>
      </c>
      <c r="FQ20" s="1">
        <f>[2]Italy!FQ$6</f>
        <v>12520.315000000001</v>
      </c>
      <c r="FR20" s="1">
        <f>[2]Italy!FR$6</f>
        <v>8156.87</v>
      </c>
      <c r="FS20" s="1">
        <f>[2]Italy!FS$6</f>
        <v>6305.0259999999998</v>
      </c>
      <c r="FT20" s="1">
        <f>[2]Italy!FT$6</f>
        <v>7349.3829999999998</v>
      </c>
      <c r="FU20" s="1">
        <f>[2]Italy!FU$6</f>
        <v>5447.8450000000003</v>
      </c>
      <c r="FV20" s="1">
        <f>[2]Italy!FV$6</f>
        <v>7957.47</v>
      </c>
      <c r="FW20" s="1">
        <f>[2]Italy!FW$6</f>
        <v>11795.543</v>
      </c>
      <c r="FX20" s="1">
        <f>[2]Italy!FX$6</f>
        <v>10754.894</v>
      </c>
      <c r="FY20" s="1">
        <f>[2]Italy!FY$6</f>
        <v>9648.0190000000002</v>
      </c>
      <c r="FZ20" s="1">
        <f>[2]Italy!FZ$6</f>
        <v>9315.4930000000004</v>
      </c>
      <c r="GA20" s="1">
        <f>[2]Italy!GA$6</f>
        <v>7604.7740000000003</v>
      </c>
      <c r="GB20" s="1">
        <f>[2]Italy!GB$6</f>
        <v>4538.7060000000001</v>
      </c>
      <c r="GC20" s="1">
        <f>[2]Italy!GC$6</f>
        <v>8463.6190000000006</v>
      </c>
      <c r="GD20" s="1">
        <f>[2]Italy!GD$6</f>
        <v>9844.8050000000003</v>
      </c>
      <c r="GE20" s="1">
        <f>[2]Italy!GE$6</f>
        <v>8649.4110000000001</v>
      </c>
      <c r="GF20" s="1">
        <f>[2]Italy!GF$6</f>
        <v>9673.9979999999996</v>
      </c>
      <c r="GG20" s="1">
        <f>[2]Italy!GG$6</f>
        <v>6627.1459999999997</v>
      </c>
      <c r="GH20" s="1">
        <f>[2]Italy!GH$6</f>
        <v>10132.739</v>
      </c>
      <c r="GI20" s="1">
        <f>[2]Italy!GI$6</f>
        <v>0</v>
      </c>
      <c r="GJ20" s="1">
        <f>[2]Italy!GJ$6</f>
        <v>0</v>
      </c>
      <c r="GK20" s="1">
        <f>[2]Italy!GK$6</f>
        <v>0</v>
      </c>
    </row>
    <row r="21" spans="1:193">
      <c r="A21" t="s">
        <v>22</v>
      </c>
      <c r="B21" s="1">
        <f>[2]Latvia!B$6</f>
        <v>0.30000000000000004</v>
      </c>
      <c r="C21" s="1">
        <f>[2]Latvia!C$6</f>
        <v>0.5</v>
      </c>
      <c r="D21" s="1">
        <f>[2]Latvia!D$6</f>
        <v>0</v>
      </c>
      <c r="E21" s="1">
        <f>[2]Latvia!E$6</f>
        <v>0.2</v>
      </c>
      <c r="F21" s="1">
        <f>[2]Latvia!F$6</f>
        <v>0.8</v>
      </c>
      <c r="G21" s="1">
        <f>[2]Latvia!G$6</f>
        <v>0.5</v>
      </c>
      <c r="H21" s="1">
        <f>[2]Latvia!H$6</f>
        <v>0.30000000000000004</v>
      </c>
      <c r="I21" s="1">
        <f>[2]Latvia!I$6</f>
        <v>0.5</v>
      </c>
      <c r="J21" s="1">
        <f>[2]Latvia!J$6</f>
        <v>0.30000000000000004</v>
      </c>
      <c r="K21" s="1">
        <f>[2]Latvia!K$6</f>
        <v>0.5</v>
      </c>
      <c r="L21" s="1">
        <f>[2]Latvia!L$6</f>
        <v>0</v>
      </c>
      <c r="M21" s="1">
        <f>[2]Latvia!M$6</f>
        <v>0.30000000000000004</v>
      </c>
      <c r="N21" s="1">
        <f>[2]Latvia!N$6</f>
        <v>0.30000000000000004</v>
      </c>
      <c r="O21" s="1">
        <f>[2]Latvia!O$6</f>
        <v>0</v>
      </c>
      <c r="P21" s="1">
        <f>[2]Latvia!P$6</f>
        <v>0.5</v>
      </c>
      <c r="Q21" s="1">
        <f>[2]Latvia!Q$6</f>
        <v>0.5</v>
      </c>
      <c r="R21" s="1">
        <f>[2]Latvia!R$6</f>
        <v>0.70000000000000007</v>
      </c>
      <c r="S21" s="1">
        <f>[2]Latvia!S$6</f>
        <v>0</v>
      </c>
      <c r="T21" s="1">
        <f>[2]Latvia!T$6</f>
        <v>0.5</v>
      </c>
      <c r="U21" s="1">
        <f>[2]Latvia!U$6</f>
        <v>1</v>
      </c>
      <c r="V21" s="1">
        <f>[2]Latvia!V$6</f>
        <v>1.7000000000000002</v>
      </c>
      <c r="W21" s="1">
        <f>[2]Latvia!W$6</f>
        <v>0.30000000000000004</v>
      </c>
      <c r="X21" s="1">
        <f>[2]Latvia!X$6</f>
        <v>0.5</v>
      </c>
      <c r="Y21" s="1">
        <f>[2]Latvia!Y$6</f>
        <v>0.5</v>
      </c>
      <c r="Z21" s="1">
        <f>[2]Latvia!Z$6</f>
        <v>0</v>
      </c>
      <c r="AA21" s="1">
        <f>[2]Latvia!AA$6</f>
        <v>0</v>
      </c>
      <c r="AB21" s="1">
        <f>[2]Latvia!AB$6</f>
        <v>0</v>
      </c>
      <c r="AC21" s="1">
        <f>[2]Latvia!AC$6</f>
        <v>0</v>
      </c>
      <c r="AD21" s="1">
        <f>[2]Latvia!AD$6</f>
        <v>0</v>
      </c>
      <c r="AE21" s="1">
        <f>[2]Latvia!AE$6</f>
        <v>0</v>
      </c>
      <c r="AF21" s="1">
        <f>[2]Latvia!AF$6</f>
        <v>0</v>
      </c>
      <c r="AG21" s="1">
        <f>[2]Latvia!AG$6</f>
        <v>0</v>
      </c>
      <c r="AH21" s="1">
        <f>[2]Latvia!AH$6</f>
        <v>0</v>
      </c>
      <c r="AI21" s="1">
        <f>[2]Latvia!AI$6</f>
        <v>0</v>
      </c>
      <c r="AJ21" s="1">
        <f>[2]Latvia!AJ$6</f>
        <v>0</v>
      </c>
      <c r="AK21" s="1">
        <f>[2]Latvia!AK$6</f>
        <v>50.400000000000006</v>
      </c>
      <c r="AL21" s="1">
        <f>[2]Latvia!AL$6</f>
        <v>0</v>
      </c>
      <c r="AM21" s="1">
        <f>[2]Latvia!AM$6</f>
        <v>0</v>
      </c>
      <c r="AN21" s="1">
        <f>[2]Latvia!AN$6</f>
        <v>0</v>
      </c>
      <c r="AO21" s="1">
        <f>[2]Latvia!AO$6</f>
        <v>0</v>
      </c>
      <c r="AP21" s="1">
        <f>[2]Latvia!AP$6</f>
        <v>0</v>
      </c>
      <c r="AQ21" s="1">
        <f>[2]Latvia!AQ$6</f>
        <v>0</v>
      </c>
      <c r="AR21" s="1">
        <f>[2]Latvia!AR$6</f>
        <v>0</v>
      </c>
      <c r="AS21" s="1">
        <f>[2]Latvia!AS$6</f>
        <v>0</v>
      </c>
      <c r="AT21" s="1">
        <f>[2]Latvia!AT$6</f>
        <v>0</v>
      </c>
      <c r="AU21" s="1">
        <f>[2]Latvia!AU$6</f>
        <v>0</v>
      </c>
      <c r="AV21" s="1">
        <f>[2]Latvia!AV$6</f>
        <v>0</v>
      </c>
      <c r="AW21" s="1">
        <f>[2]Latvia!AW$6</f>
        <v>0</v>
      </c>
      <c r="AX21" s="1">
        <f>[2]Latvia!AX$6</f>
        <v>0</v>
      </c>
      <c r="AY21" s="1">
        <f>[2]Latvia!AY$6</f>
        <v>0</v>
      </c>
      <c r="AZ21" s="1">
        <f>[2]Latvia!AZ$6</f>
        <v>0</v>
      </c>
      <c r="BA21" s="1">
        <f>[2]Latvia!BA$6</f>
        <v>0</v>
      </c>
      <c r="BB21" s="1">
        <f>[2]Latvia!BB$6</f>
        <v>0</v>
      </c>
      <c r="BC21" s="1">
        <f>[2]Latvia!BC$6</f>
        <v>0</v>
      </c>
      <c r="BD21" s="1">
        <f>[2]Latvia!BD$6</f>
        <v>0</v>
      </c>
      <c r="BE21" s="1">
        <f>[2]Latvia!BE$6</f>
        <v>0</v>
      </c>
      <c r="BF21" s="1">
        <f>[2]Latvia!BF$6</f>
        <v>0</v>
      </c>
      <c r="BG21" s="1">
        <f>[2]Latvia!BG$6</f>
        <v>0</v>
      </c>
      <c r="BH21" s="1">
        <f>[2]Latvia!BH$6</f>
        <v>0</v>
      </c>
      <c r="BI21" s="1">
        <f>[2]Latvia!BI$6</f>
        <v>0</v>
      </c>
      <c r="BJ21" s="1">
        <f>[2]Latvia!BJ$6</f>
        <v>170.4</v>
      </c>
      <c r="BK21" s="1">
        <f>[2]Latvia!BK$6</f>
        <v>0</v>
      </c>
      <c r="BL21" s="1">
        <f>[2]Latvia!BL$6</f>
        <v>0</v>
      </c>
      <c r="BM21" s="1">
        <f>[2]Latvia!BM$6</f>
        <v>0</v>
      </c>
      <c r="BN21" s="1">
        <f>[2]Latvia!BN$6</f>
        <v>0</v>
      </c>
      <c r="BO21" s="1">
        <f>[2]Latvia!BO$6</f>
        <v>24.200000000000003</v>
      </c>
      <c r="BP21" s="1">
        <f>[2]Latvia!BP$6</f>
        <v>24.200000000000003</v>
      </c>
      <c r="BQ21" s="1">
        <f>[2]Latvia!BQ$6</f>
        <v>0</v>
      </c>
      <c r="BR21" s="1">
        <f>[2]Latvia!BR$6</f>
        <v>0</v>
      </c>
      <c r="BS21" s="1">
        <f>[2]Latvia!BS$6</f>
        <v>0</v>
      </c>
      <c r="BT21" s="1">
        <f>[2]Latvia!BT$6</f>
        <v>0</v>
      </c>
      <c r="BU21" s="1">
        <f>[2]Latvia!BU$6</f>
        <v>0</v>
      </c>
      <c r="BV21" s="1">
        <f>[2]Latvia!BV$6</f>
        <v>0</v>
      </c>
      <c r="BW21" s="1">
        <f>[2]Latvia!BW$6</f>
        <v>0</v>
      </c>
      <c r="BX21" s="1">
        <f>[2]Latvia!BX$6</f>
        <v>0</v>
      </c>
      <c r="BY21" s="1">
        <f>[2]Latvia!BY$6</f>
        <v>0</v>
      </c>
      <c r="BZ21" s="1">
        <f>[2]Latvia!BZ$6</f>
        <v>0</v>
      </c>
      <c r="CA21" s="1">
        <f>[2]Latvia!CA$6</f>
        <v>0</v>
      </c>
      <c r="CB21" s="1">
        <f>[2]Latvia!CB$6</f>
        <v>0</v>
      </c>
      <c r="CC21" s="1">
        <f>[2]Latvia!CC$6</f>
        <v>0</v>
      </c>
      <c r="CD21" s="1">
        <f>[2]Latvia!CD$6</f>
        <v>0</v>
      </c>
      <c r="CE21" s="1">
        <f>[2]Latvia!CE$6</f>
        <v>0</v>
      </c>
      <c r="CF21" s="1">
        <f>[2]Latvia!CF$6</f>
        <v>0</v>
      </c>
      <c r="CG21" s="1">
        <f>[2]Latvia!CG$6</f>
        <v>24.200000000000003</v>
      </c>
      <c r="CH21" s="1">
        <f>[2]Latvia!CH$6</f>
        <v>0</v>
      </c>
      <c r="CI21" s="1">
        <f>[2]Latvia!CI$6</f>
        <v>0</v>
      </c>
      <c r="CJ21" s="1">
        <f>[2]Latvia!CJ$6</f>
        <v>0</v>
      </c>
      <c r="CK21" s="1">
        <f>[2]Latvia!CK$6</f>
        <v>0</v>
      </c>
      <c r="CL21" s="1">
        <f>[2]Latvia!CL$6</f>
        <v>0</v>
      </c>
      <c r="CM21" s="1">
        <f>[2]Latvia!CM$6</f>
        <v>0</v>
      </c>
      <c r="CN21" s="1">
        <f>[2]Latvia!CN$6</f>
        <v>0</v>
      </c>
      <c r="CO21" s="1">
        <f>[2]Latvia!CO$6</f>
        <v>0</v>
      </c>
      <c r="CP21" s="1">
        <f>[2]Latvia!CP$6</f>
        <v>0</v>
      </c>
      <c r="CQ21" s="1">
        <f>[2]Latvia!CQ$6</f>
        <v>0</v>
      </c>
      <c r="CR21" s="1">
        <f>[2]Latvia!CR$6</f>
        <v>0</v>
      </c>
      <c r="CS21" s="1">
        <f>[2]Latvia!CS$6</f>
        <v>0</v>
      </c>
      <c r="CT21" s="1">
        <f>[2]Latvia!CT$6</f>
        <v>0</v>
      </c>
      <c r="CU21" s="1">
        <f>[2]Latvia!CU$6</f>
        <v>0</v>
      </c>
      <c r="CV21" s="1">
        <f>[2]Latvia!CV$6</f>
        <v>0</v>
      </c>
      <c r="CW21" s="1">
        <f>[2]Latvia!CW$6</f>
        <v>0</v>
      </c>
      <c r="CX21" s="1">
        <f>[2]Latvia!CX$6</f>
        <v>0</v>
      </c>
      <c r="CY21" s="1">
        <f>[2]Latvia!CY$6</f>
        <v>0</v>
      </c>
      <c r="CZ21" s="1">
        <f>[2]Latvia!CZ$6</f>
        <v>0</v>
      </c>
      <c r="DA21" s="1">
        <f>[2]Latvia!DA$6</f>
        <v>0</v>
      </c>
      <c r="DB21" s="1">
        <f>[2]Latvia!DB$6</f>
        <v>0</v>
      </c>
      <c r="DC21" s="1">
        <f>[2]Latvia!DC$6</f>
        <v>0</v>
      </c>
      <c r="DD21" s="1">
        <f>[2]Latvia!DD$6</f>
        <v>25.200000000000003</v>
      </c>
      <c r="DE21" s="1">
        <f>[2]Latvia!DE$6</f>
        <v>0</v>
      </c>
      <c r="DF21" s="1">
        <f>[2]Latvia!DF$6</f>
        <v>0</v>
      </c>
      <c r="DG21" s="1">
        <f>[2]Latvia!DG$6</f>
        <v>0</v>
      </c>
      <c r="DH21" s="1">
        <f>[2]Latvia!DH$6</f>
        <v>0</v>
      </c>
      <c r="DI21" s="1">
        <f>[2]Latvia!DI$6</f>
        <v>0</v>
      </c>
      <c r="DJ21" s="1">
        <f>[2]Latvia!DJ$6</f>
        <v>0</v>
      </c>
      <c r="DK21" s="1">
        <f>[2]Latvia!DK$6</f>
        <v>0</v>
      </c>
      <c r="DL21" s="1">
        <f>[2]Latvia!DL$6</f>
        <v>0</v>
      </c>
      <c r="DM21" s="1">
        <f>[2]Latvia!DM$6</f>
        <v>0</v>
      </c>
      <c r="DN21" s="1">
        <f>[2]Latvia!DN$6</f>
        <v>0</v>
      </c>
      <c r="DO21" s="1">
        <f>[2]Latvia!DO$6</f>
        <v>0</v>
      </c>
      <c r="DP21" s="1">
        <f>[2]Latvia!DP$6</f>
        <v>0</v>
      </c>
      <c r="DQ21" s="1">
        <f>[2]Latvia!DQ$6</f>
        <v>0</v>
      </c>
      <c r="DR21" s="1">
        <f>[2]Latvia!DR$6</f>
        <v>0</v>
      </c>
      <c r="DS21" s="1">
        <f>[2]Latvia!DS$6</f>
        <v>0</v>
      </c>
      <c r="DT21" s="1">
        <f>[2]Latvia!DT$6</f>
        <v>0</v>
      </c>
      <c r="DU21" s="1">
        <f>[2]Latvia!DU$6</f>
        <v>0</v>
      </c>
      <c r="DV21" s="1">
        <f>[2]Latvia!DV$6</f>
        <v>0</v>
      </c>
      <c r="DW21" s="1">
        <f>[2]Latvia!DW$6</f>
        <v>0</v>
      </c>
      <c r="DX21" s="1">
        <f>[2]Latvia!DX$6</f>
        <v>0</v>
      </c>
      <c r="DY21" s="1">
        <f>[2]Latvia!DY$6</f>
        <v>0</v>
      </c>
      <c r="DZ21" s="1">
        <f>[2]Latvia!DZ$6</f>
        <v>0</v>
      </c>
      <c r="EA21" s="1">
        <f>[2]Latvia!EA$6</f>
        <v>0</v>
      </c>
      <c r="EB21" s="1">
        <f>[2]Latvia!EB$6</f>
        <v>0</v>
      </c>
      <c r="EC21" s="1">
        <f>[2]Latvia!EC$6</f>
        <v>0</v>
      </c>
      <c r="ED21" s="1">
        <f>[2]Latvia!ED$6</f>
        <v>0</v>
      </c>
      <c r="EE21" s="1">
        <f>[2]Latvia!EE$6</f>
        <v>0</v>
      </c>
      <c r="EF21" s="1">
        <f>[2]Latvia!EF$6</f>
        <v>0</v>
      </c>
      <c r="EG21" s="1">
        <f>[2]Latvia!EG$6</f>
        <v>0</v>
      </c>
      <c r="EH21" s="1">
        <f>[2]Latvia!EH$6</f>
        <v>0</v>
      </c>
      <c r="EI21" s="1">
        <f>[2]Latvia!EI$6</f>
        <v>0</v>
      </c>
      <c r="EJ21" s="1">
        <f>[2]Latvia!EJ$6</f>
        <v>0</v>
      </c>
      <c r="EK21" s="1">
        <f>[2]Latvia!EK$6</f>
        <v>3.6999999999999998E-2</v>
      </c>
      <c r="EL21" s="1">
        <f>[2]Latvia!EL$6</f>
        <v>0</v>
      </c>
      <c r="EM21" s="1">
        <f>[2]Latvia!EM$6</f>
        <v>0</v>
      </c>
      <c r="EN21" s="1">
        <f>[2]Latvia!EN$6</f>
        <v>0</v>
      </c>
      <c r="EO21" s="1">
        <f>[2]Latvia!EO$6</f>
        <v>0</v>
      </c>
      <c r="EP21" s="1">
        <f>[2]Latvia!EP$6</f>
        <v>0</v>
      </c>
      <c r="EQ21" s="1">
        <f>[2]Latvia!EQ$6</f>
        <v>0</v>
      </c>
      <c r="ER21" s="1">
        <f>[2]Latvia!ER$6</f>
        <v>0</v>
      </c>
      <c r="ES21" s="1">
        <f>[2]Latvia!ES$6</f>
        <v>0</v>
      </c>
      <c r="ET21" s="1">
        <f>[2]Latvia!ET$6</f>
        <v>0</v>
      </c>
      <c r="EU21" s="1">
        <f>[2]Latvia!EU$6</f>
        <v>0</v>
      </c>
      <c r="EV21" s="1">
        <f>[2]Latvia!EV$6</f>
        <v>0</v>
      </c>
      <c r="EW21" s="1">
        <f>[2]Latvia!EW$6</f>
        <v>0</v>
      </c>
      <c r="EX21" s="1">
        <f>[2]Latvia!EX$6</f>
        <v>0</v>
      </c>
      <c r="EY21" s="1">
        <f>[2]Latvia!EY$6</f>
        <v>0</v>
      </c>
      <c r="EZ21" s="1">
        <f>[2]Latvia!EZ$6</f>
        <v>0</v>
      </c>
      <c r="FA21" s="1">
        <f>[2]Latvia!FA$6</f>
        <v>0</v>
      </c>
      <c r="FB21" s="1">
        <f>[2]Latvia!FB$6</f>
        <v>0</v>
      </c>
      <c r="FC21" s="1">
        <f>[2]Latvia!FC$6</f>
        <v>0</v>
      </c>
      <c r="FD21" s="1">
        <f>[2]Latvia!FD$6</f>
        <v>0</v>
      </c>
      <c r="FE21" s="1">
        <f>[2]Latvia!FE$6</f>
        <v>0</v>
      </c>
      <c r="FF21" s="1">
        <f>[2]Latvia!FF$6</f>
        <v>0</v>
      </c>
      <c r="FG21" s="1">
        <f>[2]Latvia!FG$6</f>
        <v>0</v>
      </c>
      <c r="FH21" s="1">
        <f>[2]Latvia!FH$6</f>
        <v>0</v>
      </c>
      <c r="FI21" s="1">
        <f>[2]Latvia!FI$6</f>
        <v>0</v>
      </c>
      <c r="FJ21" s="1">
        <f>[2]Latvia!FJ$6</f>
        <v>0</v>
      </c>
      <c r="FK21" s="1">
        <f>[2]Latvia!FK$6</f>
        <v>1.9000000000000003E-2</v>
      </c>
      <c r="FL21" s="1">
        <f>[2]Latvia!FL$6</f>
        <v>2.2000000000000002E-2</v>
      </c>
      <c r="FM21" s="1">
        <f>[2]Latvia!FM$6</f>
        <v>93.612000000000009</v>
      </c>
      <c r="FN21" s="1">
        <f>[2]Latvia!FN$6</f>
        <v>115.5</v>
      </c>
      <c r="FO21" s="1">
        <f>[2]Latvia!FO$6</f>
        <v>0</v>
      </c>
      <c r="FP21" s="1">
        <f>[2]Latvia!FP$6</f>
        <v>23.1</v>
      </c>
      <c r="FQ21" s="1">
        <f>[2]Latvia!FQ$6</f>
        <v>0</v>
      </c>
      <c r="FR21" s="1">
        <f>[2]Latvia!FR$6</f>
        <v>0</v>
      </c>
      <c r="FS21" s="1">
        <f>[2]Latvia!FS$6</f>
        <v>46.2</v>
      </c>
      <c r="FT21" s="1">
        <f>[2]Latvia!FT$6</f>
        <v>2.3E-2</v>
      </c>
      <c r="FU21" s="1">
        <f>[2]Latvia!FU$6</f>
        <v>5.0000000000000001E-3</v>
      </c>
      <c r="FV21" s="1">
        <f>[2]Latvia!FV$6</f>
        <v>2.3E-2</v>
      </c>
      <c r="FW21" s="1">
        <f>[2]Latvia!FW$6</f>
        <v>0</v>
      </c>
      <c r="FX21" s="1">
        <f>[2]Latvia!FX$6</f>
        <v>2.3E-2</v>
      </c>
      <c r="FY21" s="1">
        <f>[2]Latvia!FY$6</f>
        <v>0</v>
      </c>
      <c r="FZ21" s="1">
        <f>[2]Latvia!FZ$6</f>
        <v>5.0000000000000001E-3</v>
      </c>
      <c r="GA21" s="1">
        <f>[2]Latvia!GA$6</f>
        <v>0</v>
      </c>
      <c r="GB21" s="1">
        <f>[2]Latvia!GB$6</f>
        <v>0</v>
      </c>
      <c r="GC21" s="1">
        <f>[2]Latvia!GC$6</f>
        <v>0.01</v>
      </c>
      <c r="GD21" s="1">
        <f>[2]Latvia!GD$6</f>
        <v>1.2E-2</v>
      </c>
      <c r="GE21" s="1">
        <f>[2]Latvia!GE$6</f>
        <v>1.0999999999999999E-2</v>
      </c>
      <c r="GF21" s="1">
        <f>[2]Latvia!GF$6</f>
        <v>0</v>
      </c>
      <c r="GG21" s="1">
        <f>[2]Latvia!GG$6</f>
        <v>0</v>
      </c>
      <c r="GH21" s="1">
        <f>[2]Latvia!GH$6</f>
        <v>0</v>
      </c>
      <c r="GI21" s="1">
        <f>[2]Latvia!GI$6</f>
        <v>0</v>
      </c>
      <c r="GJ21" s="1">
        <f>[2]Latvia!GJ$6</f>
        <v>0</v>
      </c>
      <c r="GK21" s="1">
        <f>[2]Latvia!GK$6</f>
        <v>0</v>
      </c>
    </row>
    <row r="22" spans="1:193">
      <c r="A22" t="s">
        <v>27</v>
      </c>
      <c r="B22" s="1">
        <f>[2]Lithuania!B$6</f>
        <v>0</v>
      </c>
      <c r="C22" s="1">
        <f>[2]Lithuania!C$6</f>
        <v>0</v>
      </c>
      <c r="D22" s="1">
        <f>[2]Lithuania!D$6</f>
        <v>0</v>
      </c>
      <c r="E22" s="1">
        <f>[2]Lithuania!E$6</f>
        <v>0</v>
      </c>
      <c r="F22" s="1">
        <f>[2]Lithuania!F$6</f>
        <v>0</v>
      </c>
      <c r="G22" s="1">
        <f>[2]Lithuania!G$6</f>
        <v>0</v>
      </c>
      <c r="H22" s="1">
        <f>[2]Lithuania!H$6</f>
        <v>0</v>
      </c>
      <c r="I22" s="1">
        <f>[2]Lithuania!I$6</f>
        <v>0</v>
      </c>
      <c r="J22" s="1">
        <f>[2]Lithuania!J$6</f>
        <v>0</v>
      </c>
      <c r="K22" s="1">
        <f>[2]Lithuania!K$6</f>
        <v>0</v>
      </c>
      <c r="L22" s="1">
        <f>[2]Lithuania!L$6</f>
        <v>0</v>
      </c>
      <c r="M22" s="1">
        <f>[2]Lithuania!M$6</f>
        <v>125</v>
      </c>
      <c r="N22" s="1">
        <f>[2]Lithuania!N$6</f>
        <v>0</v>
      </c>
      <c r="O22" s="1">
        <f>[2]Lithuania!O$6</f>
        <v>0</v>
      </c>
      <c r="P22" s="1">
        <f>[2]Lithuania!P$6</f>
        <v>0</v>
      </c>
      <c r="Q22" s="1">
        <f>[2]Lithuania!Q$6</f>
        <v>0</v>
      </c>
      <c r="R22" s="1">
        <f>[2]Lithuania!R$6</f>
        <v>0</v>
      </c>
      <c r="S22" s="1">
        <f>[2]Lithuania!S$6</f>
        <v>0</v>
      </c>
      <c r="T22" s="1">
        <f>[2]Lithuania!T$6</f>
        <v>0</v>
      </c>
      <c r="U22" s="1">
        <f>[2]Lithuania!U$6</f>
        <v>0</v>
      </c>
      <c r="V22" s="1">
        <f>[2]Lithuania!V$6</f>
        <v>0</v>
      </c>
      <c r="W22" s="1">
        <f>[2]Lithuania!W$6</f>
        <v>0</v>
      </c>
      <c r="X22" s="1">
        <f>[2]Lithuania!X$6</f>
        <v>0</v>
      </c>
      <c r="Y22" s="1">
        <f>[2]Lithuania!Y$6</f>
        <v>0</v>
      </c>
      <c r="Z22" s="1">
        <f>[2]Lithuania!Z$6</f>
        <v>0</v>
      </c>
      <c r="AA22" s="1">
        <f>[2]Lithuania!AA$6</f>
        <v>0</v>
      </c>
      <c r="AB22" s="1">
        <f>[2]Lithuania!AB$6</f>
        <v>0</v>
      </c>
      <c r="AC22" s="1">
        <f>[2]Lithuania!AC$6</f>
        <v>0</v>
      </c>
      <c r="AD22" s="1">
        <f>[2]Lithuania!AD$6</f>
        <v>0</v>
      </c>
      <c r="AE22" s="1">
        <f>[2]Lithuania!AE$6</f>
        <v>0</v>
      </c>
      <c r="AF22" s="1">
        <f>[2]Lithuania!AF$6</f>
        <v>0</v>
      </c>
      <c r="AG22" s="1">
        <f>[2]Lithuania!AG$6</f>
        <v>0</v>
      </c>
      <c r="AH22" s="1">
        <f>[2]Lithuania!AH$6</f>
        <v>0</v>
      </c>
      <c r="AI22" s="1">
        <f>[2]Lithuania!AI$6</f>
        <v>0</v>
      </c>
      <c r="AJ22" s="1">
        <f>[2]Lithuania!AJ$6</f>
        <v>0</v>
      </c>
      <c r="AK22" s="1">
        <f>[2]Lithuania!AK$6</f>
        <v>0</v>
      </c>
      <c r="AL22" s="1">
        <f>[2]Lithuania!AL$6</f>
        <v>0</v>
      </c>
      <c r="AM22" s="1">
        <f>[2]Lithuania!AM$6</f>
        <v>0</v>
      </c>
      <c r="AN22" s="1">
        <f>[2]Lithuania!AN$6</f>
        <v>0</v>
      </c>
      <c r="AO22" s="1">
        <f>[2]Lithuania!AO$6</f>
        <v>0</v>
      </c>
      <c r="AP22" s="1">
        <f>[2]Lithuania!AP$6</f>
        <v>0</v>
      </c>
      <c r="AQ22" s="1">
        <f>[2]Lithuania!AQ$6</f>
        <v>0</v>
      </c>
      <c r="AR22" s="1">
        <f>[2]Lithuania!AR$6</f>
        <v>0</v>
      </c>
      <c r="AS22" s="1">
        <f>[2]Lithuania!AS$6</f>
        <v>0</v>
      </c>
      <c r="AT22" s="1">
        <f>[2]Lithuania!AT$6</f>
        <v>0</v>
      </c>
      <c r="AU22" s="1">
        <f>[2]Lithuania!AU$6</f>
        <v>0</v>
      </c>
      <c r="AV22" s="1">
        <f>[2]Lithuania!AV$6</f>
        <v>0</v>
      </c>
      <c r="AW22" s="1">
        <f>[2]Lithuania!AW$6</f>
        <v>0</v>
      </c>
      <c r="AX22" s="1">
        <f>[2]Lithuania!AX$6</f>
        <v>0</v>
      </c>
      <c r="AY22" s="1">
        <f>[2]Lithuania!AY$6</f>
        <v>0</v>
      </c>
      <c r="AZ22" s="1">
        <f>[2]Lithuania!AZ$6</f>
        <v>0</v>
      </c>
      <c r="BA22" s="1">
        <f>[2]Lithuania!BA$6</f>
        <v>0</v>
      </c>
      <c r="BB22" s="1">
        <f>[2]Lithuania!BB$6</f>
        <v>0</v>
      </c>
      <c r="BC22" s="1">
        <f>[2]Lithuania!BC$6</f>
        <v>0</v>
      </c>
      <c r="BD22" s="1">
        <f>[2]Lithuania!BD$6</f>
        <v>0</v>
      </c>
      <c r="BE22" s="1">
        <f>[2]Lithuania!BE$6</f>
        <v>0</v>
      </c>
      <c r="BF22" s="1">
        <f>[2]Lithuania!BF$6</f>
        <v>0</v>
      </c>
      <c r="BG22" s="1">
        <f>[2]Lithuania!BG$6</f>
        <v>0</v>
      </c>
      <c r="BH22" s="1">
        <f>[2]Lithuania!BH$6</f>
        <v>0</v>
      </c>
      <c r="BI22" s="1">
        <f>[2]Lithuania!BI$6</f>
        <v>0</v>
      </c>
      <c r="BJ22" s="1">
        <f>[2]Lithuania!BJ$6</f>
        <v>0</v>
      </c>
      <c r="BK22" s="1">
        <f>[2]Lithuania!BK$6</f>
        <v>0</v>
      </c>
      <c r="BL22" s="1">
        <f>[2]Lithuania!BL$6</f>
        <v>0</v>
      </c>
      <c r="BM22" s="1">
        <f>[2]Lithuania!BM$6</f>
        <v>0</v>
      </c>
      <c r="BN22" s="1">
        <f>[2]Lithuania!BN$6</f>
        <v>0</v>
      </c>
      <c r="BO22" s="1">
        <f>[2]Lithuania!BO$6</f>
        <v>0</v>
      </c>
      <c r="BP22" s="1">
        <f>[2]Lithuania!BP$6</f>
        <v>0</v>
      </c>
      <c r="BQ22" s="1">
        <f>[2]Lithuania!BQ$6</f>
        <v>0</v>
      </c>
      <c r="BR22" s="1">
        <f>[2]Lithuania!BR$6</f>
        <v>0</v>
      </c>
      <c r="BS22" s="1">
        <f>[2]Lithuania!BS$6</f>
        <v>0</v>
      </c>
      <c r="BT22" s="1">
        <f>[2]Lithuania!BT$6</f>
        <v>0</v>
      </c>
      <c r="BU22" s="1">
        <f>[2]Lithuania!BU$6</f>
        <v>0</v>
      </c>
      <c r="BV22" s="1">
        <f>[2]Lithuania!BV$6</f>
        <v>0</v>
      </c>
      <c r="BW22" s="1">
        <f>[2]Lithuania!BW$6</f>
        <v>0</v>
      </c>
      <c r="BX22" s="1">
        <f>[2]Lithuania!BX$6</f>
        <v>0</v>
      </c>
      <c r="BY22" s="1">
        <f>[2]Lithuania!BY$6</f>
        <v>0</v>
      </c>
      <c r="BZ22" s="1">
        <f>[2]Lithuania!BZ$6</f>
        <v>0</v>
      </c>
      <c r="CA22" s="1">
        <f>[2]Lithuania!CA$6</f>
        <v>0</v>
      </c>
      <c r="CB22" s="1">
        <f>[2]Lithuania!CB$6</f>
        <v>0</v>
      </c>
      <c r="CC22" s="1">
        <f>[2]Lithuania!CC$6</f>
        <v>0</v>
      </c>
      <c r="CD22" s="1">
        <f>[2]Lithuania!CD$6</f>
        <v>0</v>
      </c>
      <c r="CE22" s="1">
        <f>[2]Lithuania!CE$6</f>
        <v>0</v>
      </c>
      <c r="CF22" s="1">
        <f>[2]Lithuania!CF$6</f>
        <v>0</v>
      </c>
      <c r="CG22" s="1">
        <f>[2]Lithuania!CG$6</f>
        <v>0</v>
      </c>
      <c r="CH22" s="1">
        <f>[2]Lithuania!CH$6</f>
        <v>0</v>
      </c>
      <c r="CI22" s="1">
        <f>[2]Lithuania!CI$6</f>
        <v>0</v>
      </c>
      <c r="CJ22" s="1">
        <f>[2]Lithuania!CJ$6</f>
        <v>0</v>
      </c>
      <c r="CK22" s="1">
        <f>[2]Lithuania!CK$6</f>
        <v>0</v>
      </c>
      <c r="CL22" s="1">
        <f>[2]Lithuania!CL$6</f>
        <v>0</v>
      </c>
      <c r="CM22" s="1">
        <f>[2]Lithuania!CM$6</f>
        <v>0</v>
      </c>
      <c r="CN22" s="1">
        <f>[2]Lithuania!CN$6</f>
        <v>0</v>
      </c>
      <c r="CO22" s="1">
        <f>[2]Lithuania!CO$6</f>
        <v>0</v>
      </c>
      <c r="CP22" s="1">
        <f>[2]Lithuania!CP$6</f>
        <v>0</v>
      </c>
      <c r="CQ22" s="1">
        <f>[2]Lithuania!CQ$6</f>
        <v>0</v>
      </c>
      <c r="CR22" s="1">
        <f>[2]Lithuania!CR$6</f>
        <v>0</v>
      </c>
      <c r="CS22" s="1">
        <f>[2]Lithuania!CS$6</f>
        <v>0</v>
      </c>
      <c r="CT22" s="1">
        <f>[2]Lithuania!CT$6</f>
        <v>0</v>
      </c>
      <c r="CU22" s="1">
        <f>[2]Lithuania!CU$6</f>
        <v>0</v>
      </c>
      <c r="CV22" s="1">
        <f>[2]Lithuania!CV$6</f>
        <v>0</v>
      </c>
      <c r="CW22" s="1">
        <f>[2]Lithuania!CW$6</f>
        <v>0</v>
      </c>
      <c r="CX22" s="1">
        <f>[2]Lithuania!CX$6</f>
        <v>0</v>
      </c>
      <c r="CY22" s="1">
        <f>[2]Lithuania!CY$6</f>
        <v>0</v>
      </c>
      <c r="CZ22" s="1">
        <f>[2]Lithuania!CZ$6</f>
        <v>0</v>
      </c>
      <c r="DA22" s="1">
        <f>[2]Lithuania!DA$6</f>
        <v>0</v>
      </c>
      <c r="DB22" s="1">
        <f>[2]Lithuania!DB$6</f>
        <v>0</v>
      </c>
      <c r="DC22" s="1">
        <f>[2]Lithuania!DC$6</f>
        <v>0</v>
      </c>
      <c r="DD22" s="1">
        <f>[2]Lithuania!DD$6</f>
        <v>0</v>
      </c>
      <c r="DE22" s="1">
        <f>[2]Lithuania!DE$6</f>
        <v>0</v>
      </c>
      <c r="DF22" s="1">
        <f>[2]Lithuania!DF$6</f>
        <v>0</v>
      </c>
      <c r="DG22" s="1">
        <f>[2]Lithuania!DG$6</f>
        <v>0</v>
      </c>
      <c r="DH22" s="1">
        <f>[2]Lithuania!DH$6</f>
        <v>0</v>
      </c>
      <c r="DI22" s="1">
        <f>[2]Lithuania!DI$6</f>
        <v>0</v>
      </c>
      <c r="DJ22" s="1">
        <f>[2]Lithuania!DJ$6</f>
        <v>0</v>
      </c>
      <c r="DK22" s="1">
        <f>[2]Lithuania!DK$6</f>
        <v>0</v>
      </c>
      <c r="DL22" s="1">
        <f>[2]Lithuania!DL$6</f>
        <v>0</v>
      </c>
      <c r="DM22" s="1">
        <f>[2]Lithuania!DM$6</f>
        <v>0</v>
      </c>
      <c r="DN22" s="1">
        <f>[2]Lithuania!DN$6</f>
        <v>0</v>
      </c>
      <c r="DO22" s="1">
        <f>[2]Lithuania!DO$6</f>
        <v>0</v>
      </c>
      <c r="DP22" s="1">
        <f>[2]Lithuania!DP$6</f>
        <v>0</v>
      </c>
      <c r="DQ22" s="1">
        <f>[2]Lithuania!DQ$6</f>
        <v>0</v>
      </c>
      <c r="DR22" s="1">
        <f>[2]Lithuania!DR$6</f>
        <v>0</v>
      </c>
      <c r="DS22" s="1">
        <f>[2]Lithuania!DS$6</f>
        <v>0</v>
      </c>
      <c r="DT22" s="1">
        <f>[2]Lithuania!DT$6</f>
        <v>0</v>
      </c>
      <c r="DU22" s="1">
        <f>[2]Lithuania!DU$6</f>
        <v>0</v>
      </c>
      <c r="DV22" s="1">
        <f>[2]Lithuania!DV$6</f>
        <v>0</v>
      </c>
      <c r="DW22" s="1">
        <f>[2]Lithuania!DW$6</f>
        <v>0</v>
      </c>
      <c r="DX22" s="1">
        <f>[2]Lithuania!DX$6</f>
        <v>0</v>
      </c>
      <c r="DY22" s="1">
        <f>[2]Lithuania!DY$6</f>
        <v>0</v>
      </c>
      <c r="DZ22" s="1">
        <f>[2]Lithuania!DZ$6</f>
        <v>0</v>
      </c>
      <c r="EA22" s="1">
        <f>[2]Lithuania!EA$6</f>
        <v>0</v>
      </c>
      <c r="EB22" s="1">
        <f>[2]Lithuania!EB$6</f>
        <v>0</v>
      </c>
      <c r="EC22" s="1">
        <f>[2]Lithuania!EC$6</f>
        <v>0</v>
      </c>
      <c r="ED22" s="1">
        <f>[2]Lithuania!ED$6</f>
        <v>0</v>
      </c>
      <c r="EE22" s="1">
        <f>[2]Lithuania!EE$6</f>
        <v>2.5000000000000001E-2</v>
      </c>
      <c r="EF22" s="1">
        <f>[2]Lithuania!EF$6</f>
        <v>0</v>
      </c>
      <c r="EG22" s="1">
        <f>[2]Lithuania!EG$6</f>
        <v>0</v>
      </c>
      <c r="EH22" s="1">
        <f>[2]Lithuania!EH$6</f>
        <v>0</v>
      </c>
      <c r="EI22" s="1">
        <f>[2]Lithuania!EI$6</f>
        <v>0</v>
      </c>
      <c r="EJ22" s="1">
        <f>[2]Lithuania!EJ$6</f>
        <v>0</v>
      </c>
      <c r="EK22" s="1">
        <f>[2]Lithuania!EK$6</f>
        <v>0</v>
      </c>
      <c r="EL22" s="1">
        <f>[2]Lithuania!EL$6</f>
        <v>0</v>
      </c>
      <c r="EM22" s="1">
        <f>[2]Lithuania!EM$6</f>
        <v>8.0000000000000002E-3</v>
      </c>
      <c r="EN22" s="1">
        <f>[2]Lithuania!EN$6</f>
        <v>0</v>
      </c>
      <c r="EO22" s="1">
        <f>[2]Lithuania!EO$6</f>
        <v>0</v>
      </c>
      <c r="EP22" s="1">
        <f>[2]Lithuania!EP$6</f>
        <v>0</v>
      </c>
      <c r="EQ22" s="1">
        <f>[2]Lithuania!EQ$6</f>
        <v>0</v>
      </c>
      <c r="ER22" s="1">
        <f>[2]Lithuania!ER$6</f>
        <v>0</v>
      </c>
      <c r="ES22" s="1">
        <f>[2]Lithuania!ES$6</f>
        <v>0</v>
      </c>
      <c r="ET22" s="1">
        <f>[2]Lithuania!ET$6</f>
        <v>0</v>
      </c>
      <c r="EU22" s="1">
        <f>[2]Lithuania!EU$6</f>
        <v>0</v>
      </c>
      <c r="EV22" s="1">
        <f>[2]Lithuania!EV$6</f>
        <v>0</v>
      </c>
      <c r="EW22" s="1">
        <f>[2]Lithuania!EW$6</f>
        <v>0</v>
      </c>
      <c r="EX22" s="1">
        <f>[2]Lithuania!EX$6</f>
        <v>0</v>
      </c>
      <c r="EY22" s="1">
        <f>[2]Lithuania!EY$6</f>
        <v>23.1</v>
      </c>
      <c r="EZ22" s="1">
        <f>[2]Lithuania!EZ$6</f>
        <v>71.400000000000006</v>
      </c>
      <c r="FA22" s="1">
        <f>[2]Lithuania!FA$6</f>
        <v>144.9</v>
      </c>
      <c r="FB22" s="1">
        <f>[2]Lithuania!FB$6</f>
        <v>283.5</v>
      </c>
      <c r="FC22" s="1">
        <f>[2]Lithuania!FC$6</f>
        <v>241.5</v>
      </c>
      <c r="FD22" s="1">
        <f>[2]Lithuania!FD$6</f>
        <v>141.31900000000002</v>
      </c>
      <c r="FE22" s="1">
        <f>[2]Lithuania!FE$6</f>
        <v>193.20000000000002</v>
      </c>
      <c r="FF22" s="1">
        <f>[2]Lithuania!FF$6</f>
        <v>119.7</v>
      </c>
      <c r="FG22" s="1">
        <f>[2]Lithuania!FG$6</f>
        <v>48.300000000000004</v>
      </c>
      <c r="FH22" s="1">
        <f>[2]Lithuania!FH$6</f>
        <v>24.150000000000002</v>
      </c>
      <c r="FI22" s="1">
        <f>[2]Lithuania!FI$6</f>
        <v>48.300000000000004</v>
      </c>
      <c r="FJ22" s="1">
        <f>[2]Lithuania!FJ$6</f>
        <v>96.600000000000009</v>
      </c>
      <c r="FK22" s="1">
        <f>[2]Lithuania!FK$6</f>
        <v>145.13</v>
      </c>
      <c r="FL22" s="1">
        <f>[2]Lithuania!FL$6</f>
        <v>145.13</v>
      </c>
      <c r="FM22" s="1">
        <f>[2]Lithuania!FM$6</f>
        <v>169.95000000000002</v>
      </c>
      <c r="FN22" s="1">
        <f>[2]Lithuania!FN$6</f>
        <v>241.65</v>
      </c>
      <c r="FO22" s="1">
        <f>[2]Lithuania!FO$6</f>
        <v>244.74299999999999</v>
      </c>
      <c r="FP22" s="1">
        <f>[2]Lithuania!FP$6</f>
        <v>535.13</v>
      </c>
      <c r="FQ22" s="1">
        <f>[2]Lithuania!FQ$6</f>
        <v>808.7</v>
      </c>
      <c r="FR22" s="1">
        <f>[2]Lithuania!FR$6</f>
        <v>594.30000000000007</v>
      </c>
      <c r="FS22" s="1">
        <f>[2]Lithuania!FS$6</f>
        <v>385.35</v>
      </c>
      <c r="FT22" s="1">
        <f>[2]Lithuania!FT$6</f>
        <v>407.40000000000003</v>
      </c>
      <c r="FU22" s="1">
        <f>[2]Lithuania!FU$6</f>
        <v>361.28000000000003</v>
      </c>
      <c r="FV22" s="1">
        <f>[2]Lithuania!FV$6</f>
        <v>333</v>
      </c>
      <c r="FW22" s="1">
        <f>[2]Lithuania!FW$6</f>
        <v>333.90000000000003</v>
      </c>
      <c r="FX22" s="1">
        <f>[2]Lithuania!FX$6</f>
        <v>239.43100000000001</v>
      </c>
      <c r="FY22" s="1">
        <f>[2]Lithuania!FY$6</f>
        <v>193.20000000000002</v>
      </c>
      <c r="FZ22" s="1">
        <f>[2]Lithuania!FZ$6</f>
        <v>816.6</v>
      </c>
      <c r="GA22" s="1">
        <f>[2]Lithuania!GA$6</f>
        <v>434.7</v>
      </c>
      <c r="GB22" s="1">
        <f>[2]Lithuania!GB$6</f>
        <v>144.9</v>
      </c>
      <c r="GC22" s="1">
        <f>[2]Lithuania!GC$6</f>
        <v>217.35</v>
      </c>
      <c r="GD22" s="1">
        <f>[2]Lithuania!GD$6</f>
        <v>363.30099999999999</v>
      </c>
      <c r="GE22" s="1">
        <f>[2]Lithuania!GE$6</f>
        <v>458.85</v>
      </c>
      <c r="GF22" s="1">
        <f>[2]Lithuania!GF$6</f>
        <v>480.93200000000002</v>
      </c>
      <c r="GG22" s="1">
        <f>[2]Lithuania!GG$6</f>
        <v>384.31799999999998</v>
      </c>
      <c r="GH22" s="1">
        <f>[2]Lithuania!GH$6</f>
        <v>386.40000000000003</v>
      </c>
      <c r="GI22" s="1">
        <f>[2]Lithuania!GI$6</f>
        <v>0</v>
      </c>
      <c r="GJ22" s="1">
        <f>[2]Lithuania!GJ$6</f>
        <v>0</v>
      </c>
      <c r="GK22" s="1">
        <f>[2]Lithuania!GK$6</f>
        <v>0</v>
      </c>
    </row>
    <row r="23" spans="1:193">
      <c r="A23" t="s">
        <v>38</v>
      </c>
      <c r="B23" s="1">
        <f>[2]Luxembourg!B$6</f>
        <v>0</v>
      </c>
      <c r="C23" s="1">
        <f>[2]Luxembourg!C$6</f>
        <v>0</v>
      </c>
      <c r="D23" s="1">
        <f>[2]Luxembourg!D$6</f>
        <v>0</v>
      </c>
      <c r="E23" s="1">
        <f>[2]Luxembourg!E$6</f>
        <v>0</v>
      </c>
      <c r="F23" s="1">
        <f>[2]Luxembourg!F$6</f>
        <v>0</v>
      </c>
      <c r="G23" s="1">
        <f>[2]Luxembourg!G$6</f>
        <v>0</v>
      </c>
      <c r="H23" s="1">
        <f>[2]Luxembourg!H$6</f>
        <v>0</v>
      </c>
      <c r="I23" s="1">
        <f>[2]Luxembourg!I$6</f>
        <v>0</v>
      </c>
      <c r="J23" s="1">
        <f>[2]Luxembourg!J$6</f>
        <v>0</v>
      </c>
      <c r="K23" s="1">
        <f>[2]Luxembourg!K$6</f>
        <v>0</v>
      </c>
      <c r="L23" s="1">
        <f>[2]Luxembourg!L$6</f>
        <v>0</v>
      </c>
      <c r="M23" s="1">
        <f>[2]Luxembourg!M$6</f>
        <v>0</v>
      </c>
      <c r="N23" s="1">
        <f>[2]Luxembourg!N$6</f>
        <v>0</v>
      </c>
      <c r="O23" s="1">
        <f>[2]Luxembourg!O$6</f>
        <v>0</v>
      </c>
      <c r="P23" s="1">
        <f>[2]Luxembourg!P$6</f>
        <v>0</v>
      </c>
      <c r="Q23" s="1">
        <f>[2]Luxembourg!Q$6</f>
        <v>0</v>
      </c>
      <c r="R23" s="1">
        <f>[2]Luxembourg!R$6</f>
        <v>0</v>
      </c>
      <c r="S23" s="1">
        <f>[2]Luxembourg!S$6</f>
        <v>0</v>
      </c>
      <c r="T23" s="1">
        <f>[2]Luxembourg!T$6</f>
        <v>0</v>
      </c>
      <c r="U23" s="1">
        <f>[2]Luxembourg!U$6</f>
        <v>0</v>
      </c>
      <c r="V23" s="1">
        <f>[2]Luxembourg!V$6</f>
        <v>0</v>
      </c>
      <c r="W23" s="1">
        <f>[2]Luxembourg!W$6</f>
        <v>0</v>
      </c>
      <c r="X23" s="1">
        <f>[2]Luxembourg!X$6</f>
        <v>0</v>
      </c>
      <c r="Y23" s="1">
        <f>[2]Luxembourg!Y$6</f>
        <v>0</v>
      </c>
      <c r="Z23" s="1">
        <f>[2]Luxembourg!Z$6</f>
        <v>0</v>
      </c>
      <c r="AA23" s="1">
        <f>[2]Luxembourg!AA$6</f>
        <v>0</v>
      </c>
      <c r="AB23" s="1">
        <f>[2]Luxembourg!AB$6</f>
        <v>0</v>
      </c>
      <c r="AC23" s="1">
        <f>[2]Luxembourg!AC$6</f>
        <v>0</v>
      </c>
      <c r="AD23" s="1">
        <f>[2]Luxembourg!AD$6</f>
        <v>0</v>
      </c>
      <c r="AE23" s="1">
        <f>[2]Luxembourg!AE$6</f>
        <v>0</v>
      </c>
      <c r="AF23" s="1">
        <f>[2]Luxembourg!AF$6</f>
        <v>0</v>
      </c>
      <c r="AG23" s="1">
        <f>[2]Luxembourg!AG$6</f>
        <v>0</v>
      </c>
      <c r="AH23" s="1">
        <f>[2]Luxembourg!AH$6</f>
        <v>0</v>
      </c>
      <c r="AI23" s="1">
        <f>[2]Luxembourg!AI$6</f>
        <v>0</v>
      </c>
      <c r="AJ23" s="1">
        <f>[2]Luxembourg!AJ$6</f>
        <v>0</v>
      </c>
      <c r="AK23" s="1">
        <f>[2]Luxembourg!AK$6</f>
        <v>0</v>
      </c>
      <c r="AL23" s="1">
        <f>[2]Luxembourg!AL$6</f>
        <v>0</v>
      </c>
      <c r="AM23" s="1">
        <f>[2]Luxembourg!AM$6</f>
        <v>0</v>
      </c>
      <c r="AN23" s="1">
        <f>[2]Luxembourg!AN$6</f>
        <v>0</v>
      </c>
      <c r="AO23" s="1">
        <f>[2]Luxembourg!AO$6</f>
        <v>0</v>
      </c>
      <c r="AP23" s="1">
        <f>[2]Luxembourg!AP$6</f>
        <v>0</v>
      </c>
      <c r="AQ23" s="1">
        <f>[2]Luxembourg!AQ$6</f>
        <v>0</v>
      </c>
      <c r="AR23" s="1">
        <f>[2]Luxembourg!AR$6</f>
        <v>0</v>
      </c>
      <c r="AS23" s="1">
        <f>[2]Luxembourg!AS$6</f>
        <v>0</v>
      </c>
      <c r="AT23" s="1">
        <f>[2]Luxembourg!AT$6</f>
        <v>0</v>
      </c>
      <c r="AU23" s="1">
        <f>[2]Luxembourg!AU$6</f>
        <v>0</v>
      </c>
      <c r="AV23" s="1">
        <f>[2]Luxembourg!AV$6</f>
        <v>0</v>
      </c>
      <c r="AW23" s="1">
        <f>[2]Luxembourg!AW$6</f>
        <v>0</v>
      </c>
      <c r="AX23" s="1">
        <f>[2]Luxembourg!AX$6</f>
        <v>0</v>
      </c>
      <c r="AY23" s="1">
        <f>[2]Luxembourg!AY$6</f>
        <v>0</v>
      </c>
      <c r="AZ23" s="1">
        <f>[2]Luxembourg!AZ$6</f>
        <v>0</v>
      </c>
      <c r="BA23" s="1">
        <f>[2]Luxembourg!BA$6</f>
        <v>0</v>
      </c>
      <c r="BB23" s="1">
        <f>[2]Luxembourg!BB$6</f>
        <v>0</v>
      </c>
      <c r="BC23" s="1">
        <f>[2]Luxembourg!BC$6</f>
        <v>0</v>
      </c>
      <c r="BD23" s="1">
        <f>[2]Luxembourg!BD$6</f>
        <v>0</v>
      </c>
      <c r="BE23" s="1">
        <f>[2]Luxembourg!BE$6</f>
        <v>0</v>
      </c>
      <c r="BF23" s="1">
        <f>[2]Luxembourg!BF$6</f>
        <v>0</v>
      </c>
      <c r="BG23" s="1">
        <f>[2]Luxembourg!BG$6</f>
        <v>0</v>
      </c>
      <c r="BH23" s="1">
        <f>[2]Luxembourg!BH$6</f>
        <v>0</v>
      </c>
      <c r="BI23" s="1">
        <f>[2]Luxembourg!BI$6</f>
        <v>0</v>
      </c>
      <c r="BJ23" s="1">
        <f>[2]Luxembourg!BJ$6</f>
        <v>0</v>
      </c>
      <c r="BK23" s="1">
        <f>[2]Luxembourg!BK$6</f>
        <v>0</v>
      </c>
      <c r="BL23" s="1">
        <f>[2]Luxembourg!BL$6</f>
        <v>0</v>
      </c>
      <c r="BM23" s="1">
        <f>[2]Luxembourg!BM$6</f>
        <v>0</v>
      </c>
      <c r="BN23" s="1">
        <f>[2]Luxembourg!BN$6</f>
        <v>0</v>
      </c>
      <c r="BO23" s="1">
        <f>[2]Luxembourg!BO$6</f>
        <v>0</v>
      </c>
      <c r="BP23" s="1">
        <f>[2]Luxembourg!BP$6</f>
        <v>0</v>
      </c>
      <c r="BQ23" s="1">
        <f>[2]Luxembourg!BQ$6</f>
        <v>0</v>
      </c>
      <c r="BR23" s="1">
        <f>[2]Luxembourg!BR$6</f>
        <v>0</v>
      </c>
      <c r="BS23" s="1">
        <f>[2]Luxembourg!BS$6</f>
        <v>0</v>
      </c>
      <c r="BT23" s="1">
        <f>[2]Luxembourg!BT$6</f>
        <v>0</v>
      </c>
      <c r="BU23" s="1">
        <f>[2]Luxembourg!BU$6</f>
        <v>0</v>
      </c>
      <c r="BV23" s="1">
        <f>[2]Luxembourg!BV$6</f>
        <v>0</v>
      </c>
      <c r="BW23" s="1">
        <f>[2]Luxembourg!BW$6</f>
        <v>0</v>
      </c>
      <c r="BX23" s="1">
        <f>[2]Luxembourg!BX$6</f>
        <v>0</v>
      </c>
      <c r="BY23" s="1">
        <f>[2]Luxembourg!BY$6</f>
        <v>0</v>
      </c>
      <c r="BZ23" s="1">
        <f>[2]Luxembourg!BZ$6</f>
        <v>0</v>
      </c>
      <c r="CA23" s="1">
        <f>[2]Luxembourg!CA$6</f>
        <v>0</v>
      </c>
      <c r="CB23" s="1">
        <f>[2]Luxembourg!CB$6</f>
        <v>0</v>
      </c>
      <c r="CC23" s="1">
        <f>[2]Luxembourg!CC$6</f>
        <v>0</v>
      </c>
      <c r="CD23" s="1">
        <f>[2]Luxembourg!CD$6</f>
        <v>0</v>
      </c>
      <c r="CE23" s="1">
        <f>[2]Luxembourg!CE$6</f>
        <v>0</v>
      </c>
      <c r="CF23" s="1">
        <f>[2]Luxembourg!CF$6</f>
        <v>0</v>
      </c>
      <c r="CG23" s="1">
        <f>[2]Luxembourg!CG$6</f>
        <v>0</v>
      </c>
      <c r="CH23" s="1">
        <f>[2]Luxembourg!CH$6</f>
        <v>0</v>
      </c>
      <c r="CI23" s="1">
        <f>[2]Luxembourg!CI$6</f>
        <v>0</v>
      </c>
      <c r="CJ23" s="1">
        <f>[2]Luxembourg!CJ$6</f>
        <v>0</v>
      </c>
      <c r="CK23" s="1">
        <f>[2]Luxembourg!CK$6</f>
        <v>0</v>
      </c>
      <c r="CL23" s="1">
        <f>[2]Luxembourg!CL$6</f>
        <v>0</v>
      </c>
      <c r="CM23" s="1">
        <f>[2]Luxembourg!CM$6</f>
        <v>0</v>
      </c>
      <c r="CN23" s="1">
        <f>[2]Luxembourg!CN$6</f>
        <v>0</v>
      </c>
      <c r="CO23" s="1">
        <f>[2]Luxembourg!CO$6</f>
        <v>0</v>
      </c>
      <c r="CP23" s="1">
        <f>[2]Luxembourg!CP$6</f>
        <v>0</v>
      </c>
      <c r="CQ23" s="1">
        <f>[2]Luxembourg!CQ$6</f>
        <v>0</v>
      </c>
      <c r="CR23" s="1">
        <f>[2]Luxembourg!CR$6</f>
        <v>0</v>
      </c>
      <c r="CS23" s="1">
        <f>[2]Luxembourg!CS$6</f>
        <v>0</v>
      </c>
      <c r="CT23" s="1">
        <f>[2]Luxembourg!CT$6</f>
        <v>0</v>
      </c>
      <c r="CU23" s="1">
        <f>[2]Luxembourg!CU$6</f>
        <v>0</v>
      </c>
      <c r="CV23" s="1">
        <f>[2]Luxembourg!CV$6</f>
        <v>0</v>
      </c>
      <c r="CW23" s="1">
        <f>[2]Luxembourg!CW$6</f>
        <v>0</v>
      </c>
      <c r="CX23" s="1">
        <f>[2]Luxembourg!CX$6</f>
        <v>0</v>
      </c>
      <c r="CY23" s="1">
        <f>[2]Luxembourg!CY$6</f>
        <v>0</v>
      </c>
      <c r="CZ23" s="1">
        <f>[2]Luxembourg!CZ$6</f>
        <v>0</v>
      </c>
      <c r="DA23" s="1">
        <f>[2]Luxembourg!DA$6</f>
        <v>0</v>
      </c>
      <c r="DB23" s="1">
        <f>[2]Luxembourg!DB$6</f>
        <v>0</v>
      </c>
      <c r="DC23" s="1">
        <f>[2]Luxembourg!DC$6</f>
        <v>0</v>
      </c>
      <c r="DD23" s="1">
        <f>[2]Luxembourg!DD$6</f>
        <v>0</v>
      </c>
      <c r="DE23" s="1">
        <f>[2]Luxembourg!DE$6</f>
        <v>0</v>
      </c>
      <c r="DF23" s="1">
        <f>[2]Luxembourg!DF$6</f>
        <v>0</v>
      </c>
      <c r="DG23" s="1">
        <f>[2]Luxembourg!DG$6</f>
        <v>0</v>
      </c>
      <c r="DH23" s="1">
        <f>[2]Luxembourg!DH$6</f>
        <v>0</v>
      </c>
      <c r="DI23" s="1">
        <f>[2]Luxembourg!DI$6</f>
        <v>0</v>
      </c>
      <c r="DJ23" s="1">
        <f>[2]Luxembourg!DJ$6</f>
        <v>0</v>
      </c>
      <c r="DK23" s="1">
        <f>[2]Luxembourg!DK$6</f>
        <v>0</v>
      </c>
      <c r="DL23" s="1">
        <f>[2]Luxembourg!DL$6</f>
        <v>0</v>
      </c>
      <c r="DM23" s="1">
        <f>[2]Luxembourg!DM$6</f>
        <v>0</v>
      </c>
      <c r="DN23" s="1">
        <f>[2]Luxembourg!DN$6</f>
        <v>0</v>
      </c>
      <c r="DO23" s="1">
        <f>[2]Luxembourg!DO$6</f>
        <v>0</v>
      </c>
      <c r="DP23" s="1">
        <f>[2]Luxembourg!DP$6</f>
        <v>0</v>
      </c>
      <c r="DQ23" s="1">
        <f>[2]Luxembourg!DQ$6</f>
        <v>0</v>
      </c>
      <c r="DR23" s="1">
        <f>[2]Luxembourg!DR$6</f>
        <v>0</v>
      </c>
      <c r="DS23" s="1">
        <f>[2]Luxembourg!DS$6</f>
        <v>0</v>
      </c>
      <c r="DT23" s="1">
        <f>[2]Luxembourg!DT$6</f>
        <v>0</v>
      </c>
      <c r="DU23" s="1">
        <f>[2]Luxembourg!DU$6</f>
        <v>0</v>
      </c>
      <c r="DV23" s="1">
        <f>[2]Luxembourg!DV$6</f>
        <v>0</v>
      </c>
      <c r="DW23" s="1">
        <f>[2]Luxembourg!DW$6</f>
        <v>0</v>
      </c>
      <c r="DX23" s="1">
        <f>[2]Luxembourg!DX$6</f>
        <v>0</v>
      </c>
      <c r="DY23" s="1">
        <f>[2]Luxembourg!DY$6</f>
        <v>0</v>
      </c>
      <c r="DZ23" s="1">
        <f>[2]Luxembourg!DZ$6</f>
        <v>5.000000000000001E-3</v>
      </c>
      <c r="EA23" s="1">
        <f>[2]Luxembourg!EA$6</f>
        <v>0</v>
      </c>
      <c r="EB23" s="1">
        <f>[2]Luxembourg!EB$6</f>
        <v>0</v>
      </c>
      <c r="EC23" s="1">
        <f>[2]Luxembourg!EC$6</f>
        <v>0</v>
      </c>
      <c r="ED23" s="1">
        <f>[2]Luxembourg!ED$6</f>
        <v>0</v>
      </c>
      <c r="EE23" s="1">
        <f>[2]Luxembourg!EE$6</f>
        <v>0</v>
      </c>
      <c r="EF23" s="1">
        <f>[2]Luxembourg!EF$6</f>
        <v>0</v>
      </c>
      <c r="EG23" s="1">
        <f>[2]Luxembourg!EG$6</f>
        <v>0</v>
      </c>
      <c r="EH23" s="1">
        <f>[2]Luxembourg!EH$6</f>
        <v>0</v>
      </c>
      <c r="EI23" s="1">
        <f>[2]Luxembourg!EI$6</f>
        <v>0</v>
      </c>
      <c r="EJ23" s="1">
        <f>[2]Luxembourg!EJ$6</f>
        <v>0</v>
      </c>
      <c r="EK23" s="1">
        <f>[2]Luxembourg!EK$6</f>
        <v>0</v>
      </c>
      <c r="EL23" s="1">
        <f>[2]Luxembourg!EL$6</f>
        <v>0</v>
      </c>
      <c r="EM23" s="1">
        <f>[2]Luxembourg!EM$6</f>
        <v>1E-3</v>
      </c>
      <c r="EN23" s="1">
        <f>[2]Luxembourg!EN$6</f>
        <v>5.000000000000001E-3</v>
      </c>
      <c r="EO23" s="1">
        <f>[2]Luxembourg!EO$6</f>
        <v>0</v>
      </c>
      <c r="EP23" s="1">
        <f>[2]Luxembourg!EP$6</f>
        <v>5.000000000000001E-3</v>
      </c>
      <c r="EQ23" s="1">
        <f>[2]Luxembourg!EQ$6</f>
        <v>0</v>
      </c>
      <c r="ER23" s="1">
        <f>[2]Luxembourg!ER$6</f>
        <v>0</v>
      </c>
      <c r="ES23" s="1">
        <f>[2]Luxembourg!ES$6</f>
        <v>0</v>
      </c>
      <c r="ET23" s="1">
        <f>[2]Luxembourg!ET$6</f>
        <v>0</v>
      </c>
      <c r="EU23" s="1">
        <f>[2]Luxembourg!EU$6</f>
        <v>0</v>
      </c>
      <c r="EV23" s="1">
        <f>[2]Luxembourg!EV$6</f>
        <v>0</v>
      </c>
      <c r="EW23" s="1">
        <f>[2]Luxembourg!EW$6</f>
        <v>0</v>
      </c>
      <c r="EX23" s="1">
        <f>[2]Luxembourg!EX$6</f>
        <v>0</v>
      </c>
      <c r="EY23" s="1">
        <f>[2]Luxembourg!EY$6</f>
        <v>0</v>
      </c>
      <c r="EZ23" s="1">
        <f>[2]Luxembourg!EZ$6</f>
        <v>0</v>
      </c>
      <c r="FA23" s="1">
        <f>[2]Luxembourg!FA$6</f>
        <v>0</v>
      </c>
      <c r="FB23" s="1">
        <f>[2]Luxembourg!FB$6</f>
        <v>0</v>
      </c>
      <c r="FC23" s="1">
        <f>[2]Luxembourg!FC$6</f>
        <v>0</v>
      </c>
      <c r="FD23" s="1">
        <f>[2]Luxembourg!FD$6</f>
        <v>0</v>
      </c>
      <c r="FE23" s="1">
        <f>[2]Luxembourg!FE$6</f>
        <v>0</v>
      </c>
      <c r="FF23" s="1">
        <f>[2]Luxembourg!FF$6</f>
        <v>5.000000000000001E-3</v>
      </c>
      <c r="FG23" s="1">
        <f>[2]Luxembourg!FG$6</f>
        <v>0</v>
      </c>
      <c r="FH23" s="1">
        <f>[2]Luxembourg!FH$6</f>
        <v>0</v>
      </c>
      <c r="FI23" s="1">
        <f>[2]Luxembourg!FI$6</f>
        <v>0</v>
      </c>
      <c r="FJ23" s="1">
        <f>[2]Luxembourg!FJ$6</f>
        <v>1.2E-2</v>
      </c>
      <c r="FK23" s="1">
        <f>[2]Luxembourg!FK$6</f>
        <v>3.4000000000000002E-2</v>
      </c>
      <c r="FL23" s="1">
        <f>[2]Luxembourg!FL$6</f>
        <v>0.1</v>
      </c>
      <c r="FM23" s="1">
        <f>[2]Luxembourg!FM$6</f>
        <v>3.3000000000000002E-2</v>
      </c>
      <c r="FN23" s="1">
        <f>[2]Luxembourg!FN$6</f>
        <v>3.1E-2</v>
      </c>
      <c r="FO23" s="1">
        <f>[2]Luxembourg!FO$6</f>
        <v>5.5E-2</v>
      </c>
      <c r="FP23" s="1">
        <f>[2]Luxembourg!FP$6</f>
        <v>0</v>
      </c>
      <c r="FQ23" s="1">
        <f>[2]Luxembourg!FQ$6</f>
        <v>0</v>
      </c>
      <c r="FR23" s="1">
        <f>[2]Luxembourg!FR$6</f>
        <v>4.2000000000000003E-2</v>
      </c>
      <c r="FS23" s="1">
        <f>[2]Luxembourg!FS$6</f>
        <v>0</v>
      </c>
      <c r="FT23" s="1">
        <f>[2]Luxembourg!FT$6</f>
        <v>7.2999999999999995E-2</v>
      </c>
      <c r="FU23" s="1">
        <f>[2]Luxembourg!FU$6</f>
        <v>2.8000000000000001E-2</v>
      </c>
      <c r="FV23" s="1">
        <f>[2]Luxembourg!FV$6</f>
        <v>0.123</v>
      </c>
      <c r="FW23" s="1">
        <f>[2]Luxembourg!FW$6</f>
        <v>5.2000000000000005E-2</v>
      </c>
      <c r="FX23" s="1">
        <f>[2]Luxembourg!FX$6</f>
        <v>9.2999999999999999E-2</v>
      </c>
      <c r="FY23" s="1">
        <f>[2]Luxembourg!FY$6</f>
        <v>3.3000000000000002E-2</v>
      </c>
      <c r="FZ23" s="1">
        <f>[2]Luxembourg!FZ$6</f>
        <v>3.3000000000000002E-2</v>
      </c>
      <c r="GA23" s="1">
        <f>[2]Luxembourg!GA$6</f>
        <v>1.4E-2</v>
      </c>
      <c r="GB23" s="1">
        <f>[2]Luxembourg!GB$6</f>
        <v>4.3000000000000003E-2</v>
      </c>
      <c r="GC23" s="1">
        <f>[2]Luxembourg!GC$6</f>
        <v>1.4999999999999999E-2</v>
      </c>
      <c r="GD23" s="1">
        <f>[2]Luxembourg!GD$6</f>
        <v>0.126</v>
      </c>
      <c r="GE23" s="1">
        <f>[2]Luxembourg!GE$6</f>
        <v>6.5000000000000002E-2</v>
      </c>
      <c r="GF23" s="1">
        <f>[2]Luxembourg!GF$6</f>
        <v>0.06</v>
      </c>
      <c r="GG23" s="1">
        <f>[2]Luxembourg!GG$6</f>
        <v>3.9E-2</v>
      </c>
      <c r="GH23" s="1">
        <f>[2]Luxembourg!GH$6</f>
        <v>1.8000000000000002E-2</v>
      </c>
      <c r="GI23" s="1">
        <f>[2]Luxembourg!GI$6</f>
        <v>0</v>
      </c>
      <c r="GJ23" s="1">
        <f>[2]Luxembourg!GJ$6</f>
        <v>0</v>
      </c>
      <c r="GK23" s="1">
        <f>[2]Luxembourg!GK$6</f>
        <v>0</v>
      </c>
    </row>
    <row r="24" spans="1:193">
      <c r="A24" t="s">
        <v>39</v>
      </c>
      <c r="B24" s="1">
        <f>[2]Malta!B$6</f>
        <v>0</v>
      </c>
      <c r="C24" s="1">
        <f>[2]Malta!C$6</f>
        <v>0</v>
      </c>
      <c r="D24" s="1">
        <f>[2]Malta!D$6</f>
        <v>0</v>
      </c>
      <c r="E24" s="1">
        <f>[2]Malta!E$6</f>
        <v>0</v>
      </c>
      <c r="F24" s="1">
        <f>[2]Malta!F$6</f>
        <v>0</v>
      </c>
      <c r="G24" s="1">
        <f>[2]Malta!G$6</f>
        <v>0</v>
      </c>
      <c r="H24" s="1">
        <f>[2]Malta!H$6</f>
        <v>0</v>
      </c>
      <c r="I24" s="1">
        <f>[2]Malta!I$6</f>
        <v>0</v>
      </c>
      <c r="J24" s="1">
        <f>[2]Malta!J$6</f>
        <v>0</v>
      </c>
      <c r="K24" s="1">
        <f>[2]Malta!K$6</f>
        <v>0</v>
      </c>
      <c r="L24" s="1">
        <f>[2]Malta!L$6</f>
        <v>0</v>
      </c>
      <c r="M24" s="1">
        <f>[2]Malta!M$6</f>
        <v>0</v>
      </c>
      <c r="N24" s="1">
        <f>[2]Malta!N$6</f>
        <v>0</v>
      </c>
      <c r="O24" s="1">
        <f>[2]Malta!O$6</f>
        <v>0</v>
      </c>
      <c r="P24" s="1">
        <f>[2]Malta!P$6</f>
        <v>0</v>
      </c>
      <c r="Q24" s="1">
        <f>[2]Malta!Q$6</f>
        <v>0</v>
      </c>
      <c r="R24" s="1">
        <f>[2]Malta!R$6</f>
        <v>0</v>
      </c>
      <c r="S24" s="1">
        <f>[2]Malta!S$6</f>
        <v>0</v>
      </c>
      <c r="T24" s="1">
        <f>[2]Malta!T$6</f>
        <v>0</v>
      </c>
      <c r="U24" s="1">
        <f>[2]Malta!U$6</f>
        <v>0</v>
      </c>
      <c r="V24" s="1">
        <f>[2]Malta!V$6</f>
        <v>0</v>
      </c>
      <c r="W24" s="1">
        <f>[2]Malta!W$6</f>
        <v>0</v>
      </c>
      <c r="X24" s="1">
        <f>[2]Malta!X$6</f>
        <v>0</v>
      </c>
      <c r="Y24" s="1">
        <f>[2]Malta!Y$6</f>
        <v>0</v>
      </c>
      <c r="Z24" s="1">
        <f>[2]Malta!Z$6</f>
        <v>0</v>
      </c>
      <c r="AA24" s="1">
        <f>[2]Malta!AA$6</f>
        <v>0</v>
      </c>
      <c r="AB24" s="1">
        <f>[2]Malta!AB$6</f>
        <v>0</v>
      </c>
      <c r="AC24" s="1">
        <f>[2]Malta!AC$6</f>
        <v>0</v>
      </c>
      <c r="AD24" s="1">
        <f>[2]Malta!AD$6</f>
        <v>0</v>
      </c>
      <c r="AE24" s="1">
        <f>[2]Malta!AE$6</f>
        <v>0</v>
      </c>
      <c r="AF24" s="1">
        <f>[2]Malta!AF$6</f>
        <v>0</v>
      </c>
      <c r="AG24" s="1">
        <f>[2]Malta!AG$6</f>
        <v>0</v>
      </c>
      <c r="AH24" s="1">
        <f>[2]Malta!AH$6</f>
        <v>0</v>
      </c>
      <c r="AI24" s="1">
        <f>[2]Malta!AI$6</f>
        <v>0</v>
      </c>
      <c r="AJ24" s="1">
        <f>[2]Malta!AJ$6</f>
        <v>0</v>
      </c>
      <c r="AK24" s="1">
        <f>[2]Malta!AK$6</f>
        <v>0</v>
      </c>
      <c r="AL24" s="1">
        <f>[2]Malta!AL$6</f>
        <v>0</v>
      </c>
      <c r="AM24" s="1">
        <f>[2]Malta!AM$6</f>
        <v>0</v>
      </c>
      <c r="AN24" s="1">
        <f>[2]Malta!AN$6</f>
        <v>0</v>
      </c>
      <c r="AO24" s="1">
        <f>[2]Malta!AO$6</f>
        <v>0</v>
      </c>
      <c r="AP24" s="1">
        <f>[2]Malta!AP$6</f>
        <v>0</v>
      </c>
      <c r="AQ24" s="1">
        <f>[2]Malta!AQ$6</f>
        <v>0</v>
      </c>
      <c r="AR24" s="1">
        <f>[2]Malta!AR$6</f>
        <v>0</v>
      </c>
      <c r="AS24" s="1">
        <f>[2]Malta!AS$6</f>
        <v>0</v>
      </c>
      <c r="AT24" s="1">
        <f>[2]Malta!AT$6</f>
        <v>0</v>
      </c>
      <c r="AU24" s="1">
        <f>[2]Malta!AU$6</f>
        <v>0</v>
      </c>
      <c r="AV24" s="1">
        <f>[2]Malta!AV$6</f>
        <v>0</v>
      </c>
      <c r="AW24" s="1">
        <f>[2]Malta!AW$6</f>
        <v>0</v>
      </c>
      <c r="AX24" s="1">
        <f>[2]Malta!AX$6</f>
        <v>0</v>
      </c>
      <c r="AY24" s="1">
        <f>[2]Malta!AY$6</f>
        <v>0</v>
      </c>
      <c r="AZ24" s="1">
        <f>[2]Malta!AZ$6</f>
        <v>0</v>
      </c>
      <c r="BA24" s="1">
        <f>[2]Malta!BA$6</f>
        <v>0</v>
      </c>
      <c r="BB24" s="1">
        <f>[2]Malta!BB$6</f>
        <v>0</v>
      </c>
      <c r="BC24" s="1">
        <f>[2]Malta!BC$6</f>
        <v>0</v>
      </c>
      <c r="BD24" s="1">
        <f>[2]Malta!BD$6</f>
        <v>0</v>
      </c>
      <c r="BE24" s="1">
        <f>[2]Malta!BE$6</f>
        <v>0</v>
      </c>
      <c r="BF24" s="1">
        <f>[2]Malta!BF$6</f>
        <v>0</v>
      </c>
      <c r="BG24" s="1">
        <f>[2]Malta!BG$6</f>
        <v>0</v>
      </c>
      <c r="BH24" s="1">
        <f>[2]Malta!BH$6</f>
        <v>0</v>
      </c>
      <c r="BI24" s="1">
        <f>[2]Malta!BI$6</f>
        <v>0</v>
      </c>
      <c r="BJ24" s="1">
        <f>[2]Malta!BJ$6</f>
        <v>0</v>
      </c>
      <c r="BK24" s="1">
        <f>[2]Malta!BK$6</f>
        <v>0</v>
      </c>
      <c r="BL24" s="1">
        <f>[2]Malta!BL$6</f>
        <v>0</v>
      </c>
      <c r="BM24" s="1">
        <f>[2]Malta!BM$6</f>
        <v>0</v>
      </c>
      <c r="BN24" s="1">
        <f>[2]Malta!BN$6</f>
        <v>0</v>
      </c>
      <c r="BO24" s="1">
        <f>[2]Malta!BO$6</f>
        <v>0</v>
      </c>
      <c r="BP24" s="1">
        <f>[2]Malta!BP$6</f>
        <v>0</v>
      </c>
      <c r="BQ24" s="1">
        <f>[2]Malta!BQ$6</f>
        <v>0</v>
      </c>
      <c r="BR24" s="1">
        <f>[2]Malta!BR$6</f>
        <v>0</v>
      </c>
      <c r="BS24" s="1">
        <f>[2]Malta!BS$6</f>
        <v>0</v>
      </c>
      <c r="BT24" s="1">
        <f>[2]Malta!BT$6</f>
        <v>0</v>
      </c>
      <c r="BU24" s="1">
        <f>[2]Malta!BU$6</f>
        <v>0</v>
      </c>
      <c r="BV24" s="1">
        <f>[2]Malta!BV$6</f>
        <v>0</v>
      </c>
      <c r="BW24" s="1">
        <f>[2]Malta!BW$6</f>
        <v>0</v>
      </c>
      <c r="BX24" s="1">
        <f>[2]Malta!BX$6</f>
        <v>0</v>
      </c>
      <c r="BY24" s="1">
        <f>[2]Malta!BY$6</f>
        <v>0</v>
      </c>
      <c r="BZ24" s="1">
        <f>[2]Malta!BZ$6</f>
        <v>0</v>
      </c>
      <c r="CA24" s="1">
        <f>[2]Malta!CA$6</f>
        <v>0</v>
      </c>
      <c r="CB24" s="1">
        <f>[2]Malta!CB$6</f>
        <v>0</v>
      </c>
      <c r="CC24" s="1">
        <f>[2]Malta!CC$6</f>
        <v>0</v>
      </c>
      <c r="CD24" s="1">
        <f>[2]Malta!CD$6</f>
        <v>0</v>
      </c>
      <c r="CE24" s="1">
        <f>[2]Malta!CE$6</f>
        <v>0</v>
      </c>
      <c r="CF24" s="1">
        <f>[2]Malta!CF$6</f>
        <v>0</v>
      </c>
      <c r="CG24" s="1">
        <f>[2]Malta!CG$6</f>
        <v>0</v>
      </c>
      <c r="CH24" s="1">
        <f>[2]Malta!CH$6</f>
        <v>0</v>
      </c>
      <c r="CI24" s="1">
        <f>[2]Malta!CI$6</f>
        <v>0</v>
      </c>
      <c r="CJ24" s="1">
        <f>[2]Malta!CJ$6</f>
        <v>0</v>
      </c>
      <c r="CK24" s="1">
        <f>[2]Malta!CK$6</f>
        <v>0</v>
      </c>
      <c r="CL24" s="1">
        <f>[2]Malta!CL$6</f>
        <v>0</v>
      </c>
      <c r="CM24" s="1">
        <f>[2]Malta!CM$6</f>
        <v>0</v>
      </c>
      <c r="CN24" s="1">
        <f>[2]Malta!CN$6</f>
        <v>0</v>
      </c>
      <c r="CO24" s="1">
        <f>[2]Malta!CO$6</f>
        <v>0</v>
      </c>
      <c r="CP24" s="1">
        <f>[2]Malta!CP$6</f>
        <v>0</v>
      </c>
      <c r="CQ24" s="1">
        <f>[2]Malta!CQ$6</f>
        <v>0</v>
      </c>
      <c r="CR24" s="1">
        <f>[2]Malta!CR$6</f>
        <v>0</v>
      </c>
      <c r="CS24" s="1">
        <f>[2]Malta!CS$6</f>
        <v>0</v>
      </c>
      <c r="CT24" s="1">
        <f>[2]Malta!CT$6</f>
        <v>0</v>
      </c>
      <c r="CU24" s="1">
        <f>[2]Malta!CU$6</f>
        <v>0</v>
      </c>
      <c r="CV24" s="1">
        <f>[2]Malta!CV$6</f>
        <v>0</v>
      </c>
      <c r="CW24" s="1">
        <f>[2]Malta!CW$6</f>
        <v>0</v>
      </c>
      <c r="CX24" s="1">
        <f>[2]Malta!CX$6</f>
        <v>0</v>
      </c>
      <c r="CY24" s="1">
        <f>[2]Malta!CY$6</f>
        <v>0</v>
      </c>
      <c r="CZ24" s="1">
        <f>[2]Malta!CZ$6</f>
        <v>0</v>
      </c>
      <c r="DA24" s="1">
        <f>[2]Malta!DA$6</f>
        <v>0</v>
      </c>
      <c r="DB24" s="1">
        <f>[2]Malta!DB$6</f>
        <v>0</v>
      </c>
      <c r="DC24" s="1">
        <f>[2]Malta!DC$6</f>
        <v>0</v>
      </c>
      <c r="DD24" s="1">
        <f>[2]Malta!DD$6</f>
        <v>0</v>
      </c>
      <c r="DE24" s="1">
        <f>[2]Malta!DE$6</f>
        <v>0</v>
      </c>
      <c r="DF24" s="1">
        <f>[2]Malta!DF$6</f>
        <v>0</v>
      </c>
      <c r="DG24" s="1">
        <f>[2]Malta!DG$6</f>
        <v>0</v>
      </c>
      <c r="DH24" s="1">
        <f>[2]Malta!DH$6</f>
        <v>0</v>
      </c>
      <c r="DI24" s="1">
        <f>[2]Malta!DI$6</f>
        <v>0</v>
      </c>
      <c r="DJ24" s="1">
        <f>[2]Malta!DJ$6</f>
        <v>0</v>
      </c>
      <c r="DK24" s="1">
        <f>[2]Malta!DK$6</f>
        <v>0</v>
      </c>
      <c r="DL24" s="1">
        <f>[2]Malta!DL$6</f>
        <v>0</v>
      </c>
      <c r="DM24" s="1">
        <f>[2]Malta!DM$6</f>
        <v>0</v>
      </c>
      <c r="DN24" s="1">
        <f>[2]Malta!DN$6</f>
        <v>0</v>
      </c>
      <c r="DO24" s="1">
        <f>[2]Malta!DO$6</f>
        <v>0</v>
      </c>
      <c r="DP24" s="1">
        <f>[2]Malta!DP$6</f>
        <v>0</v>
      </c>
      <c r="DQ24" s="1">
        <f>[2]Malta!DQ$6</f>
        <v>0</v>
      </c>
      <c r="DR24" s="1">
        <f>[2]Malta!DR$6</f>
        <v>0</v>
      </c>
      <c r="DS24" s="1">
        <f>[2]Malta!DS$6</f>
        <v>0</v>
      </c>
      <c r="DT24" s="1">
        <f>[2]Malta!DT$6</f>
        <v>0</v>
      </c>
      <c r="DU24" s="1">
        <f>[2]Malta!DU$6</f>
        <v>0</v>
      </c>
      <c r="DV24" s="1">
        <f>[2]Malta!DV$6</f>
        <v>0</v>
      </c>
      <c r="DW24" s="1">
        <f>[2]Malta!DW$6</f>
        <v>0</v>
      </c>
      <c r="DX24" s="1">
        <f>[2]Malta!DX$6</f>
        <v>0</v>
      </c>
      <c r="DY24" s="1">
        <f>[2]Malta!DY$6</f>
        <v>0</v>
      </c>
      <c r="DZ24" s="1">
        <f>[2]Malta!DZ$6</f>
        <v>0</v>
      </c>
      <c r="EA24" s="1">
        <f>[2]Malta!EA$6</f>
        <v>0</v>
      </c>
      <c r="EB24" s="1">
        <f>[2]Malta!EB$6</f>
        <v>0</v>
      </c>
      <c r="EC24" s="1">
        <f>[2]Malta!EC$6</f>
        <v>0</v>
      </c>
      <c r="ED24" s="1">
        <f>[2]Malta!ED$6</f>
        <v>0</v>
      </c>
      <c r="EE24" s="1">
        <f>[2]Malta!EE$6</f>
        <v>0</v>
      </c>
      <c r="EF24" s="1">
        <f>[2]Malta!EF$6</f>
        <v>0</v>
      </c>
      <c r="EG24" s="1">
        <f>[2]Malta!EG$6</f>
        <v>0</v>
      </c>
      <c r="EH24" s="1">
        <f>[2]Malta!EH$6</f>
        <v>0</v>
      </c>
      <c r="EI24" s="1">
        <f>[2]Malta!EI$6</f>
        <v>0</v>
      </c>
      <c r="EJ24" s="1">
        <f>[2]Malta!EJ$6</f>
        <v>0</v>
      </c>
      <c r="EK24" s="1">
        <f>[2]Malta!EK$6</f>
        <v>0</v>
      </c>
      <c r="EL24" s="1">
        <f>[2]Malta!EL$6</f>
        <v>0</v>
      </c>
      <c r="EM24" s="1">
        <f>[2]Malta!EM$6</f>
        <v>0</v>
      </c>
      <c r="EN24" s="1">
        <f>[2]Malta!EN$6</f>
        <v>0</v>
      </c>
      <c r="EO24" s="1">
        <f>[2]Malta!EO$6</f>
        <v>0</v>
      </c>
      <c r="EP24" s="1">
        <f>[2]Malta!EP$6</f>
        <v>0</v>
      </c>
      <c r="EQ24" s="1">
        <f>[2]Malta!EQ$6</f>
        <v>0</v>
      </c>
      <c r="ER24" s="1">
        <f>[2]Malta!ER$6</f>
        <v>0</v>
      </c>
      <c r="ES24" s="1">
        <f>[2]Malta!ES$6</f>
        <v>0</v>
      </c>
      <c r="ET24" s="1">
        <f>[2]Malta!ET$6</f>
        <v>0</v>
      </c>
      <c r="EU24" s="1">
        <f>[2]Malta!EU$6</f>
        <v>0</v>
      </c>
      <c r="EV24" s="1">
        <f>[2]Malta!EV$6</f>
        <v>0</v>
      </c>
      <c r="EW24" s="1">
        <f>[2]Malta!EW$6</f>
        <v>0</v>
      </c>
      <c r="EX24" s="1">
        <f>[2]Malta!EX$6</f>
        <v>0</v>
      </c>
      <c r="EY24" s="1">
        <f>[2]Malta!EY$6</f>
        <v>0</v>
      </c>
      <c r="EZ24" s="1">
        <f>[2]Malta!EZ$6</f>
        <v>0</v>
      </c>
      <c r="FA24" s="1">
        <f>[2]Malta!FA$6</f>
        <v>0</v>
      </c>
      <c r="FB24" s="1">
        <f>[2]Malta!FB$6</f>
        <v>0</v>
      </c>
      <c r="FC24" s="1">
        <f>[2]Malta!FC$6</f>
        <v>0</v>
      </c>
      <c r="FD24" s="1">
        <f>[2]Malta!FD$6</f>
        <v>0</v>
      </c>
      <c r="FE24" s="1">
        <f>[2]Malta!FE$6</f>
        <v>0</v>
      </c>
      <c r="FF24" s="1">
        <f>[2]Malta!FF$6</f>
        <v>0</v>
      </c>
      <c r="FG24" s="1">
        <f>[2]Malta!FG$6</f>
        <v>0</v>
      </c>
      <c r="FH24" s="1">
        <f>[2]Malta!FH$6</f>
        <v>0</v>
      </c>
      <c r="FI24" s="1">
        <f>[2]Malta!FI$6</f>
        <v>0</v>
      </c>
      <c r="FJ24" s="1">
        <f>[2]Malta!FJ$6</f>
        <v>0</v>
      </c>
      <c r="FK24" s="1">
        <f>[2]Malta!FK$6</f>
        <v>0</v>
      </c>
      <c r="FL24" s="1">
        <f>[2]Malta!FL$6</f>
        <v>0</v>
      </c>
      <c r="FM24" s="1">
        <f>[2]Malta!FM$6</f>
        <v>0</v>
      </c>
      <c r="FN24" s="1">
        <f>[2]Malta!FN$6</f>
        <v>0</v>
      </c>
      <c r="FO24" s="1">
        <f>[2]Malta!FO$6</f>
        <v>0</v>
      </c>
      <c r="FP24" s="1">
        <f>[2]Malta!FP$6</f>
        <v>0</v>
      </c>
      <c r="FQ24" s="1">
        <f>[2]Malta!FQ$6</f>
        <v>0</v>
      </c>
      <c r="FR24" s="1">
        <f>[2]Malta!FR$6</f>
        <v>0</v>
      </c>
      <c r="FS24" s="1">
        <f>[2]Malta!FS$6</f>
        <v>0</v>
      </c>
      <c r="FT24" s="1">
        <f>[2]Malta!FT$6</f>
        <v>0</v>
      </c>
      <c r="FU24" s="1">
        <f>[2]Malta!FU$6</f>
        <v>0</v>
      </c>
      <c r="FV24" s="1">
        <f>[2]Malta!FV$6</f>
        <v>0</v>
      </c>
      <c r="FW24" s="1">
        <f>[2]Malta!FW$6</f>
        <v>0</v>
      </c>
      <c r="FX24" s="1">
        <f>[2]Malta!FX$6</f>
        <v>0</v>
      </c>
      <c r="FY24" s="1">
        <f>[2]Malta!FY$6</f>
        <v>0</v>
      </c>
      <c r="FZ24" s="1">
        <f>[2]Malta!FZ$6</f>
        <v>25.2</v>
      </c>
      <c r="GA24" s="1">
        <f>[2]Malta!GA$6</f>
        <v>0</v>
      </c>
      <c r="GB24" s="1">
        <f>[2]Malta!GB$6</f>
        <v>0</v>
      </c>
      <c r="GC24" s="1">
        <f>[2]Malta!GC$6</f>
        <v>1E-3</v>
      </c>
      <c r="GD24" s="1">
        <f>[2]Malta!GD$6</f>
        <v>0</v>
      </c>
      <c r="GE24" s="1">
        <f>[2]Malta!GE$6</f>
        <v>0</v>
      </c>
      <c r="GF24" s="1">
        <f>[2]Malta!GF$6</f>
        <v>0</v>
      </c>
      <c r="GG24" s="1">
        <f>[2]Malta!GG$6</f>
        <v>0</v>
      </c>
      <c r="GH24" s="1">
        <f>[2]Malta!GH$6</f>
        <v>0</v>
      </c>
      <c r="GI24" s="1">
        <f>[2]Malta!GI$6</f>
        <v>0</v>
      </c>
      <c r="GJ24" s="1">
        <f>[2]Malta!GJ$6</f>
        <v>0</v>
      </c>
      <c r="GK24" s="1">
        <f>[2]Malta!GK$6</f>
        <v>0</v>
      </c>
    </row>
    <row r="25" spans="1:193">
      <c r="A25" t="s">
        <v>23</v>
      </c>
      <c r="B25" s="1">
        <f>[2]Netherlands!B$6</f>
        <v>0</v>
      </c>
      <c r="C25" s="1">
        <f>[2]Netherlands!C$6</f>
        <v>0</v>
      </c>
      <c r="D25" s="1">
        <f>[2]Netherlands!D$6</f>
        <v>0</v>
      </c>
      <c r="E25" s="1">
        <f>[2]Netherlands!E$6</f>
        <v>0</v>
      </c>
      <c r="F25" s="1">
        <f>[2]Netherlands!F$6</f>
        <v>0</v>
      </c>
      <c r="G25" s="1">
        <f>[2]Netherlands!G$6</f>
        <v>0</v>
      </c>
      <c r="H25" s="1">
        <f>[2]Netherlands!H$6</f>
        <v>0</v>
      </c>
      <c r="I25" s="1">
        <f>[2]Netherlands!I$6</f>
        <v>0</v>
      </c>
      <c r="J25" s="1">
        <f>[2]Netherlands!J$6</f>
        <v>0</v>
      </c>
      <c r="K25" s="1">
        <f>[2]Netherlands!K$6</f>
        <v>0</v>
      </c>
      <c r="L25" s="1">
        <f>[2]Netherlands!L$6</f>
        <v>0</v>
      </c>
      <c r="M25" s="1">
        <f>[2]Netherlands!M$6</f>
        <v>0</v>
      </c>
      <c r="N25" s="1">
        <f>[2]Netherlands!N$6</f>
        <v>0</v>
      </c>
      <c r="O25" s="1">
        <f>[2]Netherlands!O$6</f>
        <v>0</v>
      </c>
      <c r="P25" s="1">
        <f>[2]Netherlands!P$6</f>
        <v>0</v>
      </c>
      <c r="Q25" s="1">
        <f>[2]Netherlands!Q$6</f>
        <v>0</v>
      </c>
      <c r="R25" s="1">
        <f>[2]Netherlands!R$6</f>
        <v>0</v>
      </c>
      <c r="S25" s="1">
        <f>[2]Netherlands!S$6</f>
        <v>0</v>
      </c>
      <c r="T25" s="1">
        <f>[2]Netherlands!T$6</f>
        <v>0</v>
      </c>
      <c r="U25" s="1">
        <f>[2]Netherlands!U$6</f>
        <v>0</v>
      </c>
      <c r="V25" s="1">
        <f>[2]Netherlands!V$6</f>
        <v>0</v>
      </c>
      <c r="W25" s="1">
        <f>[2]Netherlands!W$6</f>
        <v>0</v>
      </c>
      <c r="X25" s="1">
        <f>[2]Netherlands!X$6</f>
        <v>0</v>
      </c>
      <c r="Y25" s="1">
        <f>[2]Netherlands!Y$6</f>
        <v>22.1</v>
      </c>
      <c r="Z25" s="1">
        <f>[2]Netherlands!Z$6</f>
        <v>0</v>
      </c>
      <c r="AA25" s="1">
        <f>[2]Netherlands!AA$6</f>
        <v>0</v>
      </c>
      <c r="AB25" s="1">
        <f>[2]Netherlands!AB$6</f>
        <v>0</v>
      </c>
      <c r="AC25" s="1">
        <f>[2]Netherlands!AC$6</f>
        <v>0</v>
      </c>
      <c r="AD25" s="1">
        <f>[2]Netherlands!AD$6</f>
        <v>0</v>
      </c>
      <c r="AE25" s="1">
        <f>[2]Netherlands!AE$6</f>
        <v>0</v>
      </c>
      <c r="AF25" s="1">
        <f>[2]Netherlands!AF$6</f>
        <v>0</v>
      </c>
      <c r="AG25" s="1">
        <f>[2]Netherlands!AG$6</f>
        <v>0</v>
      </c>
      <c r="AH25" s="1">
        <f>[2]Netherlands!AH$6</f>
        <v>0</v>
      </c>
      <c r="AI25" s="1">
        <f>[2]Netherlands!AI$6</f>
        <v>0</v>
      </c>
      <c r="AJ25" s="1">
        <f>[2]Netherlands!AJ$6</f>
        <v>0</v>
      </c>
      <c r="AK25" s="1">
        <f>[2]Netherlands!AK$6</f>
        <v>0</v>
      </c>
      <c r="AL25" s="1">
        <f>[2]Netherlands!AL$6</f>
        <v>0</v>
      </c>
      <c r="AM25" s="1">
        <f>[2]Netherlands!AM$6</f>
        <v>0</v>
      </c>
      <c r="AN25" s="1">
        <f>[2]Netherlands!AN$6</f>
        <v>0</v>
      </c>
      <c r="AO25" s="1">
        <f>[2]Netherlands!AO$6</f>
        <v>0</v>
      </c>
      <c r="AP25" s="1">
        <f>[2]Netherlands!AP$6</f>
        <v>0</v>
      </c>
      <c r="AQ25" s="1">
        <f>[2]Netherlands!AQ$6</f>
        <v>0</v>
      </c>
      <c r="AR25" s="1">
        <f>[2]Netherlands!AR$6</f>
        <v>0</v>
      </c>
      <c r="AS25" s="1">
        <f>[2]Netherlands!AS$6</f>
        <v>0</v>
      </c>
      <c r="AT25" s="1">
        <f>[2]Netherlands!AT$6</f>
        <v>0</v>
      </c>
      <c r="AU25" s="1">
        <f>[2]Netherlands!AU$6</f>
        <v>0</v>
      </c>
      <c r="AV25" s="1">
        <f>[2]Netherlands!AV$6</f>
        <v>0</v>
      </c>
      <c r="AW25" s="1">
        <f>[2]Netherlands!AW$6</f>
        <v>0</v>
      </c>
      <c r="AX25" s="1">
        <f>[2]Netherlands!AX$6</f>
        <v>0</v>
      </c>
      <c r="AY25" s="1">
        <f>[2]Netherlands!AY$6</f>
        <v>0</v>
      </c>
      <c r="AZ25" s="1">
        <f>[2]Netherlands!AZ$6</f>
        <v>0</v>
      </c>
      <c r="BA25" s="1">
        <f>[2]Netherlands!BA$6</f>
        <v>0</v>
      </c>
      <c r="BB25" s="1">
        <f>[2]Netherlands!BB$6</f>
        <v>0</v>
      </c>
      <c r="BC25" s="1">
        <f>[2]Netherlands!BC$6</f>
        <v>0</v>
      </c>
      <c r="BD25" s="1">
        <f>[2]Netherlands!BD$6</f>
        <v>0</v>
      </c>
      <c r="BE25" s="1">
        <f>[2]Netherlands!BE$6</f>
        <v>0</v>
      </c>
      <c r="BF25" s="1">
        <f>[2]Netherlands!BF$6</f>
        <v>0</v>
      </c>
      <c r="BG25" s="1">
        <f>[2]Netherlands!BG$6</f>
        <v>0</v>
      </c>
      <c r="BH25" s="1">
        <f>[2]Netherlands!BH$6</f>
        <v>0</v>
      </c>
      <c r="BI25" s="1">
        <f>[2]Netherlands!BI$6</f>
        <v>24.200000000000003</v>
      </c>
      <c r="BJ25" s="1">
        <f>[2]Netherlands!BJ$6</f>
        <v>0</v>
      </c>
      <c r="BK25" s="1">
        <f>[2]Netherlands!BK$6</f>
        <v>0</v>
      </c>
      <c r="BL25" s="1">
        <f>[2]Netherlands!BL$6</f>
        <v>0</v>
      </c>
      <c r="BM25" s="1">
        <f>[2]Netherlands!BM$6</f>
        <v>0</v>
      </c>
      <c r="BN25" s="1">
        <f>[2]Netherlands!BN$6</f>
        <v>0</v>
      </c>
      <c r="BO25" s="1">
        <f>[2]Netherlands!BO$6</f>
        <v>0</v>
      </c>
      <c r="BP25" s="1">
        <f>[2]Netherlands!BP$6</f>
        <v>0</v>
      </c>
      <c r="BQ25" s="1">
        <f>[2]Netherlands!BQ$6</f>
        <v>0</v>
      </c>
      <c r="BR25" s="1">
        <f>[2]Netherlands!BR$6</f>
        <v>0</v>
      </c>
      <c r="BS25" s="1">
        <f>[2]Netherlands!BS$6</f>
        <v>0</v>
      </c>
      <c r="BT25" s="1">
        <f>[2]Netherlands!BT$6</f>
        <v>0</v>
      </c>
      <c r="BU25" s="1">
        <f>[2]Netherlands!BU$6</f>
        <v>0</v>
      </c>
      <c r="BV25" s="1">
        <f>[2]Netherlands!BV$6</f>
        <v>0</v>
      </c>
      <c r="BW25" s="1">
        <f>[2]Netherlands!BW$6</f>
        <v>0</v>
      </c>
      <c r="BX25" s="1">
        <f>[2]Netherlands!BX$6</f>
        <v>0</v>
      </c>
      <c r="BY25" s="1">
        <f>[2]Netherlands!BY$6</f>
        <v>0</v>
      </c>
      <c r="BZ25" s="1">
        <f>[2]Netherlands!BZ$6</f>
        <v>1.1000000000000001</v>
      </c>
      <c r="CA25" s="1">
        <f>[2]Netherlands!CA$6</f>
        <v>0</v>
      </c>
      <c r="CB25" s="1">
        <f>[2]Netherlands!CB$6</f>
        <v>0</v>
      </c>
      <c r="CC25" s="1">
        <f>[2]Netherlands!CC$6</f>
        <v>0</v>
      </c>
      <c r="CD25" s="1">
        <f>[2]Netherlands!CD$6</f>
        <v>0</v>
      </c>
      <c r="CE25" s="1">
        <f>[2]Netherlands!CE$6</f>
        <v>0</v>
      </c>
      <c r="CF25" s="1">
        <f>[2]Netherlands!CF$6</f>
        <v>0</v>
      </c>
      <c r="CG25" s="1">
        <f>[2]Netherlands!CG$6</f>
        <v>0</v>
      </c>
      <c r="CH25" s="1">
        <f>[2]Netherlands!CH$6</f>
        <v>0</v>
      </c>
      <c r="CI25" s="1">
        <f>[2]Netherlands!CI$6</f>
        <v>0</v>
      </c>
      <c r="CJ25" s="1">
        <f>[2]Netherlands!CJ$6</f>
        <v>0</v>
      </c>
      <c r="CK25" s="1">
        <f>[2]Netherlands!CK$6</f>
        <v>0</v>
      </c>
      <c r="CL25" s="1">
        <f>[2]Netherlands!CL$6</f>
        <v>0.70000000000000007</v>
      </c>
      <c r="CM25" s="1">
        <f>[2]Netherlands!CM$6</f>
        <v>0.8</v>
      </c>
      <c r="CN25" s="1">
        <f>[2]Netherlands!CN$6</f>
        <v>0.1</v>
      </c>
      <c r="CO25" s="1">
        <f>[2]Netherlands!CO$6</f>
        <v>0.2</v>
      </c>
      <c r="CP25" s="1">
        <f>[2]Netherlands!CP$6</f>
        <v>0.1</v>
      </c>
      <c r="CQ25" s="1">
        <f>[2]Netherlands!CQ$6</f>
        <v>0.2</v>
      </c>
      <c r="CR25" s="1">
        <f>[2]Netherlands!CR$6</f>
        <v>0.1</v>
      </c>
      <c r="CS25" s="1">
        <f>[2]Netherlands!CS$6</f>
        <v>0</v>
      </c>
      <c r="CT25" s="1">
        <f>[2]Netherlands!CT$6</f>
        <v>0</v>
      </c>
      <c r="CU25" s="1">
        <f>[2]Netherlands!CU$6</f>
        <v>0</v>
      </c>
      <c r="CV25" s="1">
        <f>[2]Netherlands!CV$6</f>
        <v>0</v>
      </c>
      <c r="CW25" s="1">
        <f>[2]Netherlands!CW$6</f>
        <v>0</v>
      </c>
      <c r="CX25" s="1">
        <f>[2]Netherlands!CX$6</f>
        <v>0</v>
      </c>
      <c r="CY25" s="1">
        <f>[2]Netherlands!CY$6</f>
        <v>0</v>
      </c>
      <c r="CZ25" s="1">
        <f>[2]Netherlands!CZ$6</f>
        <v>0</v>
      </c>
      <c r="DA25" s="1">
        <f>[2]Netherlands!DA$6</f>
        <v>0</v>
      </c>
      <c r="DB25" s="1">
        <f>[2]Netherlands!DB$6</f>
        <v>0</v>
      </c>
      <c r="DC25" s="1">
        <f>[2]Netherlands!DC$6</f>
        <v>0</v>
      </c>
      <c r="DD25" s="1">
        <f>[2]Netherlands!DD$6</f>
        <v>0</v>
      </c>
      <c r="DE25" s="1">
        <f>[2]Netherlands!DE$6</f>
        <v>0</v>
      </c>
      <c r="DF25" s="1">
        <f>[2]Netherlands!DF$6</f>
        <v>0</v>
      </c>
      <c r="DG25" s="1">
        <f>[2]Netherlands!DG$6</f>
        <v>22</v>
      </c>
      <c r="DH25" s="1">
        <f>[2]Netherlands!DH$6</f>
        <v>0</v>
      </c>
      <c r="DI25" s="1">
        <f>[2]Netherlands!DI$6</f>
        <v>0</v>
      </c>
      <c r="DJ25" s="1">
        <f>[2]Netherlands!DJ$6</f>
        <v>0</v>
      </c>
      <c r="DK25" s="1">
        <f>[2]Netherlands!DK$6</f>
        <v>0</v>
      </c>
      <c r="DL25" s="1">
        <f>[2]Netherlands!DL$6</f>
        <v>0</v>
      </c>
      <c r="DM25" s="1">
        <f>[2]Netherlands!DM$6</f>
        <v>0</v>
      </c>
      <c r="DN25" s="1">
        <f>[2]Netherlands!DN$6</f>
        <v>0</v>
      </c>
      <c r="DO25" s="1">
        <f>[2]Netherlands!DO$6</f>
        <v>0</v>
      </c>
      <c r="DP25" s="1">
        <f>[2]Netherlands!DP$6</f>
        <v>0</v>
      </c>
      <c r="DQ25" s="1">
        <f>[2]Netherlands!DQ$6</f>
        <v>22</v>
      </c>
      <c r="DR25" s="1">
        <f>[2]Netherlands!DR$6</f>
        <v>0</v>
      </c>
      <c r="DS25" s="1">
        <f>[2]Netherlands!DS$6</f>
        <v>0</v>
      </c>
      <c r="DT25" s="1">
        <f>[2]Netherlands!DT$6</f>
        <v>0</v>
      </c>
      <c r="DU25" s="1">
        <f>[2]Netherlands!DU$6</f>
        <v>0</v>
      </c>
      <c r="DV25" s="1">
        <f>[2]Netherlands!DV$6</f>
        <v>0</v>
      </c>
      <c r="DW25" s="1">
        <f>[2]Netherlands!DW$6</f>
        <v>0</v>
      </c>
      <c r="DX25" s="1">
        <f>[2]Netherlands!DX$6</f>
        <v>3.0000000000000001E-3</v>
      </c>
      <c r="DY25" s="1">
        <f>[2]Netherlands!DY$6</f>
        <v>0</v>
      </c>
      <c r="DZ25" s="1">
        <f>[2]Netherlands!DZ$6</f>
        <v>0</v>
      </c>
      <c r="EA25" s="1">
        <f>[2]Netherlands!EA$6</f>
        <v>0</v>
      </c>
      <c r="EB25" s="1">
        <f>[2]Netherlands!EB$6</f>
        <v>3.9000000000000004</v>
      </c>
      <c r="EC25" s="1">
        <f>[2]Netherlands!EC$6</f>
        <v>24</v>
      </c>
      <c r="ED25" s="1">
        <f>[2]Netherlands!ED$6</f>
        <v>1.7999999999999999E-2</v>
      </c>
      <c r="EE25" s="1">
        <f>[2]Netherlands!EE$6</f>
        <v>1.952</v>
      </c>
      <c r="EF25" s="1">
        <f>[2]Netherlands!EF$6</f>
        <v>1.0000000000000002E-2</v>
      </c>
      <c r="EG25" s="1">
        <f>[2]Netherlands!EG$6</f>
        <v>0</v>
      </c>
      <c r="EH25" s="1">
        <f>[2]Netherlands!EH$6</f>
        <v>2.8000000000000004E-2</v>
      </c>
      <c r="EI25" s="1">
        <f>[2]Netherlands!EI$6</f>
        <v>2.3000000000000003E-2</v>
      </c>
      <c r="EJ25" s="1">
        <f>[2]Netherlands!EJ$6</f>
        <v>0</v>
      </c>
      <c r="EK25" s="1">
        <f>[2]Netherlands!EK$6</f>
        <v>0.55199999999999994</v>
      </c>
      <c r="EL25" s="1">
        <f>[2]Netherlands!EL$6</f>
        <v>0</v>
      </c>
      <c r="EM25" s="1">
        <f>[2]Netherlands!EM$6</f>
        <v>0</v>
      </c>
      <c r="EN25" s="1">
        <f>[2]Netherlands!EN$6</f>
        <v>5.1000000000000004E-2</v>
      </c>
      <c r="EO25" s="1">
        <f>[2]Netherlands!EO$6</f>
        <v>0.22200000000000003</v>
      </c>
      <c r="EP25" s="1">
        <f>[2]Netherlands!EP$6</f>
        <v>0.10200000000000001</v>
      </c>
      <c r="EQ25" s="1">
        <f>[2]Netherlands!EQ$6</f>
        <v>5.000000000000001E-3</v>
      </c>
      <c r="ER25" s="1">
        <f>[2]Netherlands!ER$6</f>
        <v>0</v>
      </c>
      <c r="ES25" s="1">
        <f>[2]Netherlands!ES$6</f>
        <v>0</v>
      </c>
      <c r="ET25" s="1">
        <f>[2]Netherlands!ET$6</f>
        <v>0</v>
      </c>
      <c r="EU25" s="1">
        <f>[2]Netherlands!EU$6</f>
        <v>27.3</v>
      </c>
      <c r="EV25" s="1">
        <f>[2]Netherlands!EV$6</f>
        <v>0</v>
      </c>
      <c r="EW25" s="1">
        <f>[2]Netherlands!EW$6</f>
        <v>54.6</v>
      </c>
      <c r="EX25" s="1">
        <f>[2]Netherlands!EX$6</f>
        <v>0</v>
      </c>
      <c r="EY25" s="1">
        <f>[2]Netherlands!EY$6</f>
        <v>27.3</v>
      </c>
      <c r="EZ25" s="1">
        <f>[2]Netherlands!EZ$6</f>
        <v>0.27599999999999997</v>
      </c>
      <c r="FA25" s="1">
        <f>[2]Netherlands!FA$6</f>
        <v>24.150000000000002</v>
      </c>
      <c r="FB25" s="1">
        <f>[2]Netherlands!FB$6</f>
        <v>5.000000000000001E-3</v>
      </c>
      <c r="FC25" s="1">
        <f>[2]Netherlands!FC$6</f>
        <v>0</v>
      </c>
      <c r="FD25" s="1">
        <f>[2]Netherlands!FD$6</f>
        <v>0</v>
      </c>
      <c r="FE25" s="1">
        <f>[2]Netherlands!FE$6</f>
        <v>0</v>
      </c>
      <c r="FF25" s="1">
        <f>[2]Netherlands!FF$6</f>
        <v>27.3</v>
      </c>
      <c r="FG25" s="1">
        <f>[2]Netherlands!FG$6</f>
        <v>8.4</v>
      </c>
      <c r="FH25" s="1">
        <f>[2]Netherlands!FH$6</f>
        <v>5.000000000000001E-3</v>
      </c>
      <c r="FI25" s="1">
        <f>[2]Netherlands!FI$6</f>
        <v>0</v>
      </c>
      <c r="FJ25" s="1">
        <f>[2]Netherlands!FJ$6</f>
        <v>0</v>
      </c>
      <c r="FK25" s="1">
        <f>[2]Netherlands!FK$6</f>
        <v>44.201999999999998</v>
      </c>
      <c r="FL25" s="1">
        <f>[2]Netherlands!FL$6</f>
        <v>48.847000000000008</v>
      </c>
      <c r="FM25" s="1">
        <f>[2]Netherlands!FM$6</f>
        <v>0.25600000000000001</v>
      </c>
      <c r="FN25" s="1">
        <f>[2]Netherlands!FN$6</f>
        <v>32.109000000000002</v>
      </c>
      <c r="FO25" s="1">
        <f>[2]Netherlands!FO$6</f>
        <v>1.9730000000000001</v>
      </c>
      <c r="FP25" s="1">
        <f>[2]Netherlands!FP$6</f>
        <v>49.167999999999999</v>
      </c>
      <c r="FQ25" s="1">
        <f>[2]Netherlands!FQ$6</f>
        <v>0.96499999999999997</v>
      </c>
      <c r="FR25" s="1">
        <f>[2]Netherlands!FR$6</f>
        <v>27.331</v>
      </c>
      <c r="FS25" s="1">
        <f>[2]Netherlands!FS$6</f>
        <v>2.3460000000000001</v>
      </c>
      <c r="FT25" s="1">
        <f>[2]Netherlands!FT$6</f>
        <v>3.702</v>
      </c>
      <c r="FU25" s="1">
        <f>[2]Netherlands!FU$6</f>
        <v>26.833000000000002</v>
      </c>
      <c r="FV25" s="1">
        <f>[2]Netherlands!FV$6</f>
        <v>50.511000000000003</v>
      </c>
      <c r="FW25" s="1">
        <f>[2]Netherlands!FW$6</f>
        <v>131.43899999999999</v>
      </c>
      <c r="FX25" s="1">
        <f>[2]Netherlands!FX$6</f>
        <v>123.544</v>
      </c>
      <c r="FY25" s="1">
        <f>[2]Netherlands!FY$6</f>
        <v>26.899000000000001</v>
      </c>
      <c r="FZ25" s="1">
        <f>[2]Netherlands!FZ$6</f>
        <v>171.251</v>
      </c>
      <c r="GA25" s="1">
        <f>[2]Netherlands!GA$6</f>
        <v>146.25700000000001</v>
      </c>
      <c r="GB25" s="1">
        <f>[2]Netherlands!GB$6</f>
        <v>1.845</v>
      </c>
      <c r="GC25" s="1">
        <f>[2]Netherlands!GC$6</f>
        <v>26.655000000000001</v>
      </c>
      <c r="GD25" s="1">
        <f>[2]Netherlands!GD$6</f>
        <v>25.728999999999999</v>
      </c>
      <c r="GE25" s="1">
        <f>[2]Netherlands!GE$6</f>
        <v>2.7469999999999999</v>
      </c>
      <c r="GF25" s="1">
        <f>[2]Netherlands!GF$6</f>
        <v>2.7640000000000002</v>
      </c>
      <c r="GG25" s="1">
        <f>[2]Netherlands!GG$6</f>
        <v>28.065999999999999</v>
      </c>
      <c r="GH25" s="1">
        <f>[2]Netherlands!GH$6</f>
        <v>3.0489999999999999</v>
      </c>
      <c r="GI25" s="1">
        <f>[2]Netherlands!GI$6</f>
        <v>0</v>
      </c>
      <c r="GJ25" s="1">
        <f>[2]Netherlands!GJ$6</f>
        <v>0</v>
      </c>
      <c r="GK25" s="1">
        <f>[2]Netherlands!GK$6</f>
        <v>0</v>
      </c>
    </row>
    <row r="26" spans="1:193">
      <c r="A26" t="s">
        <v>24</v>
      </c>
      <c r="B26" s="1">
        <f>[2]Poland!B$6</f>
        <v>23.1</v>
      </c>
      <c r="C26" s="1">
        <f>[2]Poland!C$6</f>
        <v>0</v>
      </c>
      <c r="D26" s="1">
        <f>[2]Poland!D$6</f>
        <v>0</v>
      </c>
      <c r="E26" s="1">
        <f>[2]Poland!E$6</f>
        <v>0</v>
      </c>
      <c r="F26" s="1">
        <f>[2]Poland!F$6</f>
        <v>0</v>
      </c>
      <c r="G26" s="1">
        <f>[2]Poland!G$6</f>
        <v>0</v>
      </c>
      <c r="H26" s="1">
        <f>[2]Poland!H$6</f>
        <v>23.5</v>
      </c>
      <c r="I26" s="1">
        <f>[2]Poland!I$6</f>
        <v>0</v>
      </c>
      <c r="J26" s="1">
        <f>[2]Poland!J$6</f>
        <v>5.3000000000000007</v>
      </c>
      <c r="K26" s="1">
        <f>[2]Poland!K$6</f>
        <v>0</v>
      </c>
      <c r="L26" s="1">
        <f>[2]Poland!L$6</f>
        <v>27.400000000000002</v>
      </c>
      <c r="M26" s="1">
        <f>[2]Poland!M$6</f>
        <v>0</v>
      </c>
      <c r="N26" s="1">
        <f>[2]Poland!N$6</f>
        <v>0</v>
      </c>
      <c r="O26" s="1">
        <f>[2]Poland!O$6</f>
        <v>0</v>
      </c>
      <c r="P26" s="1">
        <f>[2]Poland!P$6</f>
        <v>34.200000000000003</v>
      </c>
      <c r="Q26" s="1">
        <f>[2]Poland!Q$6</f>
        <v>0</v>
      </c>
      <c r="R26" s="1">
        <f>[2]Poland!R$6</f>
        <v>30.200000000000003</v>
      </c>
      <c r="S26" s="1">
        <f>[2]Poland!S$6</f>
        <v>5.6000000000000005</v>
      </c>
      <c r="T26" s="1">
        <f>[2]Poland!T$6</f>
        <v>0</v>
      </c>
      <c r="U26" s="1">
        <f>[2]Poland!U$6</f>
        <v>24.6</v>
      </c>
      <c r="V26" s="1">
        <f>[2]Poland!V$6</f>
        <v>1040</v>
      </c>
      <c r="W26" s="1">
        <f>[2]Poland!W$6</f>
        <v>1853.4</v>
      </c>
      <c r="X26" s="1">
        <f>[2]Poland!X$6</f>
        <v>1014.3000000000001</v>
      </c>
      <c r="Y26" s="1">
        <f>[2]Poland!Y$6</f>
        <v>524.70000000000005</v>
      </c>
      <c r="Z26" s="1">
        <f>[2]Poland!Z$6</f>
        <v>1.3</v>
      </c>
      <c r="AA26" s="1">
        <f>[2]Poland!AA$6</f>
        <v>639.90000000000009</v>
      </c>
      <c r="AB26" s="1">
        <f>[2]Poland!AB$6</f>
        <v>500.40000000000003</v>
      </c>
      <c r="AC26" s="1">
        <f>[2]Poland!AC$6</f>
        <v>661.6</v>
      </c>
      <c r="AD26" s="1">
        <f>[2]Poland!AD$6</f>
        <v>898.30000000000007</v>
      </c>
      <c r="AE26" s="1">
        <f>[2]Poland!AE$6</f>
        <v>2329</v>
      </c>
      <c r="AF26" s="1">
        <f>[2]Poland!AF$6</f>
        <v>1437.5</v>
      </c>
      <c r="AG26" s="1">
        <f>[2]Poland!AG$6</f>
        <v>1345.8000000000002</v>
      </c>
      <c r="AH26" s="1">
        <f>[2]Poland!AH$6</f>
        <v>1957.1000000000001</v>
      </c>
      <c r="AI26" s="1">
        <f>[2]Poland!AI$6</f>
        <v>858.6</v>
      </c>
      <c r="AJ26" s="1">
        <f>[2]Poland!AJ$6</f>
        <v>1048.5</v>
      </c>
      <c r="AK26" s="1">
        <f>[2]Poland!AK$6</f>
        <v>558.5</v>
      </c>
      <c r="AL26" s="1">
        <f>[2]Poland!AL$6</f>
        <v>1589.5</v>
      </c>
      <c r="AM26" s="1">
        <f>[2]Poland!AM$6</f>
        <v>1174.6000000000001</v>
      </c>
      <c r="AN26" s="1">
        <f>[2]Poland!AN$6</f>
        <v>1833.7</v>
      </c>
      <c r="AO26" s="1">
        <f>[2]Poland!AO$6</f>
        <v>815.5</v>
      </c>
      <c r="AP26" s="1">
        <f>[2]Poland!AP$6</f>
        <v>452.3</v>
      </c>
      <c r="AQ26" s="1">
        <f>[2]Poland!AQ$6</f>
        <v>445</v>
      </c>
      <c r="AR26" s="1">
        <f>[2]Poland!AR$6</f>
        <v>988.6</v>
      </c>
      <c r="AS26" s="1">
        <f>[2]Poland!AS$6</f>
        <v>444.20000000000005</v>
      </c>
      <c r="AT26" s="1">
        <f>[2]Poland!AT$6</f>
        <v>604.9</v>
      </c>
      <c r="AU26" s="1">
        <f>[2]Poland!AU$6</f>
        <v>483.70000000000005</v>
      </c>
      <c r="AV26" s="1">
        <f>[2]Poland!AV$6</f>
        <v>353.20000000000005</v>
      </c>
      <c r="AW26" s="1">
        <f>[2]Poland!AW$6</f>
        <v>188.70000000000002</v>
      </c>
      <c r="AX26" s="1">
        <f>[2]Poland!AX$6</f>
        <v>634.30000000000007</v>
      </c>
      <c r="AY26" s="1">
        <f>[2]Poland!AY$6</f>
        <v>644.5</v>
      </c>
      <c r="AZ26" s="1">
        <f>[2]Poland!AZ$6</f>
        <v>465.1</v>
      </c>
      <c r="BA26" s="1">
        <f>[2]Poland!BA$6</f>
        <v>22.6</v>
      </c>
      <c r="BB26" s="1">
        <f>[2]Poland!BB$6</f>
        <v>8.9</v>
      </c>
      <c r="BC26" s="1">
        <f>[2]Poland!BC$6</f>
        <v>0</v>
      </c>
      <c r="BD26" s="1">
        <f>[2]Poland!BD$6</f>
        <v>430.5</v>
      </c>
      <c r="BE26" s="1">
        <f>[2]Poland!BE$6</f>
        <v>769.40000000000009</v>
      </c>
      <c r="BF26" s="1">
        <f>[2]Poland!BF$6</f>
        <v>517.20000000000005</v>
      </c>
      <c r="BG26" s="1">
        <f>[2]Poland!BG$6</f>
        <v>254</v>
      </c>
      <c r="BH26" s="1">
        <f>[2]Poland!BH$6</f>
        <v>179.9</v>
      </c>
      <c r="BI26" s="1">
        <f>[2]Poland!BI$6</f>
        <v>289.3</v>
      </c>
      <c r="BJ26" s="1">
        <f>[2]Poland!BJ$6</f>
        <v>99.600000000000009</v>
      </c>
      <c r="BK26" s="1">
        <f>[2]Poland!BK$6</f>
        <v>355.8</v>
      </c>
      <c r="BL26" s="1">
        <f>[2]Poland!BL$6</f>
        <v>104.30000000000001</v>
      </c>
      <c r="BM26" s="1">
        <f>[2]Poland!BM$6</f>
        <v>3.1</v>
      </c>
      <c r="BN26" s="1">
        <f>[2]Poland!BN$6</f>
        <v>2.7</v>
      </c>
      <c r="BO26" s="1">
        <f>[2]Poland!BO$6</f>
        <v>209.4</v>
      </c>
      <c r="BP26" s="1">
        <f>[2]Poland!BP$6</f>
        <v>424</v>
      </c>
      <c r="BQ26" s="1">
        <f>[2]Poland!BQ$6</f>
        <v>333.1</v>
      </c>
      <c r="BR26" s="1">
        <f>[2]Poland!BR$6</f>
        <v>309.90000000000003</v>
      </c>
      <c r="BS26" s="1">
        <f>[2]Poland!BS$6</f>
        <v>279.10000000000002</v>
      </c>
      <c r="BT26" s="1">
        <f>[2]Poland!BT$6</f>
        <v>174.9</v>
      </c>
      <c r="BU26" s="1">
        <f>[2]Poland!BU$6</f>
        <v>325.8</v>
      </c>
      <c r="BV26" s="1">
        <f>[2]Poland!BV$6</f>
        <v>327.3</v>
      </c>
      <c r="BW26" s="1">
        <f>[2]Poland!BW$6</f>
        <v>350.90000000000003</v>
      </c>
      <c r="BX26" s="1">
        <f>[2]Poland!BX$6</f>
        <v>143.70000000000002</v>
      </c>
      <c r="BY26" s="1">
        <f>[2]Poland!BY$6</f>
        <v>2.5</v>
      </c>
      <c r="BZ26" s="1">
        <f>[2]Poland!BZ$6</f>
        <v>2.4000000000000004</v>
      </c>
      <c r="CA26" s="1">
        <f>[2]Poland!CA$6</f>
        <v>2.6</v>
      </c>
      <c r="CB26" s="1">
        <f>[2]Poland!CB$6</f>
        <v>3.6</v>
      </c>
      <c r="CC26" s="1">
        <f>[2]Poland!CC$6</f>
        <v>16.8</v>
      </c>
      <c r="CD26" s="1">
        <f>[2]Poland!CD$6</f>
        <v>201.20000000000002</v>
      </c>
      <c r="CE26" s="1">
        <f>[2]Poland!CE$6</f>
        <v>3.2</v>
      </c>
      <c r="CF26" s="1">
        <f>[2]Poland!CF$6</f>
        <v>2.9000000000000004</v>
      </c>
      <c r="CG26" s="1">
        <f>[2]Poland!CG$6</f>
        <v>2.8000000000000003</v>
      </c>
      <c r="CH26" s="1">
        <f>[2]Poland!CH$6</f>
        <v>6.4</v>
      </c>
      <c r="CI26" s="1">
        <f>[2]Poland!CI$6</f>
        <v>8.1</v>
      </c>
      <c r="CJ26" s="1">
        <f>[2]Poland!CJ$6</f>
        <v>2.4000000000000004</v>
      </c>
      <c r="CK26" s="1">
        <f>[2]Poland!CK$6</f>
        <v>2.2000000000000002</v>
      </c>
      <c r="CL26" s="1">
        <f>[2]Poland!CL$6</f>
        <v>4.1000000000000005</v>
      </c>
      <c r="CM26" s="1">
        <f>[2]Poland!CM$6</f>
        <v>1.9000000000000001</v>
      </c>
      <c r="CN26" s="1">
        <f>[2]Poland!CN$6</f>
        <v>1.9000000000000001</v>
      </c>
      <c r="CO26" s="1">
        <f>[2]Poland!CO$6</f>
        <v>27.5</v>
      </c>
      <c r="CP26" s="1">
        <f>[2]Poland!CP$6</f>
        <v>2.1</v>
      </c>
      <c r="CQ26" s="1">
        <f>[2]Poland!CQ$6</f>
        <v>16</v>
      </c>
      <c r="CR26" s="1">
        <f>[2]Poland!CR$6</f>
        <v>24.5</v>
      </c>
      <c r="CS26" s="1">
        <f>[2]Poland!CS$6</f>
        <v>2.4000000000000004</v>
      </c>
      <c r="CT26" s="1">
        <f>[2]Poland!CT$6</f>
        <v>5.5</v>
      </c>
      <c r="CU26" s="1">
        <f>[2]Poland!CU$6</f>
        <v>4.1000000000000005</v>
      </c>
      <c r="CV26" s="1">
        <f>[2]Poland!CV$6</f>
        <v>6.6000000000000005</v>
      </c>
      <c r="CW26" s="1">
        <f>[2]Poland!CW$6</f>
        <v>2.7</v>
      </c>
      <c r="CX26" s="1">
        <f>[2]Poland!CX$6</f>
        <v>2.9000000000000004</v>
      </c>
      <c r="CY26" s="1">
        <f>[2]Poland!CY$6</f>
        <v>2.9000000000000004</v>
      </c>
      <c r="CZ26" s="1">
        <f>[2]Poland!CZ$6</f>
        <v>4.5</v>
      </c>
      <c r="DA26" s="1">
        <f>[2]Poland!DA$6</f>
        <v>17.600000000000001</v>
      </c>
      <c r="DB26" s="1">
        <f>[2]Poland!DB$6</f>
        <v>27.700000000000003</v>
      </c>
      <c r="DC26" s="1">
        <f>[2]Poland!DC$6</f>
        <v>6.6000000000000005</v>
      </c>
      <c r="DD26" s="1">
        <f>[2]Poland!DD$6</f>
        <v>8.4</v>
      </c>
      <c r="DE26" s="1">
        <f>[2]Poland!DE$6</f>
        <v>2</v>
      </c>
      <c r="DF26" s="1">
        <f>[2]Poland!DF$6</f>
        <v>3.7</v>
      </c>
      <c r="DG26" s="1">
        <f>[2]Poland!DG$6</f>
        <v>3.7</v>
      </c>
      <c r="DH26" s="1">
        <f>[2]Poland!DH$6</f>
        <v>2.3000000000000003</v>
      </c>
      <c r="DI26" s="1">
        <f>[2]Poland!DI$6</f>
        <v>3.2</v>
      </c>
      <c r="DJ26" s="1">
        <f>[2]Poland!DJ$6</f>
        <v>4.2</v>
      </c>
      <c r="DK26" s="1">
        <f>[2]Poland!DK$6</f>
        <v>2.1</v>
      </c>
      <c r="DL26" s="1">
        <f>[2]Poland!DL$6</f>
        <v>2.8000000000000003</v>
      </c>
      <c r="DM26" s="1">
        <f>[2]Poland!DM$6</f>
        <v>2.4000000000000004</v>
      </c>
      <c r="DN26" s="1">
        <f>[2]Poland!DN$6</f>
        <v>7</v>
      </c>
      <c r="DO26" s="1">
        <f>[2]Poland!DO$6</f>
        <v>31.3</v>
      </c>
      <c r="DP26" s="1">
        <f>[2]Poland!DP$6</f>
        <v>3.8000000000000003</v>
      </c>
      <c r="DQ26" s="1">
        <f>[2]Poland!DQ$6</f>
        <v>10</v>
      </c>
      <c r="DR26" s="1">
        <f>[2]Poland!DR$6</f>
        <v>2.6050000000000004</v>
      </c>
      <c r="DS26" s="1">
        <f>[2]Poland!DS$6</f>
        <v>2.0129999999999999</v>
      </c>
      <c r="DT26" s="1">
        <f>[2]Poland!DT$6</f>
        <v>1.7800000000000002</v>
      </c>
      <c r="DU26" s="1">
        <f>[2]Poland!DU$6</f>
        <v>2.484</v>
      </c>
      <c r="DV26" s="1">
        <f>[2]Poland!DV$6</f>
        <v>2.0790000000000002</v>
      </c>
      <c r="DW26" s="1">
        <f>[2]Poland!DW$6</f>
        <v>2.0270000000000001</v>
      </c>
      <c r="DX26" s="1">
        <f>[2]Poland!DX$6</f>
        <v>0.84200000000000008</v>
      </c>
      <c r="DY26" s="1">
        <f>[2]Poland!DY$6</f>
        <v>8.2949999999999999</v>
      </c>
      <c r="DZ26" s="1">
        <f>[2]Poland!DZ$6</f>
        <v>34.706000000000003</v>
      </c>
      <c r="EA26" s="1">
        <f>[2]Poland!EA$6</f>
        <v>7.7270000000000003</v>
      </c>
      <c r="EB26" s="1">
        <f>[2]Poland!EB$6</f>
        <v>1.9190000000000003</v>
      </c>
      <c r="EC26" s="1">
        <f>[2]Poland!EC$6</f>
        <v>1.518</v>
      </c>
      <c r="ED26" s="1">
        <f>[2]Poland!ED$6</f>
        <v>5.7960000000000003</v>
      </c>
      <c r="EE26" s="1">
        <f>[2]Poland!EE$6</f>
        <v>1.393</v>
      </c>
      <c r="EF26" s="1">
        <f>[2]Poland!EF$6</f>
        <v>1.6800000000000002</v>
      </c>
      <c r="EG26" s="1">
        <f>[2]Poland!EG$6</f>
        <v>2.15</v>
      </c>
      <c r="EH26" s="1">
        <f>[2]Poland!EH$6</f>
        <v>50.193000000000005</v>
      </c>
      <c r="EI26" s="1">
        <f>[2]Poland!EI$6</f>
        <v>99.78</v>
      </c>
      <c r="EJ26" s="1">
        <f>[2]Poland!EJ$6</f>
        <v>26.509</v>
      </c>
      <c r="EK26" s="1">
        <f>[2]Poland!EK$6</f>
        <v>90.257000000000005</v>
      </c>
      <c r="EL26" s="1">
        <f>[2]Poland!EL$6</f>
        <v>99.26</v>
      </c>
      <c r="EM26" s="1">
        <f>[2]Poland!EM$6</f>
        <v>190.59000000000003</v>
      </c>
      <c r="EN26" s="1">
        <f>[2]Poland!EN$6</f>
        <v>549.43900000000008</v>
      </c>
      <c r="EO26" s="1">
        <f>[2]Poland!EO$6</f>
        <v>571.67600000000004</v>
      </c>
      <c r="EP26" s="1">
        <f>[2]Poland!EP$6</f>
        <v>500.53500000000008</v>
      </c>
      <c r="EQ26" s="1">
        <f>[2]Poland!EQ$6</f>
        <v>697.62800000000004</v>
      </c>
      <c r="ER26" s="1">
        <f>[2]Poland!ER$6</f>
        <v>906.56399999999996</v>
      </c>
      <c r="ES26" s="1">
        <f>[2]Poland!ES$6</f>
        <v>1049.2170000000001</v>
      </c>
      <c r="ET26" s="1">
        <f>[2]Poland!ET$6</f>
        <v>1005.96</v>
      </c>
      <c r="EU26" s="1">
        <f>[2]Poland!EU$6</f>
        <v>1078.338</v>
      </c>
      <c r="EV26" s="1">
        <f>[2]Poland!EV$6</f>
        <v>527.10299999999995</v>
      </c>
      <c r="EW26" s="1">
        <f>[2]Poland!EW$6</f>
        <v>370.24</v>
      </c>
      <c r="EX26" s="1">
        <f>[2]Poland!EX$6</f>
        <v>684.22700000000009</v>
      </c>
      <c r="EY26" s="1">
        <f>[2]Poland!EY$6</f>
        <v>559.03000000000009</v>
      </c>
      <c r="EZ26" s="1">
        <f>[2]Poland!EZ$6</f>
        <v>118.54500000000002</v>
      </c>
      <c r="FA26" s="1">
        <f>[2]Poland!FA$6</f>
        <v>215.91900000000001</v>
      </c>
      <c r="FB26" s="1">
        <f>[2]Poland!FB$6</f>
        <v>251.80200000000002</v>
      </c>
      <c r="FC26" s="1">
        <f>[2]Poland!FC$6</f>
        <v>551.13300000000004</v>
      </c>
      <c r="FD26" s="1">
        <f>[2]Poland!FD$6</f>
        <v>825.97700000000009</v>
      </c>
      <c r="FE26" s="1">
        <f>[2]Poland!FE$6</f>
        <v>846.78300000000002</v>
      </c>
      <c r="FF26" s="1">
        <f>[2]Poland!FF$6</f>
        <v>1288.415</v>
      </c>
      <c r="FG26" s="1">
        <f>[2]Poland!FG$6</f>
        <v>1266.192</v>
      </c>
      <c r="FH26" s="1">
        <f>[2]Poland!FH$6</f>
        <v>224.083</v>
      </c>
      <c r="FI26" s="1">
        <f>[2]Poland!FI$6</f>
        <v>356.63200000000006</v>
      </c>
      <c r="FJ26" s="1">
        <f>[2]Poland!FJ$6</f>
        <v>394.185</v>
      </c>
      <c r="FK26" s="1">
        <f>[2]Poland!FK$6</f>
        <v>809.79500000000007</v>
      </c>
      <c r="FL26" s="1">
        <f>[2]Poland!FL$6</f>
        <v>472.61099999999999</v>
      </c>
      <c r="FM26" s="1">
        <f>[2]Poland!FM$6</f>
        <v>642.69399999999996</v>
      </c>
      <c r="FN26" s="1">
        <f>[2]Poland!FN$6</f>
        <v>524.46100000000001</v>
      </c>
      <c r="FO26" s="1">
        <f>[2]Poland!FO$6</f>
        <v>239.202</v>
      </c>
      <c r="FP26" s="1">
        <f>[2]Poland!FP$6</f>
        <v>581.32299999999998</v>
      </c>
      <c r="FQ26" s="1">
        <f>[2]Poland!FQ$6</f>
        <v>706.13400000000001</v>
      </c>
      <c r="FR26" s="1">
        <f>[2]Poland!FR$6</f>
        <v>1329.7070000000001</v>
      </c>
      <c r="FS26" s="1">
        <f>[2]Poland!FS$6</f>
        <v>1134.588</v>
      </c>
      <c r="FT26" s="1">
        <f>[2]Poland!FT$6</f>
        <v>885.952</v>
      </c>
      <c r="FU26" s="1">
        <f>[2]Poland!FU$6</f>
        <v>772.44500000000005</v>
      </c>
      <c r="FV26" s="1">
        <f>[2]Poland!FV$6</f>
        <v>1181.9970000000001</v>
      </c>
      <c r="FW26" s="1">
        <f>[2]Poland!FW$6</f>
        <v>1093.963</v>
      </c>
      <c r="FX26" s="1">
        <f>[2]Poland!FX$6</f>
        <v>1347.03</v>
      </c>
      <c r="FY26" s="1">
        <f>[2]Poland!FY$6</f>
        <v>1108.519</v>
      </c>
      <c r="FZ26" s="1">
        <f>[2]Poland!FZ$6</f>
        <v>1092.7239999999999</v>
      </c>
      <c r="GA26" s="1">
        <f>[2]Poland!GA$6</f>
        <v>1067.05</v>
      </c>
      <c r="GB26" s="1">
        <f>[2]Poland!GB$6</f>
        <v>1677.4259999999999</v>
      </c>
      <c r="GC26" s="1">
        <f>[2]Poland!GC$6</f>
        <v>1227.1690000000001</v>
      </c>
      <c r="GD26" s="1">
        <f>[2]Poland!GD$6</f>
        <v>1546.3530000000001</v>
      </c>
      <c r="GE26" s="1">
        <f>[2]Poland!GE$6</f>
        <v>977.22800000000007</v>
      </c>
      <c r="GF26" s="1">
        <f>[2]Poland!GF$6</f>
        <v>1249.2170000000001</v>
      </c>
      <c r="GG26" s="1">
        <f>[2]Poland!GG$6</f>
        <v>674.77</v>
      </c>
      <c r="GH26" s="1">
        <f>[2]Poland!GH$6</f>
        <v>954.79300000000001</v>
      </c>
      <c r="GI26" s="1">
        <f>[2]Poland!GI$6</f>
        <v>0</v>
      </c>
      <c r="GJ26" s="1">
        <f>[2]Poland!GJ$6</f>
        <v>0</v>
      </c>
      <c r="GK26" s="1">
        <f>[2]Poland!GK$6</f>
        <v>0</v>
      </c>
    </row>
    <row r="27" spans="1:193">
      <c r="A27" t="s">
        <v>25</v>
      </c>
      <c r="B27" s="1">
        <f>[2]Portugal!B$6</f>
        <v>0</v>
      </c>
      <c r="C27" s="1">
        <f>[2]Portugal!C$6</f>
        <v>0</v>
      </c>
      <c r="D27" s="1">
        <f>[2]Portugal!D$6</f>
        <v>0</v>
      </c>
      <c r="E27" s="1">
        <f>[2]Portugal!E$6</f>
        <v>0</v>
      </c>
      <c r="F27" s="1">
        <f>[2]Portugal!F$6</f>
        <v>0</v>
      </c>
      <c r="G27" s="1">
        <f>[2]Portugal!G$6</f>
        <v>0</v>
      </c>
      <c r="H27" s="1">
        <f>[2]Portugal!H$6</f>
        <v>0</v>
      </c>
      <c r="I27" s="1">
        <f>[2]Portugal!I$6</f>
        <v>0</v>
      </c>
      <c r="J27" s="1">
        <f>[2]Portugal!J$6</f>
        <v>0</v>
      </c>
      <c r="K27" s="1">
        <f>[2]Portugal!K$6</f>
        <v>0</v>
      </c>
      <c r="L27" s="1">
        <f>[2]Portugal!L$6</f>
        <v>0</v>
      </c>
      <c r="M27" s="1">
        <f>[2]Portugal!M$6</f>
        <v>0</v>
      </c>
      <c r="N27" s="1">
        <f>[2]Portugal!N$6</f>
        <v>0</v>
      </c>
      <c r="O27" s="1">
        <f>[2]Portugal!O$6</f>
        <v>0</v>
      </c>
      <c r="P27" s="1">
        <f>[2]Portugal!P$6</f>
        <v>0</v>
      </c>
      <c r="Q27" s="1">
        <f>[2]Portugal!Q$6</f>
        <v>0</v>
      </c>
      <c r="R27" s="1">
        <f>[2]Portugal!R$6</f>
        <v>0</v>
      </c>
      <c r="S27" s="1">
        <f>[2]Portugal!S$6</f>
        <v>0</v>
      </c>
      <c r="T27" s="1">
        <f>[2]Portugal!T$6</f>
        <v>0</v>
      </c>
      <c r="U27" s="1">
        <f>[2]Portugal!U$6</f>
        <v>0</v>
      </c>
      <c r="V27" s="1">
        <f>[2]Portugal!V$6</f>
        <v>0</v>
      </c>
      <c r="W27" s="1">
        <f>[2]Portugal!W$6</f>
        <v>0</v>
      </c>
      <c r="X27" s="1">
        <f>[2]Portugal!X$6</f>
        <v>0</v>
      </c>
      <c r="Y27" s="1">
        <f>[2]Portugal!Y$6</f>
        <v>0</v>
      </c>
      <c r="Z27" s="1">
        <f>[2]Portugal!Z$6</f>
        <v>0</v>
      </c>
      <c r="AA27" s="1">
        <f>[2]Portugal!AA$6</f>
        <v>0</v>
      </c>
      <c r="AB27" s="1">
        <f>[2]Portugal!AB$6</f>
        <v>0</v>
      </c>
      <c r="AC27" s="1">
        <f>[2]Portugal!AC$6</f>
        <v>0</v>
      </c>
      <c r="AD27" s="1">
        <f>[2]Portugal!AD$6</f>
        <v>0</v>
      </c>
      <c r="AE27" s="1">
        <f>[2]Portugal!AE$6</f>
        <v>0</v>
      </c>
      <c r="AF27" s="1">
        <f>[2]Portugal!AF$6</f>
        <v>0</v>
      </c>
      <c r="AG27" s="1">
        <f>[2]Portugal!AG$6</f>
        <v>0</v>
      </c>
      <c r="AH27" s="1">
        <f>[2]Portugal!AH$6</f>
        <v>0</v>
      </c>
      <c r="AI27" s="1">
        <f>[2]Portugal!AI$6</f>
        <v>0</v>
      </c>
      <c r="AJ27" s="1">
        <f>[2]Portugal!AJ$6</f>
        <v>0</v>
      </c>
      <c r="AK27" s="1">
        <f>[2]Portugal!AK$6</f>
        <v>0</v>
      </c>
      <c r="AL27" s="1">
        <f>[2]Portugal!AL$6</f>
        <v>0</v>
      </c>
      <c r="AM27" s="1">
        <f>[2]Portugal!AM$6</f>
        <v>0</v>
      </c>
      <c r="AN27" s="1">
        <f>[2]Portugal!AN$6</f>
        <v>0</v>
      </c>
      <c r="AO27" s="1">
        <f>[2]Portugal!AO$6</f>
        <v>0</v>
      </c>
      <c r="AP27" s="1">
        <f>[2]Portugal!AP$6</f>
        <v>0</v>
      </c>
      <c r="AQ27" s="1">
        <f>[2]Portugal!AQ$6</f>
        <v>0</v>
      </c>
      <c r="AR27" s="1">
        <f>[2]Portugal!AR$6</f>
        <v>0</v>
      </c>
      <c r="AS27" s="1">
        <f>[2]Portugal!AS$6</f>
        <v>0</v>
      </c>
      <c r="AT27" s="1">
        <f>[2]Portugal!AT$6</f>
        <v>0</v>
      </c>
      <c r="AU27" s="1">
        <f>[2]Portugal!AU$6</f>
        <v>0</v>
      </c>
      <c r="AV27" s="1">
        <f>[2]Portugal!AV$6</f>
        <v>0</v>
      </c>
      <c r="AW27" s="1">
        <f>[2]Portugal!AW$6</f>
        <v>0</v>
      </c>
      <c r="AX27" s="1">
        <f>[2]Portugal!AX$6</f>
        <v>0</v>
      </c>
      <c r="AY27" s="1">
        <f>[2]Portugal!AY$6</f>
        <v>0</v>
      </c>
      <c r="AZ27" s="1">
        <f>[2]Portugal!AZ$6</f>
        <v>0</v>
      </c>
      <c r="BA27" s="1">
        <f>[2]Portugal!BA$6</f>
        <v>0</v>
      </c>
      <c r="BB27" s="1">
        <f>[2]Portugal!BB$6</f>
        <v>0</v>
      </c>
      <c r="BC27" s="1">
        <f>[2]Portugal!BC$6</f>
        <v>0</v>
      </c>
      <c r="BD27" s="1">
        <f>[2]Portugal!BD$6</f>
        <v>0</v>
      </c>
      <c r="BE27" s="1">
        <f>[2]Portugal!BE$6</f>
        <v>0</v>
      </c>
      <c r="BF27" s="1">
        <f>[2]Portugal!BF$6</f>
        <v>0</v>
      </c>
      <c r="BG27" s="1">
        <f>[2]Portugal!BG$6</f>
        <v>0</v>
      </c>
      <c r="BH27" s="1">
        <f>[2]Portugal!BH$6</f>
        <v>0</v>
      </c>
      <c r="BI27" s="1">
        <f>[2]Portugal!BI$6</f>
        <v>0</v>
      </c>
      <c r="BJ27" s="1">
        <f>[2]Portugal!BJ$6</f>
        <v>0</v>
      </c>
      <c r="BK27" s="1">
        <f>[2]Portugal!BK$6</f>
        <v>0</v>
      </c>
      <c r="BL27" s="1">
        <f>[2]Portugal!BL$6</f>
        <v>0</v>
      </c>
      <c r="BM27" s="1">
        <f>[2]Portugal!BM$6</f>
        <v>0</v>
      </c>
      <c r="BN27" s="1">
        <f>[2]Portugal!BN$6</f>
        <v>2.2000000000000002</v>
      </c>
      <c r="BO27" s="1">
        <f>[2]Portugal!BO$6</f>
        <v>0</v>
      </c>
      <c r="BP27" s="1">
        <f>[2]Portugal!BP$6</f>
        <v>0</v>
      </c>
      <c r="BQ27" s="1">
        <f>[2]Portugal!BQ$6</f>
        <v>0</v>
      </c>
      <c r="BR27" s="1">
        <f>[2]Portugal!BR$6</f>
        <v>0</v>
      </c>
      <c r="BS27" s="1">
        <f>[2]Portugal!BS$6</f>
        <v>0</v>
      </c>
      <c r="BT27" s="1">
        <f>[2]Portugal!BT$6</f>
        <v>0</v>
      </c>
      <c r="BU27" s="1">
        <f>[2]Portugal!BU$6</f>
        <v>0</v>
      </c>
      <c r="BV27" s="1">
        <f>[2]Portugal!BV$6</f>
        <v>0</v>
      </c>
      <c r="BW27" s="1">
        <f>[2]Portugal!BW$6</f>
        <v>0</v>
      </c>
      <c r="BX27" s="1">
        <f>[2]Portugal!BX$6</f>
        <v>1.7000000000000002</v>
      </c>
      <c r="BY27" s="1">
        <f>[2]Portugal!BY$6</f>
        <v>0</v>
      </c>
      <c r="BZ27" s="1">
        <f>[2]Portugal!BZ$6</f>
        <v>0</v>
      </c>
      <c r="CA27" s="1">
        <f>[2]Portugal!CA$6</f>
        <v>0</v>
      </c>
      <c r="CB27" s="1">
        <f>[2]Portugal!CB$6</f>
        <v>0</v>
      </c>
      <c r="CC27" s="1">
        <f>[2]Portugal!CC$6</f>
        <v>0</v>
      </c>
      <c r="CD27" s="1">
        <f>[2]Portugal!CD$6</f>
        <v>0.8</v>
      </c>
      <c r="CE27" s="1">
        <f>[2]Portugal!CE$6</f>
        <v>0</v>
      </c>
      <c r="CF27" s="1">
        <f>[2]Portugal!CF$6</f>
        <v>0</v>
      </c>
      <c r="CG27" s="1">
        <f>[2]Portugal!CG$6</f>
        <v>0</v>
      </c>
      <c r="CH27" s="1">
        <f>[2]Portugal!CH$6</f>
        <v>0</v>
      </c>
      <c r="CI27" s="1">
        <f>[2]Portugal!CI$6</f>
        <v>0</v>
      </c>
      <c r="CJ27" s="1">
        <f>[2]Portugal!CJ$6</f>
        <v>0</v>
      </c>
      <c r="CK27" s="1">
        <f>[2]Portugal!CK$6</f>
        <v>0</v>
      </c>
      <c r="CL27" s="1">
        <f>[2]Portugal!CL$6</f>
        <v>0</v>
      </c>
      <c r="CM27" s="1">
        <f>[2]Portugal!CM$6</f>
        <v>0</v>
      </c>
      <c r="CN27" s="1">
        <f>[2]Portugal!CN$6</f>
        <v>0.1</v>
      </c>
      <c r="CO27" s="1">
        <f>[2]Portugal!CO$6</f>
        <v>0</v>
      </c>
      <c r="CP27" s="1">
        <f>[2]Portugal!CP$6</f>
        <v>0.1</v>
      </c>
      <c r="CQ27" s="1">
        <f>[2]Portugal!CQ$6</f>
        <v>0.1</v>
      </c>
      <c r="CR27" s="1">
        <f>[2]Portugal!CR$6</f>
        <v>0</v>
      </c>
      <c r="CS27" s="1">
        <f>[2]Portugal!CS$6</f>
        <v>0</v>
      </c>
      <c r="CT27" s="1">
        <f>[2]Portugal!CT$6</f>
        <v>0.5</v>
      </c>
      <c r="CU27" s="1">
        <f>[2]Portugal!CU$6</f>
        <v>0</v>
      </c>
      <c r="CV27" s="1">
        <f>[2]Portugal!CV$6</f>
        <v>0</v>
      </c>
      <c r="CW27" s="1">
        <f>[2]Portugal!CW$6</f>
        <v>0.2</v>
      </c>
      <c r="CX27" s="1">
        <f>[2]Portugal!CX$6</f>
        <v>0</v>
      </c>
      <c r="CY27" s="1">
        <f>[2]Portugal!CY$6</f>
        <v>0.1</v>
      </c>
      <c r="CZ27" s="1">
        <f>[2]Portugal!CZ$6</f>
        <v>0</v>
      </c>
      <c r="DA27" s="1">
        <f>[2]Portugal!DA$6</f>
        <v>0.2</v>
      </c>
      <c r="DB27" s="1">
        <f>[2]Portugal!DB$6</f>
        <v>0</v>
      </c>
      <c r="DC27" s="1">
        <f>[2]Portugal!DC$6</f>
        <v>0</v>
      </c>
      <c r="DD27" s="1">
        <f>[2]Portugal!DD$6</f>
        <v>0.1</v>
      </c>
      <c r="DE27" s="1">
        <f>[2]Portugal!DE$6</f>
        <v>0</v>
      </c>
      <c r="DF27" s="1">
        <f>[2]Portugal!DF$6</f>
        <v>0.30000000000000004</v>
      </c>
      <c r="DG27" s="1">
        <f>[2]Portugal!DG$6</f>
        <v>0</v>
      </c>
      <c r="DH27" s="1">
        <f>[2]Portugal!DH$6</f>
        <v>0.1</v>
      </c>
      <c r="DI27" s="1">
        <f>[2]Portugal!DI$6</f>
        <v>0</v>
      </c>
      <c r="DJ27" s="1">
        <f>[2]Portugal!DJ$6</f>
        <v>0</v>
      </c>
      <c r="DK27" s="1">
        <f>[2]Portugal!DK$6</f>
        <v>0.2</v>
      </c>
      <c r="DL27" s="1">
        <f>[2]Portugal!DL$6</f>
        <v>0</v>
      </c>
      <c r="DM27" s="1">
        <f>[2]Portugal!DM$6</f>
        <v>0.30000000000000004</v>
      </c>
      <c r="DN27" s="1">
        <f>[2]Portugal!DN$6</f>
        <v>0.1</v>
      </c>
      <c r="DO27" s="1">
        <f>[2]Portugal!DO$6</f>
        <v>0</v>
      </c>
      <c r="DP27" s="1">
        <f>[2]Portugal!DP$6</f>
        <v>0.2</v>
      </c>
      <c r="DQ27" s="1">
        <f>[2]Portugal!DQ$6</f>
        <v>0</v>
      </c>
      <c r="DR27" s="1">
        <f>[2]Portugal!DR$6</f>
        <v>0.60000000000000009</v>
      </c>
      <c r="DS27" s="1">
        <f>[2]Portugal!DS$6</f>
        <v>8.0000000000000016E-2</v>
      </c>
      <c r="DT27" s="1">
        <f>[2]Portugal!DT$6</f>
        <v>0</v>
      </c>
      <c r="DU27" s="1">
        <f>[2]Portugal!DU$6</f>
        <v>0.48</v>
      </c>
      <c r="DV27" s="1">
        <f>[2]Portugal!DV$6</f>
        <v>0.16000000000000003</v>
      </c>
      <c r="DW27" s="1">
        <f>[2]Portugal!DW$6</f>
        <v>8.0000000000000016E-2</v>
      </c>
      <c r="DX27" s="1">
        <f>[2]Portugal!DX$6</f>
        <v>0.48</v>
      </c>
      <c r="DY27" s="1">
        <f>[2]Portugal!DY$6</f>
        <v>0.32000000000000006</v>
      </c>
      <c r="DZ27" s="1">
        <f>[2]Portugal!DZ$6</f>
        <v>0.57599999999999996</v>
      </c>
      <c r="EA27" s="1">
        <f>[2]Portugal!EA$6</f>
        <v>0.48</v>
      </c>
      <c r="EB27" s="1">
        <f>[2]Portugal!EB$6</f>
        <v>0.60000000000000009</v>
      </c>
      <c r="EC27" s="1">
        <f>[2]Portugal!EC$6</f>
        <v>0</v>
      </c>
      <c r="ED27" s="1">
        <f>[2]Portugal!ED$6</f>
        <v>0.64000000000000012</v>
      </c>
      <c r="EE27" s="1">
        <f>[2]Portugal!EE$6</f>
        <v>0.24</v>
      </c>
      <c r="EF27" s="1">
        <f>[2]Portugal!EF$6</f>
        <v>0</v>
      </c>
      <c r="EG27" s="1">
        <f>[2]Portugal!EG$6</f>
        <v>0</v>
      </c>
      <c r="EH27" s="1">
        <f>[2]Portugal!EH$6</f>
        <v>0.72000000000000008</v>
      </c>
      <c r="EI27" s="1">
        <f>[2]Portugal!EI$6</f>
        <v>1.7999999999999999E-2</v>
      </c>
      <c r="EJ27" s="1">
        <f>[2]Portugal!EJ$6</f>
        <v>0.12</v>
      </c>
      <c r="EK27" s="1">
        <f>[2]Portugal!EK$6</f>
        <v>0.8</v>
      </c>
      <c r="EL27" s="1">
        <f>[2]Portugal!EL$6</f>
        <v>0</v>
      </c>
      <c r="EM27" s="1">
        <f>[2]Portugal!EM$6</f>
        <v>0</v>
      </c>
      <c r="EN27" s="1">
        <f>[2]Portugal!EN$6</f>
        <v>0.16000000000000003</v>
      </c>
      <c r="EO27" s="1">
        <f>[2]Portugal!EO$6</f>
        <v>0</v>
      </c>
      <c r="EP27" s="1">
        <f>[2]Portugal!EP$6</f>
        <v>0.8</v>
      </c>
      <c r="EQ27" s="1">
        <f>[2]Portugal!EQ$6</f>
        <v>0</v>
      </c>
      <c r="ER27" s="1">
        <f>[2]Portugal!ER$6</f>
        <v>0</v>
      </c>
      <c r="ES27" s="1">
        <f>[2]Portugal!ES$6</f>
        <v>0</v>
      </c>
      <c r="ET27" s="1">
        <f>[2]Portugal!ET$6</f>
        <v>0.84000000000000008</v>
      </c>
      <c r="EU27" s="1">
        <f>[2]Portugal!EU$6</f>
        <v>0</v>
      </c>
      <c r="EV27" s="1">
        <f>[2]Portugal!EV$6</f>
        <v>0.24</v>
      </c>
      <c r="EW27" s="1">
        <f>[2]Portugal!EW$6</f>
        <v>0</v>
      </c>
      <c r="EX27" s="1">
        <f>[2]Portugal!EX$6</f>
        <v>0</v>
      </c>
      <c r="EY27" s="1">
        <f>[2]Portugal!EY$6</f>
        <v>0</v>
      </c>
      <c r="EZ27" s="1">
        <f>[2]Portugal!EZ$6</f>
        <v>0.8</v>
      </c>
      <c r="FA27" s="1">
        <f>[2]Portugal!FA$6</f>
        <v>0</v>
      </c>
      <c r="FB27" s="1">
        <f>[2]Portugal!FB$6</f>
        <v>0.60000000000000009</v>
      </c>
      <c r="FC27" s="1">
        <f>[2]Portugal!FC$6</f>
        <v>0</v>
      </c>
      <c r="FD27" s="1">
        <f>[2]Portugal!FD$6</f>
        <v>0</v>
      </c>
      <c r="FE27" s="1">
        <f>[2]Portugal!FE$6</f>
        <v>0.16000000000000003</v>
      </c>
      <c r="FF27" s="1">
        <f>[2]Portugal!FF$6</f>
        <v>0</v>
      </c>
      <c r="FG27" s="1">
        <f>[2]Portugal!FG$6</f>
        <v>0</v>
      </c>
      <c r="FH27" s="1">
        <f>[2]Portugal!FH$6</f>
        <v>0</v>
      </c>
      <c r="FI27" s="1">
        <f>[2]Portugal!FI$6</f>
        <v>0.4</v>
      </c>
      <c r="FJ27" s="1">
        <f>[2]Portugal!FJ$6</f>
        <v>0</v>
      </c>
      <c r="FK27" s="1">
        <f>[2]Portugal!FK$6</f>
        <v>0.33300000000000002</v>
      </c>
      <c r="FL27" s="1">
        <f>[2]Portugal!FL$6</f>
        <v>0</v>
      </c>
      <c r="FM27" s="1">
        <f>[2]Portugal!FM$6</f>
        <v>3.2000000000000001E-2</v>
      </c>
      <c r="FN27" s="1">
        <f>[2]Portugal!FN$6</f>
        <v>3.3000000000000002E-2</v>
      </c>
      <c r="FO27" s="1">
        <f>[2]Portugal!FO$6</f>
        <v>0.14699999999999999</v>
      </c>
      <c r="FP27" s="1">
        <f>[2]Portugal!FP$6</f>
        <v>0.19400000000000001</v>
      </c>
      <c r="FQ27" s="1">
        <f>[2]Portugal!FQ$6</f>
        <v>0.09</v>
      </c>
      <c r="FR27" s="1">
        <f>[2]Portugal!FR$6</f>
        <v>0.14899999999999999</v>
      </c>
      <c r="FS27" s="1">
        <f>[2]Portugal!FS$6</f>
        <v>0.23600000000000002</v>
      </c>
      <c r="FT27" s="1">
        <f>[2]Portugal!FT$6</f>
        <v>0.26100000000000001</v>
      </c>
      <c r="FU27" s="1">
        <f>[2]Portugal!FU$6</f>
        <v>0.98399999999999999</v>
      </c>
      <c r="FV27" s="1">
        <f>[2]Portugal!FV$6</f>
        <v>0.54100000000000004</v>
      </c>
      <c r="FW27" s="1">
        <f>[2]Portugal!FW$6</f>
        <v>0.52700000000000002</v>
      </c>
      <c r="FX27" s="1">
        <f>[2]Portugal!FX$6</f>
        <v>0.437</v>
      </c>
      <c r="FY27" s="1">
        <f>[2]Portugal!FY$6</f>
        <v>0.75</v>
      </c>
      <c r="FZ27" s="1">
        <f>[2]Portugal!FZ$6</f>
        <v>0.24</v>
      </c>
      <c r="GA27" s="1">
        <f>[2]Portugal!GA$6</f>
        <v>0.29399999999999998</v>
      </c>
      <c r="GB27" s="1">
        <f>[2]Portugal!GB$6</f>
        <v>0.23400000000000001</v>
      </c>
      <c r="GC27" s="1">
        <f>[2]Portugal!GC$6</f>
        <v>0.35299999999999998</v>
      </c>
      <c r="GD27" s="1">
        <f>[2]Portugal!GD$6</f>
        <v>0.14499999999999999</v>
      </c>
      <c r="GE27" s="1">
        <f>[2]Portugal!GE$6</f>
        <v>1.0999999999999999E-2</v>
      </c>
      <c r="GF27" s="1">
        <f>[2]Portugal!GF$6</f>
        <v>3.6000000000000004E-2</v>
      </c>
      <c r="GG27" s="1">
        <f>[2]Portugal!GG$6</f>
        <v>9.0000000000000011E-3</v>
      </c>
      <c r="GH27" s="1">
        <f>[2]Portugal!GH$6</f>
        <v>0</v>
      </c>
      <c r="GI27" s="1">
        <f>[2]Portugal!GI$6</f>
        <v>0</v>
      </c>
      <c r="GJ27" s="1">
        <f>[2]Portugal!GJ$6</f>
        <v>0</v>
      </c>
      <c r="GK27" s="1">
        <f>[2]Portugal!GK$6</f>
        <v>0</v>
      </c>
    </row>
    <row r="28" spans="1:193">
      <c r="A28" t="s">
        <v>28</v>
      </c>
      <c r="B28" s="1">
        <f>[2]Romania!B$6</f>
        <v>0</v>
      </c>
      <c r="C28" s="1">
        <f>[2]Romania!C$6</f>
        <v>70.2</v>
      </c>
      <c r="D28" s="1">
        <f>[2]Romania!D$6</f>
        <v>23.400000000000002</v>
      </c>
      <c r="E28" s="1">
        <f>[2]Romania!E$6</f>
        <v>0</v>
      </c>
      <c r="F28" s="1">
        <f>[2]Romania!F$6</f>
        <v>0</v>
      </c>
      <c r="G28" s="1">
        <f>[2]Romania!G$6</f>
        <v>0</v>
      </c>
      <c r="H28" s="1">
        <f>[2]Romania!H$6</f>
        <v>0</v>
      </c>
      <c r="I28" s="1">
        <f>[2]Romania!I$6</f>
        <v>0</v>
      </c>
      <c r="J28" s="1">
        <f>[2]Romania!J$6</f>
        <v>0</v>
      </c>
      <c r="K28" s="1">
        <f>[2]Romania!K$6</f>
        <v>0</v>
      </c>
      <c r="L28" s="1">
        <f>[2]Romania!L$6</f>
        <v>0</v>
      </c>
      <c r="M28" s="1">
        <f>[2]Romania!M$6</f>
        <v>0</v>
      </c>
      <c r="N28" s="1">
        <f>[2]Romania!N$6</f>
        <v>0</v>
      </c>
      <c r="O28" s="1">
        <f>[2]Romania!O$6</f>
        <v>0</v>
      </c>
      <c r="P28" s="1">
        <f>[2]Romania!P$6</f>
        <v>0</v>
      </c>
      <c r="Q28" s="1">
        <f>[2]Romania!Q$6</f>
        <v>0</v>
      </c>
      <c r="R28" s="1">
        <f>[2]Romania!R$6</f>
        <v>0</v>
      </c>
      <c r="S28" s="1">
        <f>[2]Romania!S$6</f>
        <v>0</v>
      </c>
      <c r="T28" s="1">
        <f>[2]Romania!T$6</f>
        <v>46.2</v>
      </c>
      <c r="U28" s="1">
        <f>[2]Romania!U$6</f>
        <v>0</v>
      </c>
      <c r="V28" s="1">
        <f>[2]Romania!V$6</f>
        <v>0</v>
      </c>
      <c r="W28" s="1">
        <f>[2]Romania!W$6</f>
        <v>0</v>
      </c>
      <c r="X28" s="1">
        <f>[2]Romania!X$6</f>
        <v>0</v>
      </c>
      <c r="Y28" s="1">
        <f>[2]Romania!Y$6</f>
        <v>0</v>
      </c>
      <c r="Z28" s="1">
        <f>[2]Romania!Z$6</f>
        <v>0</v>
      </c>
      <c r="AA28" s="1">
        <f>[2]Romania!AA$6</f>
        <v>0</v>
      </c>
      <c r="AB28" s="1">
        <f>[2]Romania!AB$6</f>
        <v>20.900000000000002</v>
      </c>
      <c r="AC28" s="1">
        <f>[2]Romania!AC$6</f>
        <v>1.1000000000000001</v>
      </c>
      <c r="AD28" s="1">
        <f>[2]Romania!AD$6</f>
        <v>0</v>
      </c>
      <c r="AE28" s="1">
        <f>[2]Romania!AE$6</f>
        <v>0</v>
      </c>
      <c r="AF28" s="1">
        <f>[2]Romania!AF$6</f>
        <v>0</v>
      </c>
      <c r="AG28" s="1">
        <f>[2]Romania!AG$6</f>
        <v>0</v>
      </c>
      <c r="AH28" s="1">
        <f>[2]Romania!AH$6</f>
        <v>0</v>
      </c>
      <c r="AI28" s="1">
        <f>[2]Romania!AI$6</f>
        <v>46.800000000000004</v>
      </c>
      <c r="AJ28" s="1">
        <f>[2]Romania!AJ$6</f>
        <v>0</v>
      </c>
      <c r="AK28" s="1">
        <f>[2]Romania!AK$6</f>
        <v>0</v>
      </c>
      <c r="AL28" s="1">
        <f>[2]Romania!AL$6</f>
        <v>23.400000000000002</v>
      </c>
      <c r="AM28" s="1">
        <f>[2]Romania!AM$6</f>
        <v>23.400000000000002</v>
      </c>
      <c r="AN28" s="1">
        <f>[2]Romania!AN$6</f>
        <v>0</v>
      </c>
      <c r="AO28" s="1">
        <f>[2]Romania!AO$6</f>
        <v>0</v>
      </c>
      <c r="AP28" s="1">
        <f>[2]Romania!AP$6</f>
        <v>0</v>
      </c>
      <c r="AQ28" s="1">
        <f>[2]Romania!AQ$6</f>
        <v>0</v>
      </c>
      <c r="AR28" s="1">
        <f>[2]Romania!AR$6</f>
        <v>0</v>
      </c>
      <c r="AS28" s="1">
        <f>[2]Romania!AS$6</f>
        <v>0</v>
      </c>
      <c r="AT28" s="1">
        <f>[2]Romania!AT$6</f>
        <v>0</v>
      </c>
      <c r="AU28" s="1">
        <f>[2]Romania!AU$6</f>
        <v>0</v>
      </c>
      <c r="AV28" s="1">
        <f>[2]Romania!AV$6</f>
        <v>0</v>
      </c>
      <c r="AW28" s="1">
        <f>[2]Romania!AW$6</f>
        <v>0</v>
      </c>
      <c r="AX28" s="1">
        <f>[2]Romania!AX$6</f>
        <v>0</v>
      </c>
      <c r="AY28" s="1">
        <f>[2]Romania!AY$6</f>
        <v>0</v>
      </c>
      <c r="AZ28" s="1">
        <f>[2]Romania!AZ$6</f>
        <v>0</v>
      </c>
      <c r="BA28" s="1">
        <f>[2]Romania!BA$6</f>
        <v>0</v>
      </c>
      <c r="BB28" s="1">
        <f>[2]Romania!BB$6</f>
        <v>0</v>
      </c>
      <c r="BC28" s="1">
        <f>[2]Romania!BC$6</f>
        <v>0</v>
      </c>
      <c r="BD28" s="1">
        <f>[2]Romania!BD$6</f>
        <v>0</v>
      </c>
      <c r="BE28" s="1">
        <f>[2]Romania!BE$6</f>
        <v>0</v>
      </c>
      <c r="BF28" s="1">
        <f>[2]Romania!BF$6</f>
        <v>0</v>
      </c>
      <c r="BG28" s="1">
        <f>[2]Romania!BG$6</f>
        <v>0</v>
      </c>
      <c r="BH28" s="1">
        <f>[2]Romania!BH$6</f>
        <v>0</v>
      </c>
      <c r="BI28" s="1">
        <f>[2]Romania!BI$6</f>
        <v>0</v>
      </c>
      <c r="BJ28" s="1">
        <f>[2]Romania!BJ$6</f>
        <v>0</v>
      </c>
      <c r="BK28" s="1">
        <f>[2]Romania!BK$6</f>
        <v>34.4</v>
      </c>
      <c r="BL28" s="1">
        <f>[2]Romania!BL$6</f>
        <v>0</v>
      </c>
      <c r="BM28" s="1">
        <f>[2]Romania!BM$6</f>
        <v>0</v>
      </c>
      <c r="BN28" s="1">
        <f>[2]Romania!BN$6</f>
        <v>0</v>
      </c>
      <c r="BO28" s="1">
        <f>[2]Romania!BO$6</f>
        <v>0</v>
      </c>
      <c r="BP28" s="1">
        <f>[2]Romania!BP$6</f>
        <v>0</v>
      </c>
      <c r="BQ28" s="1">
        <f>[2]Romania!BQ$6</f>
        <v>0</v>
      </c>
      <c r="BR28" s="1">
        <f>[2]Romania!BR$6</f>
        <v>0</v>
      </c>
      <c r="BS28" s="1">
        <f>[2]Romania!BS$6</f>
        <v>0</v>
      </c>
      <c r="BT28" s="1">
        <f>[2]Romania!BT$6</f>
        <v>0</v>
      </c>
      <c r="BU28" s="1">
        <f>[2]Romania!BU$6</f>
        <v>0</v>
      </c>
      <c r="BV28" s="1">
        <f>[2]Romania!BV$6</f>
        <v>0</v>
      </c>
      <c r="BW28" s="1">
        <f>[2]Romania!BW$6</f>
        <v>0</v>
      </c>
      <c r="BX28" s="1">
        <f>[2]Romania!BX$6</f>
        <v>0</v>
      </c>
      <c r="BY28" s="1">
        <f>[2]Romania!BY$6</f>
        <v>0</v>
      </c>
      <c r="BZ28" s="1">
        <f>[2]Romania!BZ$6</f>
        <v>0</v>
      </c>
      <c r="CA28" s="1">
        <f>[2]Romania!CA$6</f>
        <v>0</v>
      </c>
      <c r="CB28" s="1">
        <f>[2]Romania!CB$6</f>
        <v>0</v>
      </c>
      <c r="CC28" s="1">
        <f>[2]Romania!CC$6</f>
        <v>0</v>
      </c>
      <c r="CD28" s="1">
        <f>[2]Romania!CD$6</f>
        <v>0</v>
      </c>
      <c r="CE28" s="1">
        <f>[2]Romania!CE$6</f>
        <v>0</v>
      </c>
      <c r="CF28" s="1">
        <f>[2]Romania!CF$6</f>
        <v>0</v>
      </c>
      <c r="CG28" s="1">
        <f>[2]Romania!CG$6</f>
        <v>0</v>
      </c>
      <c r="CH28" s="1">
        <f>[2]Romania!CH$6</f>
        <v>0</v>
      </c>
      <c r="CI28" s="1">
        <f>[2]Romania!CI$6</f>
        <v>0</v>
      </c>
      <c r="CJ28" s="1">
        <f>[2]Romania!CJ$6</f>
        <v>0</v>
      </c>
      <c r="CK28" s="1">
        <f>[2]Romania!CK$6</f>
        <v>0</v>
      </c>
      <c r="CL28" s="1">
        <f>[2]Romania!CL$6</f>
        <v>0</v>
      </c>
      <c r="CM28" s="1">
        <f>[2]Romania!CM$6</f>
        <v>0</v>
      </c>
      <c r="CN28" s="1">
        <f>[2]Romania!CN$6</f>
        <v>0</v>
      </c>
      <c r="CO28" s="1">
        <f>[2]Romania!CO$6</f>
        <v>0</v>
      </c>
      <c r="CP28" s="1">
        <f>[2]Romania!CP$6</f>
        <v>0</v>
      </c>
      <c r="CQ28" s="1">
        <f>[2]Romania!CQ$6</f>
        <v>69.3</v>
      </c>
      <c r="CR28" s="1">
        <f>[2]Romania!CR$6</f>
        <v>161.70000000000002</v>
      </c>
      <c r="CS28" s="1">
        <f>[2]Romania!CS$6</f>
        <v>46.2</v>
      </c>
      <c r="CT28" s="1">
        <f>[2]Romania!CT$6</f>
        <v>0</v>
      </c>
      <c r="CU28" s="1">
        <f>[2]Romania!CU$6</f>
        <v>0</v>
      </c>
      <c r="CV28" s="1">
        <f>[2]Romania!CV$6</f>
        <v>0</v>
      </c>
      <c r="CW28" s="1">
        <f>[2]Romania!CW$6</f>
        <v>0</v>
      </c>
      <c r="CX28" s="1">
        <f>[2]Romania!CX$6</f>
        <v>0</v>
      </c>
      <c r="CY28" s="1">
        <f>[2]Romania!CY$6</f>
        <v>0</v>
      </c>
      <c r="CZ28" s="1">
        <f>[2]Romania!CZ$6</f>
        <v>0</v>
      </c>
      <c r="DA28" s="1">
        <f>[2]Romania!DA$6</f>
        <v>0</v>
      </c>
      <c r="DB28" s="1">
        <f>[2]Romania!DB$6</f>
        <v>0</v>
      </c>
      <c r="DC28" s="1">
        <f>[2]Romania!DC$6</f>
        <v>0</v>
      </c>
      <c r="DD28" s="1">
        <f>[2]Romania!DD$6</f>
        <v>0</v>
      </c>
      <c r="DE28" s="1">
        <f>[2]Romania!DE$6</f>
        <v>0</v>
      </c>
      <c r="DF28" s="1">
        <f>[2]Romania!DF$6</f>
        <v>0</v>
      </c>
      <c r="DG28" s="1">
        <f>[2]Romania!DG$6</f>
        <v>0</v>
      </c>
      <c r="DH28" s="1">
        <f>[2]Romania!DH$6</f>
        <v>0</v>
      </c>
      <c r="DI28" s="1">
        <f>[2]Romania!DI$6</f>
        <v>0</v>
      </c>
      <c r="DJ28" s="1">
        <f>[2]Romania!DJ$6</f>
        <v>0</v>
      </c>
      <c r="DK28" s="1">
        <f>[2]Romania!DK$6</f>
        <v>0</v>
      </c>
      <c r="DL28" s="1">
        <f>[2]Romania!DL$6</f>
        <v>0</v>
      </c>
      <c r="DM28" s="1">
        <f>[2]Romania!DM$6</f>
        <v>0</v>
      </c>
      <c r="DN28" s="1">
        <f>[2]Romania!DN$6</f>
        <v>0</v>
      </c>
      <c r="DO28" s="1">
        <f>[2]Romania!DO$6</f>
        <v>0</v>
      </c>
      <c r="DP28" s="1">
        <f>[2]Romania!DP$6</f>
        <v>0</v>
      </c>
      <c r="DQ28" s="1">
        <f>[2]Romania!DQ$6</f>
        <v>0</v>
      </c>
      <c r="DR28" s="1">
        <f>[2]Romania!DR$6</f>
        <v>0</v>
      </c>
      <c r="DS28" s="1">
        <f>[2]Romania!DS$6</f>
        <v>0</v>
      </c>
      <c r="DT28" s="1">
        <f>[2]Romania!DT$6</f>
        <v>0</v>
      </c>
      <c r="DU28" s="1">
        <f>[2]Romania!DU$6</f>
        <v>0</v>
      </c>
      <c r="DV28" s="1">
        <f>[2]Romania!DV$6</f>
        <v>0</v>
      </c>
      <c r="DW28" s="1">
        <f>[2]Romania!DW$6</f>
        <v>0</v>
      </c>
      <c r="DX28" s="1">
        <f>[2]Romania!DX$6</f>
        <v>0</v>
      </c>
      <c r="DY28" s="1">
        <f>[2]Romania!DY$6</f>
        <v>0</v>
      </c>
      <c r="DZ28" s="1">
        <f>[2]Romania!DZ$6</f>
        <v>0</v>
      </c>
      <c r="EA28" s="1">
        <f>[2]Romania!EA$6</f>
        <v>0</v>
      </c>
      <c r="EB28" s="1">
        <f>[2]Romania!EB$6</f>
        <v>0</v>
      </c>
      <c r="EC28" s="1">
        <f>[2]Romania!EC$6</f>
        <v>0</v>
      </c>
      <c r="ED28" s="1">
        <f>[2]Romania!ED$6</f>
        <v>0</v>
      </c>
      <c r="EE28" s="1">
        <f>[2]Romania!EE$6</f>
        <v>0.45999999999999996</v>
      </c>
      <c r="EF28" s="1">
        <f>[2]Romania!EF$6</f>
        <v>0</v>
      </c>
      <c r="EG28" s="1">
        <f>[2]Romania!EG$6</f>
        <v>0</v>
      </c>
      <c r="EH28" s="1">
        <f>[2]Romania!EH$6</f>
        <v>0</v>
      </c>
      <c r="EI28" s="1">
        <f>[2]Romania!EI$6</f>
        <v>0</v>
      </c>
      <c r="EJ28" s="1">
        <f>[2]Romania!EJ$6</f>
        <v>0</v>
      </c>
      <c r="EK28" s="1">
        <f>[2]Romania!EK$6</f>
        <v>0</v>
      </c>
      <c r="EL28" s="1">
        <f>[2]Romania!EL$6</f>
        <v>0</v>
      </c>
      <c r="EM28" s="1">
        <f>[2]Romania!EM$6</f>
        <v>138.6</v>
      </c>
      <c r="EN28" s="1">
        <f>[2]Romania!EN$6</f>
        <v>325.5</v>
      </c>
      <c r="EO28" s="1">
        <f>[2]Romania!EO$6</f>
        <v>322.35000000000002</v>
      </c>
      <c r="EP28" s="1">
        <f>[2]Romania!EP$6</f>
        <v>47.25</v>
      </c>
      <c r="EQ28" s="1">
        <f>[2]Romania!EQ$6</f>
        <v>115.86</v>
      </c>
      <c r="ER28" s="1">
        <f>[2]Romania!ER$6</f>
        <v>23.5</v>
      </c>
      <c r="ES28" s="1">
        <f>[2]Romania!ES$6</f>
        <v>0.27599999999999997</v>
      </c>
      <c r="ET28" s="1">
        <f>[2]Romania!ET$6</f>
        <v>0</v>
      </c>
      <c r="EU28" s="1">
        <f>[2]Romania!EU$6</f>
        <v>0</v>
      </c>
      <c r="EV28" s="1">
        <f>[2]Romania!EV$6</f>
        <v>0.10800000000000001</v>
      </c>
      <c r="EW28" s="1">
        <f>[2]Romania!EW$6</f>
        <v>8.0000000000000016E-2</v>
      </c>
      <c r="EX28" s="1">
        <f>[2]Romania!EX$6</f>
        <v>0.12</v>
      </c>
      <c r="EY28" s="1">
        <f>[2]Romania!EY$6</f>
        <v>0.12</v>
      </c>
      <c r="EZ28" s="1">
        <f>[2]Romania!EZ$6</f>
        <v>0</v>
      </c>
      <c r="FA28" s="1">
        <f>[2]Romania!FA$6</f>
        <v>0</v>
      </c>
      <c r="FB28" s="1">
        <f>[2]Romania!FB$6</f>
        <v>0</v>
      </c>
      <c r="FC28" s="1">
        <f>[2]Romania!FC$6</f>
        <v>0</v>
      </c>
      <c r="FD28" s="1">
        <f>[2]Romania!FD$6</f>
        <v>0</v>
      </c>
      <c r="FE28" s="1">
        <f>[2]Romania!FE$6</f>
        <v>1.5960000000000001</v>
      </c>
      <c r="FF28" s="1">
        <f>[2]Romania!FF$6</f>
        <v>0</v>
      </c>
      <c r="FG28" s="1">
        <f>[2]Romania!FG$6</f>
        <v>0.13799999999999998</v>
      </c>
      <c r="FH28" s="1">
        <f>[2]Romania!FH$6</f>
        <v>0</v>
      </c>
      <c r="FI28" s="1">
        <f>[2]Romania!FI$6</f>
        <v>0</v>
      </c>
      <c r="FJ28" s="1">
        <f>[2]Romania!FJ$6</f>
        <v>1.2E-2</v>
      </c>
      <c r="FK28" s="1">
        <f>[2]Romania!FK$6</f>
        <v>0</v>
      </c>
      <c r="FL28" s="1">
        <f>[2]Romania!FL$6</f>
        <v>2E-3</v>
      </c>
      <c r="FM28" s="1">
        <f>[2]Romania!FM$6</f>
        <v>0.10800000000000001</v>
      </c>
      <c r="FN28" s="1">
        <f>[2]Romania!FN$6</f>
        <v>0.40300000000000002</v>
      </c>
      <c r="FO28" s="1">
        <f>[2]Romania!FO$6</f>
        <v>0.28800000000000003</v>
      </c>
      <c r="FP28" s="1">
        <f>[2]Romania!FP$6</f>
        <v>0.28400000000000003</v>
      </c>
      <c r="FQ28" s="1">
        <f>[2]Romania!FQ$6</f>
        <v>0.216</v>
      </c>
      <c r="FR28" s="1">
        <f>[2]Romania!FR$6</f>
        <v>0.23500000000000001</v>
      </c>
      <c r="FS28" s="1">
        <f>[2]Romania!FS$6</f>
        <v>0.16800000000000001</v>
      </c>
      <c r="FT28" s="1">
        <f>[2]Romania!FT$6</f>
        <v>0.21199999999999999</v>
      </c>
      <c r="FU28" s="1">
        <f>[2]Romania!FU$6</f>
        <v>0.129</v>
      </c>
      <c r="FV28" s="1">
        <f>[2]Romania!FV$6</f>
        <v>0.09</v>
      </c>
      <c r="FW28" s="1">
        <f>[2]Romania!FW$6</f>
        <v>5.3999999999999999E-2</v>
      </c>
      <c r="FX28" s="1">
        <f>[2]Romania!FX$6</f>
        <v>5.6000000000000001E-2</v>
      </c>
      <c r="FY28" s="1">
        <f>[2]Romania!FY$6</f>
        <v>2.3E-2</v>
      </c>
      <c r="FZ28" s="1">
        <f>[2]Romania!FZ$6</f>
        <v>1.2E-2</v>
      </c>
      <c r="GA28" s="1">
        <f>[2]Romania!GA$6</f>
        <v>0</v>
      </c>
      <c r="GB28" s="1">
        <f>[2]Romania!GB$6</f>
        <v>0</v>
      </c>
      <c r="GC28" s="1">
        <f>[2]Romania!GC$6</f>
        <v>1E-3</v>
      </c>
      <c r="GD28" s="1">
        <f>[2]Romania!GD$6</f>
        <v>3.0000000000000001E-3</v>
      </c>
      <c r="GE28" s="1">
        <f>[2]Romania!GE$6</f>
        <v>4.0000000000000001E-3</v>
      </c>
      <c r="GF28" s="1">
        <f>[2]Romania!GF$6</f>
        <v>1.2E-2</v>
      </c>
      <c r="GG28" s="1">
        <f>[2]Romania!GG$6</f>
        <v>0</v>
      </c>
      <c r="GH28" s="1">
        <f>[2]Romania!GH$6</f>
        <v>0</v>
      </c>
      <c r="GI28" s="1">
        <f>[2]Romania!GI$6</f>
        <v>0</v>
      </c>
      <c r="GJ28" s="1">
        <f>[2]Romania!GJ$6</f>
        <v>0</v>
      </c>
      <c r="GK28" s="1">
        <f>[2]Romania!GK$6</f>
        <v>0</v>
      </c>
    </row>
    <row r="29" spans="1:193">
      <c r="A29" t="s">
        <v>30</v>
      </c>
      <c r="B29" s="1">
        <f>[2]Slovakia!B$6</f>
        <v>428.40000000000003</v>
      </c>
      <c r="C29" s="1">
        <f>[2]Slovakia!C$6</f>
        <v>187.20000000000002</v>
      </c>
      <c r="D29" s="1">
        <f>[2]Slovakia!D$6</f>
        <v>83.5</v>
      </c>
      <c r="E29" s="1">
        <f>[2]Slovakia!E$6</f>
        <v>33.1</v>
      </c>
      <c r="F29" s="1">
        <f>[2]Slovakia!F$6</f>
        <v>21.8</v>
      </c>
      <c r="G29" s="1">
        <f>[2]Slovakia!G$6</f>
        <v>3.1</v>
      </c>
      <c r="H29" s="1">
        <f>[2]Slovakia!H$6</f>
        <v>4.8000000000000007</v>
      </c>
      <c r="I29" s="1">
        <f>[2]Slovakia!I$6</f>
        <v>60.300000000000004</v>
      </c>
      <c r="J29" s="1">
        <f>[2]Slovakia!J$6</f>
        <v>108.4</v>
      </c>
      <c r="K29" s="1">
        <f>[2]Slovakia!K$6</f>
        <v>191.4</v>
      </c>
      <c r="L29" s="1">
        <f>[2]Slovakia!L$6</f>
        <v>201.60000000000002</v>
      </c>
      <c r="M29" s="1">
        <f>[2]Slovakia!M$6</f>
        <v>148.80000000000001</v>
      </c>
      <c r="N29" s="1">
        <f>[2]Slovakia!N$6</f>
        <v>140.80000000000001</v>
      </c>
      <c r="O29" s="1">
        <f>[2]Slovakia!O$6</f>
        <v>183.20000000000002</v>
      </c>
      <c r="P29" s="1">
        <f>[2]Slovakia!P$6</f>
        <v>76.600000000000009</v>
      </c>
      <c r="Q29" s="1">
        <f>[2]Slovakia!Q$6</f>
        <v>0.2</v>
      </c>
      <c r="R29" s="1">
        <f>[2]Slovakia!R$6</f>
        <v>5.3000000000000007</v>
      </c>
      <c r="S29" s="1">
        <f>[2]Slovakia!S$6</f>
        <v>9.9</v>
      </c>
      <c r="T29" s="1">
        <f>[2]Slovakia!T$6</f>
        <v>326.5</v>
      </c>
      <c r="U29" s="1">
        <f>[2]Slovakia!U$6</f>
        <v>27</v>
      </c>
      <c r="V29" s="1">
        <f>[2]Slovakia!V$6</f>
        <v>96.2</v>
      </c>
      <c r="W29" s="1">
        <f>[2]Slovakia!W$6</f>
        <v>162.5</v>
      </c>
      <c r="X29" s="1">
        <f>[2]Slovakia!X$6</f>
        <v>98.800000000000011</v>
      </c>
      <c r="Y29" s="1">
        <f>[2]Slovakia!Y$6</f>
        <v>75.100000000000009</v>
      </c>
      <c r="Z29" s="1">
        <f>[2]Slovakia!Z$6</f>
        <v>149.1</v>
      </c>
      <c r="AA29" s="1">
        <f>[2]Slovakia!AA$6</f>
        <v>647.5</v>
      </c>
      <c r="AB29" s="1">
        <f>[2]Slovakia!AB$6</f>
        <v>292</v>
      </c>
      <c r="AC29" s="1">
        <f>[2]Slovakia!AC$6</f>
        <v>840.6</v>
      </c>
      <c r="AD29" s="1">
        <f>[2]Slovakia!AD$6</f>
        <v>955.6</v>
      </c>
      <c r="AE29" s="1">
        <f>[2]Slovakia!AE$6</f>
        <v>659.40000000000009</v>
      </c>
      <c r="AF29" s="1">
        <f>[2]Slovakia!AF$6</f>
        <v>1753.7</v>
      </c>
      <c r="AG29" s="1">
        <f>[2]Slovakia!AG$6</f>
        <v>492</v>
      </c>
      <c r="AH29" s="1">
        <f>[2]Slovakia!AH$6</f>
        <v>370.20000000000005</v>
      </c>
      <c r="AI29" s="1">
        <f>[2]Slovakia!AI$6</f>
        <v>971.1</v>
      </c>
      <c r="AJ29" s="1">
        <f>[2]Slovakia!AJ$6</f>
        <v>663</v>
      </c>
      <c r="AK29" s="1">
        <f>[2]Slovakia!AK$6</f>
        <v>309.70000000000005</v>
      </c>
      <c r="AL29" s="1">
        <f>[2]Slovakia!AL$6</f>
        <v>1131.7</v>
      </c>
      <c r="AM29" s="1">
        <f>[2]Slovakia!AM$6</f>
        <v>1162.8</v>
      </c>
      <c r="AN29" s="1">
        <f>[2]Slovakia!AN$6</f>
        <v>879.7</v>
      </c>
      <c r="AO29" s="1">
        <f>[2]Slovakia!AO$6</f>
        <v>1364.2</v>
      </c>
      <c r="AP29" s="1">
        <f>[2]Slovakia!AP$6</f>
        <v>1390.6000000000001</v>
      </c>
      <c r="AQ29" s="1">
        <f>[2]Slovakia!AQ$6</f>
        <v>1111.3</v>
      </c>
      <c r="AR29" s="1">
        <f>[2]Slovakia!AR$6</f>
        <v>467.70000000000005</v>
      </c>
      <c r="AS29" s="1">
        <f>[2]Slovakia!AS$6</f>
        <v>391</v>
      </c>
      <c r="AT29" s="1">
        <f>[2]Slovakia!AT$6</f>
        <v>1906.1000000000001</v>
      </c>
      <c r="AU29" s="1">
        <f>[2]Slovakia!AU$6</f>
        <v>307.8</v>
      </c>
      <c r="AV29" s="1">
        <f>[2]Slovakia!AV$6</f>
        <v>142.5</v>
      </c>
      <c r="AW29" s="1">
        <f>[2]Slovakia!AW$6</f>
        <v>269.40000000000003</v>
      </c>
      <c r="AX29" s="1">
        <f>[2]Slovakia!AX$6</f>
        <v>623.20000000000005</v>
      </c>
      <c r="AY29" s="1">
        <f>[2]Slovakia!AY$6</f>
        <v>200.70000000000002</v>
      </c>
      <c r="AZ29" s="1">
        <f>[2]Slovakia!AZ$6</f>
        <v>1247.5</v>
      </c>
      <c r="BA29" s="1">
        <f>[2]Slovakia!BA$6</f>
        <v>1312.1000000000001</v>
      </c>
      <c r="BB29" s="1">
        <f>[2]Slovakia!BB$6</f>
        <v>1104.1000000000001</v>
      </c>
      <c r="BC29" s="1">
        <f>[2]Slovakia!BC$6</f>
        <v>944.2</v>
      </c>
      <c r="BD29" s="1">
        <f>[2]Slovakia!BD$6</f>
        <v>873.6</v>
      </c>
      <c r="BE29" s="1">
        <f>[2]Slovakia!BE$6</f>
        <v>1106.1000000000001</v>
      </c>
      <c r="BF29" s="1">
        <f>[2]Slovakia!BF$6</f>
        <v>1233</v>
      </c>
      <c r="BG29" s="1">
        <f>[2]Slovakia!BG$6</f>
        <v>749.90000000000009</v>
      </c>
      <c r="BH29" s="1">
        <f>[2]Slovakia!BH$6</f>
        <v>602.30000000000007</v>
      </c>
      <c r="BI29" s="1">
        <f>[2]Slovakia!BI$6</f>
        <v>612.70000000000005</v>
      </c>
      <c r="BJ29" s="1">
        <f>[2]Slovakia!BJ$6</f>
        <v>449.6</v>
      </c>
      <c r="BK29" s="1">
        <f>[2]Slovakia!BK$6</f>
        <v>639.80000000000007</v>
      </c>
      <c r="BL29" s="1">
        <f>[2]Slovakia!BL$6</f>
        <v>1210.5</v>
      </c>
      <c r="BM29" s="1">
        <f>[2]Slovakia!BM$6</f>
        <v>481.20000000000005</v>
      </c>
      <c r="BN29" s="1">
        <f>[2]Slovakia!BN$6</f>
        <v>610.70000000000005</v>
      </c>
      <c r="BO29" s="1">
        <f>[2]Slovakia!BO$6</f>
        <v>469</v>
      </c>
      <c r="BP29" s="1">
        <f>[2]Slovakia!BP$6</f>
        <v>640.90000000000009</v>
      </c>
      <c r="BQ29" s="1">
        <f>[2]Slovakia!BQ$6</f>
        <v>832.80000000000007</v>
      </c>
      <c r="BR29" s="1">
        <f>[2]Slovakia!BR$6</f>
        <v>470.70000000000005</v>
      </c>
      <c r="BS29" s="1">
        <f>[2]Slovakia!BS$6</f>
        <v>828.40000000000009</v>
      </c>
      <c r="BT29" s="1">
        <f>[2]Slovakia!BT$6</f>
        <v>634.5</v>
      </c>
      <c r="BU29" s="1">
        <f>[2]Slovakia!BU$6</f>
        <v>684</v>
      </c>
      <c r="BV29" s="1">
        <f>[2]Slovakia!BV$6</f>
        <v>583.9</v>
      </c>
      <c r="BW29" s="1">
        <f>[2]Slovakia!BW$6</f>
        <v>668</v>
      </c>
      <c r="BX29" s="1">
        <f>[2]Slovakia!BX$6</f>
        <v>1338.7</v>
      </c>
      <c r="BY29" s="1">
        <f>[2]Slovakia!BY$6</f>
        <v>1168.3</v>
      </c>
      <c r="BZ29" s="1">
        <f>[2]Slovakia!BZ$6</f>
        <v>761.7</v>
      </c>
      <c r="CA29" s="1">
        <f>[2]Slovakia!CA$6</f>
        <v>1070.1000000000001</v>
      </c>
      <c r="CB29" s="1">
        <f>[2]Slovakia!CB$6</f>
        <v>740.80000000000007</v>
      </c>
      <c r="CC29" s="1">
        <f>[2]Slovakia!CC$6</f>
        <v>1257.3000000000002</v>
      </c>
      <c r="CD29" s="1">
        <f>[2]Slovakia!CD$6</f>
        <v>847.1</v>
      </c>
      <c r="CE29" s="1">
        <f>[2]Slovakia!CE$6</f>
        <v>1147.8</v>
      </c>
      <c r="CF29" s="1">
        <f>[2]Slovakia!CF$6</f>
        <v>974</v>
      </c>
      <c r="CG29" s="1">
        <f>[2]Slovakia!CG$6</f>
        <v>658.30000000000007</v>
      </c>
      <c r="CH29" s="1">
        <f>[2]Slovakia!CH$6</f>
        <v>899.80000000000007</v>
      </c>
      <c r="CI29" s="1">
        <f>[2]Slovakia!CI$6</f>
        <v>994.2</v>
      </c>
      <c r="CJ29" s="1">
        <f>[2]Slovakia!CJ$6</f>
        <v>1513</v>
      </c>
      <c r="CK29" s="1">
        <f>[2]Slovakia!CK$6</f>
        <v>758.2</v>
      </c>
      <c r="CL29" s="1">
        <f>[2]Slovakia!CL$6</f>
        <v>905.80000000000007</v>
      </c>
      <c r="CM29" s="1">
        <f>[2]Slovakia!CM$6</f>
        <v>800.2</v>
      </c>
      <c r="CN29" s="1">
        <f>[2]Slovakia!CN$6</f>
        <v>683.40000000000009</v>
      </c>
      <c r="CO29" s="1">
        <f>[2]Slovakia!CO$6</f>
        <v>1424.3000000000002</v>
      </c>
      <c r="CP29" s="1">
        <f>[2]Slovakia!CP$6</f>
        <v>685.7</v>
      </c>
      <c r="CQ29" s="1">
        <f>[2]Slovakia!CQ$6</f>
        <v>1130.2</v>
      </c>
      <c r="CR29" s="1">
        <f>[2]Slovakia!CR$6</f>
        <v>1585.9</v>
      </c>
      <c r="CS29" s="1">
        <f>[2]Slovakia!CS$6</f>
        <v>916.90000000000009</v>
      </c>
      <c r="CT29" s="1">
        <f>[2]Slovakia!CT$6</f>
        <v>845.40000000000009</v>
      </c>
      <c r="CU29" s="1">
        <f>[2]Slovakia!CU$6</f>
        <v>1338.4</v>
      </c>
      <c r="CV29" s="1">
        <f>[2]Slovakia!CV$6</f>
        <v>2642.5</v>
      </c>
      <c r="CW29" s="1">
        <f>[2]Slovakia!CW$6</f>
        <v>1740.5</v>
      </c>
      <c r="CX29" s="1">
        <f>[2]Slovakia!CX$6</f>
        <v>1867.9</v>
      </c>
      <c r="CY29" s="1">
        <f>[2]Slovakia!CY$6</f>
        <v>1621.9</v>
      </c>
      <c r="CZ29" s="1">
        <f>[2]Slovakia!CZ$6</f>
        <v>1690.7</v>
      </c>
      <c r="DA29" s="1">
        <f>[2]Slovakia!DA$6</f>
        <v>1675.1000000000001</v>
      </c>
      <c r="DB29" s="1">
        <f>[2]Slovakia!DB$6</f>
        <v>1674</v>
      </c>
      <c r="DC29" s="1">
        <f>[2]Slovakia!DC$6</f>
        <v>1914.4</v>
      </c>
      <c r="DD29" s="1">
        <f>[2]Slovakia!DD$6</f>
        <v>1548</v>
      </c>
      <c r="DE29" s="1">
        <f>[2]Slovakia!DE$6</f>
        <v>1161.6000000000001</v>
      </c>
      <c r="DF29" s="1">
        <f>[2]Slovakia!DF$6</f>
        <v>1600.7</v>
      </c>
      <c r="DG29" s="1">
        <f>[2]Slovakia!DG$6</f>
        <v>2085.2000000000003</v>
      </c>
      <c r="DH29" s="1">
        <f>[2]Slovakia!DH$6</f>
        <v>1364.5</v>
      </c>
      <c r="DI29" s="1">
        <f>[2]Slovakia!DI$6</f>
        <v>1469.3000000000002</v>
      </c>
      <c r="DJ29" s="1">
        <f>[2]Slovakia!DJ$6</f>
        <v>1705.7</v>
      </c>
      <c r="DK29" s="1">
        <f>[2]Slovakia!DK$6</f>
        <v>1355.3000000000002</v>
      </c>
      <c r="DL29" s="1">
        <f>[2]Slovakia!DL$6</f>
        <v>2110.8000000000002</v>
      </c>
      <c r="DM29" s="1">
        <f>[2]Slovakia!DM$6</f>
        <v>2233.5</v>
      </c>
      <c r="DN29" s="1">
        <f>[2]Slovakia!DN$6</f>
        <v>2393.3000000000002</v>
      </c>
      <c r="DO29" s="1">
        <f>[2]Slovakia!DO$6</f>
        <v>1925.3000000000002</v>
      </c>
      <c r="DP29" s="1">
        <f>[2]Slovakia!DP$6</f>
        <v>1374.8000000000002</v>
      </c>
      <c r="DQ29" s="1">
        <f>[2]Slovakia!DQ$6</f>
        <v>1144.7</v>
      </c>
      <c r="DR29" s="1">
        <f>[2]Slovakia!DR$6</f>
        <v>2039.721</v>
      </c>
      <c r="DS29" s="1">
        <f>[2]Slovakia!DS$6</f>
        <v>1306.6940000000002</v>
      </c>
      <c r="DT29" s="1">
        <f>[2]Slovakia!DT$6</f>
        <v>1811.36</v>
      </c>
      <c r="DU29" s="1">
        <f>[2]Slovakia!DU$6</f>
        <v>1709.8140000000001</v>
      </c>
      <c r="DV29" s="1">
        <f>[2]Slovakia!DV$6</f>
        <v>2444.4929999999999</v>
      </c>
      <c r="DW29" s="1">
        <f>[2]Slovakia!DW$6</f>
        <v>2371.8319999999999</v>
      </c>
      <c r="DX29" s="1">
        <f>[2]Slovakia!DX$6</f>
        <v>1572.4390000000001</v>
      </c>
      <c r="DY29" s="1">
        <f>[2]Slovakia!DY$6</f>
        <v>1310.3850000000002</v>
      </c>
      <c r="DZ29" s="1">
        <f>[2]Slovakia!DZ$6</f>
        <v>1460.9120000000003</v>
      </c>
      <c r="EA29" s="1">
        <f>[2]Slovakia!EA$6</f>
        <v>1651.8810000000003</v>
      </c>
      <c r="EB29" s="1">
        <f>[2]Slovakia!EB$6</f>
        <v>1431.8770000000002</v>
      </c>
      <c r="EC29" s="1">
        <f>[2]Slovakia!EC$6</f>
        <v>1103.3620000000001</v>
      </c>
      <c r="ED29" s="1">
        <f>[2]Slovakia!ED$6</f>
        <v>960.78400000000011</v>
      </c>
      <c r="EE29" s="1">
        <f>[2]Slovakia!EE$6</f>
        <v>1244.9740000000002</v>
      </c>
      <c r="EF29" s="1">
        <f>[2]Slovakia!EF$6</f>
        <v>1142.2450000000001</v>
      </c>
      <c r="EG29" s="1">
        <f>[2]Slovakia!EG$6</f>
        <v>2271.2689999999998</v>
      </c>
      <c r="EH29" s="1">
        <f>[2]Slovakia!EH$6</f>
        <v>1931.5840000000001</v>
      </c>
      <c r="EI29" s="1">
        <f>[2]Slovakia!EI$6</f>
        <v>1974.4480000000001</v>
      </c>
      <c r="EJ29" s="1">
        <f>[2]Slovakia!EJ$6</f>
        <v>1381.1010000000001</v>
      </c>
      <c r="EK29" s="1">
        <f>[2]Slovakia!EK$6</f>
        <v>1558.441</v>
      </c>
      <c r="EL29" s="1">
        <f>[2]Slovakia!EL$6</f>
        <v>1477.2170000000001</v>
      </c>
      <c r="EM29" s="1">
        <f>[2]Slovakia!EM$6</f>
        <v>1802.5700000000002</v>
      </c>
      <c r="EN29" s="1">
        <f>[2]Slovakia!EN$6</f>
        <v>3086.194</v>
      </c>
      <c r="EO29" s="1">
        <f>[2]Slovakia!EO$6</f>
        <v>1292.9280000000001</v>
      </c>
      <c r="EP29" s="1">
        <f>[2]Slovakia!EP$6</f>
        <v>1907.4040000000002</v>
      </c>
      <c r="EQ29" s="1">
        <f>[2]Slovakia!EQ$6</f>
        <v>2137.4360000000001</v>
      </c>
      <c r="ER29" s="1">
        <f>[2]Slovakia!ER$6</f>
        <v>3022.7610000000004</v>
      </c>
      <c r="ES29" s="1">
        <f>[2]Slovakia!ES$6</f>
        <v>2032.4830000000002</v>
      </c>
      <c r="ET29" s="1">
        <f>[2]Slovakia!ET$6</f>
        <v>1988.9690000000001</v>
      </c>
      <c r="EU29" s="1">
        <f>[2]Slovakia!EU$6</f>
        <v>1371.8870000000002</v>
      </c>
      <c r="EV29" s="1">
        <f>[2]Slovakia!EV$6</f>
        <v>1245.9610000000002</v>
      </c>
      <c r="EW29" s="1">
        <f>[2]Slovakia!EW$6</f>
        <v>1709.1040000000003</v>
      </c>
      <c r="EX29" s="1">
        <f>[2]Slovakia!EX$6</f>
        <v>1467.3290000000002</v>
      </c>
      <c r="EY29" s="1">
        <f>[2]Slovakia!EY$6</f>
        <v>2013.1750000000002</v>
      </c>
      <c r="EZ29" s="1">
        <f>[2]Slovakia!EZ$6</f>
        <v>1066.3410000000001</v>
      </c>
      <c r="FA29" s="1">
        <f>[2]Slovakia!FA$6</f>
        <v>1003.1750000000001</v>
      </c>
      <c r="FB29" s="1">
        <f>[2]Slovakia!FB$6</f>
        <v>1084.8190000000002</v>
      </c>
      <c r="FC29" s="1">
        <f>[2]Slovakia!FC$6</f>
        <v>1342.3890000000001</v>
      </c>
      <c r="FD29" s="1">
        <f>[2]Slovakia!FD$6</f>
        <v>2947.1190000000001</v>
      </c>
      <c r="FE29" s="1">
        <f>[2]Slovakia!FE$6</f>
        <v>3105.58</v>
      </c>
      <c r="FF29" s="1">
        <f>[2]Slovakia!FF$6</f>
        <v>3135.0880000000002</v>
      </c>
      <c r="FG29" s="1">
        <f>[2]Slovakia!FG$6</f>
        <v>2011.9840000000002</v>
      </c>
      <c r="FH29" s="1">
        <f>[2]Slovakia!FH$6</f>
        <v>822.16399999999999</v>
      </c>
      <c r="FI29" s="1">
        <f>[2]Slovakia!FI$6</f>
        <v>1351.4430000000002</v>
      </c>
      <c r="FJ29" s="1">
        <f>[2]Slovakia!FJ$6</f>
        <v>1699.326</v>
      </c>
      <c r="FK29" s="1">
        <f>[2]Slovakia!FK$6</f>
        <v>1642.8610000000001</v>
      </c>
      <c r="FL29" s="1">
        <f>[2]Slovakia!FL$6</f>
        <v>2055.0619999999999</v>
      </c>
      <c r="FM29" s="1">
        <f>[2]Slovakia!FM$6</f>
        <v>2635.98</v>
      </c>
      <c r="FN29" s="1">
        <f>[2]Slovakia!FN$6</f>
        <v>4189.4840000000004</v>
      </c>
      <c r="FO29" s="1">
        <f>[2]Slovakia!FO$6</f>
        <v>3537.5480000000002</v>
      </c>
      <c r="FP29" s="1">
        <f>[2]Slovakia!FP$6</f>
        <v>3968.1930000000002</v>
      </c>
      <c r="FQ29" s="1">
        <f>[2]Slovakia!FQ$6</f>
        <v>4841.8140000000003</v>
      </c>
      <c r="FR29" s="1">
        <f>[2]Slovakia!FR$6</f>
        <v>4416.817</v>
      </c>
      <c r="FS29" s="1">
        <f>[2]Slovakia!FS$6</f>
        <v>4816.433</v>
      </c>
      <c r="FT29" s="1">
        <f>[2]Slovakia!FT$6</f>
        <v>3277.0990000000002</v>
      </c>
      <c r="FU29" s="1">
        <f>[2]Slovakia!FU$6</f>
        <v>3116.6990000000001</v>
      </c>
      <c r="FV29" s="1">
        <f>[2]Slovakia!FV$6</f>
        <v>3680.7150000000001</v>
      </c>
      <c r="FW29" s="1">
        <f>[2]Slovakia!FW$6</f>
        <v>5028.7510000000002</v>
      </c>
      <c r="FX29" s="1">
        <f>[2]Slovakia!FX$6</f>
        <v>4691.3540000000003</v>
      </c>
      <c r="FY29" s="1">
        <f>[2]Slovakia!FY$6</f>
        <v>3173.6869999999999</v>
      </c>
      <c r="FZ29" s="1">
        <f>[2]Slovakia!FZ$6</f>
        <v>3714.674</v>
      </c>
      <c r="GA29" s="1">
        <f>[2]Slovakia!GA$6</f>
        <v>3214.826</v>
      </c>
      <c r="GB29" s="1">
        <f>[2]Slovakia!GB$6</f>
        <v>2935.89</v>
      </c>
      <c r="GC29" s="1">
        <f>[2]Slovakia!GC$6</f>
        <v>2970.3380000000002</v>
      </c>
      <c r="GD29" s="1">
        <f>[2]Slovakia!GD$6</f>
        <v>4547.4989999999998</v>
      </c>
      <c r="GE29" s="1">
        <f>[2]Slovakia!GE$6</f>
        <v>4380.1779999999999</v>
      </c>
      <c r="GF29" s="1">
        <f>[2]Slovakia!GF$6</f>
        <v>4584.5420000000004</v>
      </c>
      <c r="GG29" s="1">
        <f>[2]Slovakia!GG$6</f>
        <v>3590.9960000000001</v>
      </c>
      <c r="GH29" s="1">
        <f>[2]Slovakia!GH$6</f>
        <v>3183.9079999999999</v>
      </c>
      <c r="GI29" s="1">
        <f>[2]Slovakia!GI$6</f>
        <v>0</v>
      </c>
      <c r="GJ29" s="1">
        <f>[2]Slovakia!GJ$6</f>
        <v>0</v>
      </c>
      <c r="GK29" s="1">
        <f>[2]Slovakia!GK$6</f>
        <v>0</v>
      </c>
    </row>
    <row r="30" spans="1:193">
      <c r="A30" t="s">
        <v>31</v>
      </c>
      <c r="B30" s="1">
        <f>[2]Slovenia!B$6</f>
        <v>0</v>
      </c>
      <c r="C30" s="1">
        <f>[2]Slovenia!C$6</f>
        <v>0</v>
      </c>
      <c r="D30" s="1">
        <f>[2]Slovenia!D$6</f>
        <v>0</v>
      </c>
      <c r="E30" s="1">
        <f>[2]Slovenia!E$6</f>
        <v>0</v>
      </c>
      <c r="F30" s="1">
        <f>[2]Slovenia!F$6</f>
        <v>0</v>
      </c>
      <c r="G30" s="1">
        <f>[2]Slovenia!G$6</f>
        <v>0</v>
      </c>
      <c r="H30" s="1">
        <f>[2]Slovenia!H$6</f>
        <v>0</v>
      </c>
      <c r="I30" s="1">
        <f>[2]Slovenia!I$6</f>
        <v>0</v>
      </c>
      <c r="J30" s="1">
        <f>[2]Slovenia!J$6</f>
        <v>0</v>
      </c>
      <c r="K30" s="1">
        <f>[2]Slovenia!K$6</f>
        <v>0</v>
      </c>
      <c r="L30" s="1">
        <f>[2]Slovenia!L$6</f>
        <v>0</v>
      </c>
      <c r="M30" s="1">
        <f>[2]Slovenia!M$6</f>
        <v>0</v>
      </c>
      <c r="N30" s="1">
        <f>[2]Slovenia!N$6</f>
        <v>0</v>
      </c>
      <c r="O30" s="1">
        <f>[2]Slovenia!O$6</f>
        <v>0</v>
      </c>
      <c r="P30" s="1">
        <f>[2]Slovenia!P$6</f>
        <v>0</v>
      </c>
      <c r="Q30" s="1">
        <f>[2]Slovenia!Q$6</f>
        <v>0</v>
      </c>
      <c r="R30" s="1">
        <f>[2]Slovenia!R$6</f>
        <v>0</v>
      </c>
      <c r="S30" s="1">
        <f>[2]Slovenia!S$6</f>
        <v>0</v>
      </c>
      <c r="T30" s="1">
        <f>[2]Slovenia!T$6</f>
        <v>0</v>
      </c>
      <c r="U30" s="1">
        <f>[2]Slovenia!U$6</f>
        <v>0</v>
      </c>
      <c r="V30" s="1">
        <f>[2]Slovenia!V$6</f>
        <v>0</v>
      </c>
      <c r="W30" s="1">
        <f>[2]Slovenia!W$6</f>
        <v>0</v>
      </c>
      <c r="X30" s="1">
        <f>[2]Slovenia!X$6</f>
        <v>0</v>
      </c>
      <c r="Y30" s="1">
        <f>[2]Slovenia!Y$6</f>
        <v>0</v>
      </c>
      <c r="Z30" s="1">
        <f>[2]Slovenia!Z$6</f>
        <v>0</v>
      </c>
      <c r="AA30" s="1">
        <f>[2]Slovenia!AA$6</f>
        <v>0</v>
      </c>
      <c r="AB30" s="1">
        <f>[2]Slovenia!AB$6</f>
        <v>0</v>
      </c>
      <c r="AC30" s="1">
        <f>[2]Slovenia!AC$6</f>
        <v>0</v>
      </c>
      <c r="AD30" s="1">
        <f>[2]Slovenia!AD$6</f>
        <v>0</v>
      </c>
      <c r="AE30" s="1">
        <f>[2]Slovenia!AE$6</f>
        <v>0</v>
      </c>
      <c r="AF30" s="1">
        <f>[2]Slovenia!AF$6</f>
        <v>0</v>
      </c>
      <c r="AG30" s="1">
        <f>[2]Slovenia!AG$6</f>
        <v>0</v>
      </c>
      <c r="AH30" s="1">
        <f>[2]Slovenia!AH$6</f>
        <v>0</v>
      </c>
      <c r="AI30" s="1">
        <f>[2]Slovenia!AI$6</f>
        <v>0</v>
      </c>
      <c r="AJ30" s="1">
        <f>[2]Slovenia!AJ$6</f>
        <v>0</v>
      </c>
      <c r="AK30" s="1">
        <f>[2]Slovenia!AK$6</f>
        <v>0</v>
      </c>
      <c r="AL30" s="1">
        <f>[2]Slovenia!AL$6</f>
        <v>0</v>
      </c>
      <c r="AM30" s="1">
        <f>[2]Slovenia!AM$6</f>
        <v>0</v>
      </c>
      <c r="AN30" s="1">
        <f>[2]Slovenia!AN$6</f>
        <v>0</v>
      </c>
      <c r="AO30" s="1">
        <f>[2]Slovenia!AO$6</f>
        <v>0</v>
      </c>
      <c r="AP30" s="1">
        <f>[2]Slovenia!AP$6</f>
        <v>0</v>
      </c>
      <c r="AQ30" s="1">
        <f>[2]Slovenia!AQ$6</f>
        <v>0</v>
      </c>
      <c r="AR30" s="1">
        <f>[2]Slovenia!AR$6</f>
        <v>0</v>
      </c>
      <c r="AS30" s="1">
        <f>[2]Slovenia!AS$6</f>
        <v>0</v>
      </c>
      <c r="AT30" s="1">
        <f>[2]Slovenia!AT$6</f>
        <v>0</v>
      </c>
      <c r="AU30" s="1">
        <f>[2]Slovenia!AU$6</f>
        <v>0</v>
      </c>
      <c r="AV30" s="1">
        <f>[2]Slovenia!AV$6</f>
        <v>0</v>
      </c>
      <c r="AW30" s="1">
        <f>[2]Slovenia!AW$6</f>
        <v>0</v>
      </c>
      <c r="AX30" s="1">
        <f>[2]Slovenia!AX$6</f>
        <v>0</v>
      </c>
      <c r="AY30" s="1">
        <f>[2]Slovenia!AY$6</f>
        <v>0</v>
      </c>
      <c r="AZ30" s="1">
        <f>[2]Slovenia!AZ$6</f>
        <v>0</v>
      </c>
      <c r="BA30" s="1">
        <f>[2]Slovenia!BA$6</f>
        <v>0</v>
      </c>
      <c r="BB30" s="1">
        <f>[2]Slovenia!BB$6</f>
        <v>74.5</v>
      </c>
      <c r="BC30" s="1">
        <f>[2]Slovenia!BC$6</f>
        <v>0</v>
      </c>
      <c r="BD30" s="1">
        <f>[2]Slovenia!BD$6</f>
        <v>9.6000000000000014</v>
      </c>
      <c r="BE30" s="1">
        <f>[2]Slovenia!BE$6</f>
        <v>0</v>
      </c>
      <c r="BF30" s="1">
        <f>[2]Slovenia!BF$6</f>
        <v>88.800000000000011</v>
      </c>
      <c r="BG30" s="1">
        <f>[2]Slovenia!BG$6</f>
        <v>0</v>
      </c>
      <c r="BH30" s="1">
        <f>[2]Slovenia!BH$6</f>
        <v>0</v>
      </c>
      <c r="BI30" s="1">
        <f>[2]Slovenia!BI$6</f>
        <v>0</v>
      </c>
      <c r="BJ30" s="1">
        <f>[2]Slovenia!BJ$6</f>
        <v>5.2</v>
      </c>
      <c r="BK30" s="1">
        <f>[2]Slovenia!BK$6</f>
        <v>1.3</v>
      </c>
      <c r="BL30" s="1">
        <f>[2]Slovenia!BL$6</f>
        <v>24.1</v>
      </c>
      <c r="BM30" s="1">
        <f>[2]Slovenia!BM$6</f>
        <v>38.5</v>
      </c>
      <c r="BN30" s="1">
        <f>[2]Slovenia!BN$6</f>
        <v>16.3</v>
      </c>
      <c r="BO30" s="1">
        <f>[2]Slovenia!BO$6</f>
        <v>0</v>
      </c>
      <c r="BP30" s="1">
        <f>[2]Slovenia!BP$6</f>
        <v>0</v>
      </c>
      <c r="BQ30" s="1">
        <f>[2]Slovenia!BQ$6</f>
        <v>0</v>
      </c>
      <c r="BR30" s="1">
        <f>[2]Slovenia!BR$6</f>
        <v>0</v>
      </c>
      <c r="BS30" s="1">
        <f>[2]Slovenia!BS$6</f>
        <v>48.300000000000004</v>
      </c>
      <c r="BT30" s="1">
        <f>[2]Slovenia!BT$6</f>
        <v>0</v>
      </c>
      <c r="BU30" s="1">
        <f>[2]Slovenia!BU$6</f>
        <v>0</v>
      </c>
      <c r="BV30" s="1">
        <f>[2]Slovenia!BV$6</f>
        <v>0</v>
      </c>
      <c r="BW30" s="1">
        <f>[2]Slovenia!BW$6</f>
        <v>0</v>
      </c>
      <c r="BX30" s="1">
        <f>[2]Slovenia!BX$6</f>
        <v>0</v>
      </c>
      <c r="BY30" s="1">
        <f>[2]Slovenia!BY$6</f>
        <v>24.200000000000003</v>
      </c>
      <c r="BZ30" s="1">
        <f>[2]Slovenia!BZ$6</f>
        <v>0</v>
      </c>
      <c r="CA30" s="1">
        <f>[2]Slovenia!CA$6</f>
        <v>120.80000000000001</v>
      </c>
      <c r="CB30" s="1">
        <f>[2]Slovenia!CB$6</f>
        <v>48.300000000000004</v>
      </c>
      <c r="CC30" s="1">
        <f>[2]Slovenia!CC$6</f>
        <v>48.300000000000004</v>
      </c>
      <c r="CD30" s="1">
        <f>[2]Slovenia!CD$6</f>
        <v>24.200000000000003</v>
      </c>
      <c r="CE30" s="1">
        <f>[2]Slovenia!CE$6</f>
        <v>4.7</v>
      </c>
      <c r="CF30" s="1">
        <f>[2]Slovenia!CF$6</f>
        <v>140.70000000000002</v>
      </c>
      <c r="CG30" s="1">
        <f>[2]Slovenia!CG$6</f>
        <v>0</v>
      </c>
      <c r="CH30" s="1">
        <f>[2]Slovenia!CH$6</f>
        <v>36.9</v>
      </c>
      <c r="CI30" s="1">
        <f>[2]Slovenia!CI$6</f>
        <v>0</v>
      </c>
      <c r="CJ30" s="1">
        <f>[2]Slovenia!CJ$6</f>
        <v>0</v>
      </c>
      <c r="CK30" s="1">
        <f>[2]Slovenia!CK$6</f>
        <v>0</v>
      </c>
      <c r="CL30" s="1">
        <f>[2]Slovenia!CL$6</f>
        <v>0</v>
      </c>
      <c r="CM30" s="1">
        <f>[2]Slovenia!CM$6</f>
        <v>0</v>
      </c>
      <c r="CN30" s="1">
        <f>[2]Slovenia!CN$6</f>
        <v>0</v>
      </c>
      <c r="CO30" s="1">
        <f>[2]Slovenia!CO$6</f>
        <v>0</v>
      </c>
      <c r="CP30" s="1">
        <f>[2]Slovenia!CP$6</f>
        <v>0</v>
      </c>
      <c r="CQ30" s="1">
        <f>[2]Slovenia!CQ$6</f>
        <v>1.1000000000000001</v>
      </c>
      <c r="CR30" s="1">
        <f>[2]Slovenia!CR$6</f>
        <v>48.300000000000004</v>
      </c>
      <c r="CS30" s="1">
        <f>[2]Slovenia!CS$6</f>
        <v>0</v>
      </c>
      <c r="CT30" s="1">
        <f>[2]Slovenia!CT$6</f>
        <v>0</v>
      </c>
      <c r="CU30" s="1">
        <f>[2]Slovenia!CU$6</f>
        <v>0</v>
      </c>
      <c r="CV30" s="1">
        <f>[2]Slovenia!CV$6</f>
        <v>0</v>
      </c>
      <c r="CW30" s="1">
        <f>[2]Slovenia!CW$6</f>
        <v>0</v>
      </c>
      <c r="CX30" s="1">
        <f>[2]Slovenia!CX$6</f>
        <v>244.4</v>
      </c>
      <c r="CY30" s="1">
        <f>[2]Slovenia!CY$6</f>
        <v>406.3</v>
      </c>
      <c r="CZ30" s="1">
        <f>[2]Slovenia!CZ$6</f>
        <v>143.80000000000001</v>
      </c>
      <c r="DA30" s="1">
        <f>[2]Slovenia!DA$6</f>
        <v>122.10000000000001</v>
      </c>
      <c r="DB30" s="1">
        <f>[2]Slovenia!DB$6</f>
        <v>24.400000000000002</v>
      </c>
      <c r="DC30" s="1">
        <f>[2]Slovenia!DC$6</f>
        <v>0</v>
      </c>
      <c r="DD30" s="1">
        <f>[2]Slovenia!DD$6</f>
        <v>300.3</v>
      </c>
      <c r="DE30" s="1">
        <f>[2]Slovenia!DE$6</f>
        <v>327.60000000000002</v>
      </c>
      <c r="DF30" s="1">
        <f>[2]Slovenia!DF$6</f>
        <v>549</v>
      </c>
      <c r="DG30" s="1">
        <f>[2]Slovenia!DG$6</f>
        <v>224.20000000000002</v>
      </c>
      <c r="DH30" s="1">
        <f>[2]Slovenia!DH$6</f>
        <v>114.10000000000001</v>
      </c>
      <c r="DI30" s="1">
        <f>[2]Slovenia!DI$6</f>
        <v>66.2</v>
      </c>
      <c r="DJ30" s="1">
        <f>[2]Slovenia!DJ$6</f>
        <v>110.2</v>
      </c>
      <c r="DK30" s="1">
        <f>[2]Slovenia!DK$6</f>
        <v>70.2</v>
      </c>
      <c r="DL30" s="1">
        <f>[2]Slovenia!DL$6</f>
        <v>24.400000000000002</v>
      </c>
      <c r="DM30" s="1">
        <f>[2]Slovenia!DM$6</f>
        <v>97.100000000000009</v>
      </c>
      <c r="DN30" s="1">
        <f>[2]Slovenia!DN$6</f>
        <v>121.4</v>
      </c>
      <c r="DO30" s="1">
        <f>[2]Slovenia!DO$6</f>
        <v>161</v>
      </c>
      <c r="DP30" s="1">
        <f>[2]Slovenia!DP$6</f>
        <v>21.400000000000002</v>
      </c>
      <c r="DQ30" s="1">
        <f>[2]Slovenia!DQ$6</f>
        <v>0</v>
      </c>
      <c r="DR30" s="1">
        <f>[2]Slovenia!DR$6</f>
        <v>46.7</v>
      </c>
      <c r="DS30" s="1">
        <f>[2]Slovenia!DS$6</f>
        <v>114.98</v>
      </c>
      <c r="DT30" s="1">
        <f>[2]Slovenia!DT$6</f>
        <v>120.96</v>
      </c>
      <c r="DU30" s="1">
        <f>[2]Slovenia!DU$6</f>
        <v>1405.74</v>
      </c>
      <c r="DV30" s="1">
        <f>[2]Slovenia!DV$6</f>
        <v>363.58000000000004</v>
      </c>
      <c r="DW30" s="1">
        <f>[2]Slovenia!DW$6</f>
        <v>280.94</v>
      </c>
      <c r="DX30" s="1">
        <f>[2]Slovenia!DX$6</f>
        <v>0</v>
      </c>
      <c r="DY30" s="1">
        <f>[2]Slovenia!DY$6</f>
        <v>49.360000000000007</v>
      </c>
      <c r="DZ30" s="1">
        <f>[2]Slovenia!DZ$6</f>
        <v>171.42000000000002</v>
      </c>
      <c r="EA30" s="1">
        <f>[2]Slovenia!EA$6</f>
        <v>219.15</v>
      </c>
      <c r="EB30" s="1">
        <f>[2]Slovenia!EB$6</f>
        <v>24.46</v>
      </c>
      <c r="EC30" s="1">
        <f>[2]Slovenia!EC$6</f>
        <v>73.220000000000013</v>
      </c>
      <c r="ED30" s="1">
        <f>[2]Slovenia!ED$6</f>
        <v>49.47</v>
      </c>
      <c r="EE30" s="1">
        <f>[2]Slovenia!EE$6</f>
        <v>121.58</v>
      </c>
      <c r="EF30" s="1">
        <f>[2]Slovenia!EF$6</f>
        <v>71.900000000000006</v>
      </c>
      <c r="EG30" s="1">
        <f>[2]Slovenia!EG$6</f>
        <v>292.74</v>
      </c>
      <c r="EH30" s="1">
        <f>[2]Slovenia!EH$6</f>
        <v>217.48000000000002</v>
      </c>
      <c r="EI30" s="1">
        <f>[2]Slovenia!EI$6</f>
        <v>171.54000000000002</v>
      </c>
      <c r="EJ30" s="1">
        <f>[2]Slovenia!EJ$6</f>
        <v>24.428000000000001</v>
      </c>
      <c r="EK30" s="1">
        <f>[2]Slovenia!EK$6</f>
        <v>48.760000000000005</v>
      </c>
      <c r="EL30" s="1">
        <f>[2]Slovenia!EL$6</f>
        <v>220.51</v>
      </c>
      <c r="EM30" s="1">
        <f>[2]Slovenia!EM$6</f>
        <v>339.125</v>
      </c>
      <c r="EN30" s="1">
        <f>[2]Slovenia!EN$6</f>
        <v>237.92</v>
      </c>
      <c r="EO30" s="1">
        <f>[2]Slovenia!EO$6</f>
        <v>142.35999999999999</v>
      </c>
      <c r="EP30" s="1">
        <f>[2]Slovenia!EP$6</f>
        <v>225.18000000000004</v>
      </c>
      <c r="EQ30" s="1">
        <f>[2]Slovenia!EQ$6</f>
        <v>227.04000000000002</v>
      </c>
      <c r="ER30" s="1">
        <f>[2]Slovenia!ER$6</f>
        <v>118.33</v>
      </c>
      <c r="ES30" s="1">
        <f>[2]Slovenia!ES$6</f>
        <v>217.41</v>
      </c>
      <c r="ET30" s="1">
        <f>[2]Slovenia!ET$6</f>
        <v>243.54000000000002</v>
      </c>
      <c r="EU30" s="1">
        <f>[2]Slovenia!EU$6</f>
        <v>168.12</v>
      </c>
      <c r="EV30" s="1">
        <f>[2]Slovenia!EV$6</f>
        <v>146.97</v>
      </c>
      <c r="EW30" s="1">
        <f>[2]Slovenia!EW$6</f>
        <v>47.160000000000004</v>
      </c>
      <c r="EX30" s="1">
        <f>[2]Slovenia!EX$6</f>
        <v>96.9</v>
      </c>
      <c r="EY30" s="1">
        <f>[2]Slovenia!EY$6</f>
        <v>0</v>
      </c>
      <c r="EZ30" s="1">
        <f>[2]Slovenia!EZ$6</f>
        <v>546.74</v>
      </c>
      <c r="FA30" s="1">
        <f>[2]Slovenia!FA$6</f>
        <v>289.63000000000005</v>
      </c>
      <c r="FB30" s="1">
        <f>[2]Slovenia!FB$6</f>
        <v>289.63000000000005</v>
      </c>
      <c r="FC30" s="1">
        <f>[2]Slovenia!FC$6</f>
        <v>485.44</v>
      </c>
      <c r="FD30" s="1">
        <f>[2]Slovenia!FD$6</f>
        <v>309.64000000000004</v>
      </c>
      <c r="FE30" s="1">
        <f>[2]Slovenia!FE$6</f>
        <v>632.68000000000006</v>
      </c>
      <c r="FF30" s="1">
        <f>[2]Slovenia!FF$6</f>
        <v>413.16000000000008</v>
      </c>
      <c r="FG30" s="1">
        <f>[2]Slovenia!FG$6</f>
        <v>442.98</v>
      </c>
      <c r="FH30" s="1">
        <f>[2]Slovenia!FH$6</f>
        <v>24.794</v>
      </c>
      <c r="FI30" s="1">
        <f>[2]Slovenia!FI$6</f>
        <v>171.8</v>
      </c>
      <c r="FJ30" s="1">
        <f>[2]Slovenia!FJ$6</f>
        <v>48.300000000000004</v>
      </c>
      <c r="FK30" s="1">
        <f>[2]Slovenia!FK$6</f>
        <v>120.90300000000001</v>
      </c>
      <c r="FL30" s="1">
        <f>[2]Slovenia!FL$6</f>
        <v>120.852</v>
      </c>
      <c r="FM30" s="1">
        <f>[2]Slovenia!FM$6</f>
        <v>265.81400000000002</v>
      </c>
      <c r="FN30" s="1">
        <f>[2]Slovenia!FN$6</f>
        <v>314.04000000000002</v>
      </c>
      <c r="FO30" s="1">
        <f>[2]Slovenia!FO$6</f>
        <v>48.361000000000004</v>
      </c>
      <c r="FP30" s="1">
        <f>[2]Slovenia!FP$6</f>
        <v>810.79</v>
      </c>
      <c r="FQ30" s="1">
        <f>[2]Slovenia!FQ$6</f>
        <v>951.30200000000002</v>
      </c>
      <c r="FR30" s="1">
        <f>[2]Slovenia!FR$6</f>
        <v>1391.788</v>
      </c>
      <c r="FS30" s="1">
        <f>[2]Slovenia!FS$6</f>
        <v>803.82400000000007</v>
      </c>
      <c r="FT30" s="1">
        <f>[2]Slovenia!FT$6</f>
        <v>533.81600000000003</v>
      </c>
      <c r="FU30" s="1">
        <f>[2]Slovenia!FU$6</f>
        <v>1529.0550000000001</v>
      </c>
      <c r="FV30" s="1">
        <f>[2]Slovenia!FV$6</f>
        <v>1615.5900000000001</v>
      </c>
      <c r="FW30" s="1">
        <f>[2]Slovenia!FW$6</f>
        <v>997.04399999999998</v>
      </c>
      <c r="FX30" s="1">
        <f>[2]Slovenia!FX$6</f>
        <v>1548.7239999999999</v>
      </c>
      <c r="FY30" s="1">
        <f>[2]Slovenia!FY$6</f>
        <v>662.11900000000003</v>
      </c>
      <c r="FZ30" s="1">
        <f>[2]Slovenia!FZ$6</f>
        <v>711.08500000000004</v>
      </c>
      <c r="GA30" s="1">
        <f>[2]Slovenia!GA$6</f>
        <v>979.32100000000003</v>
      </c>
      <c r="GB30" s="1">
        <f>[2]Slovenia!GB$6</f>
        <v>73.991</v>
      </c>
      <c r="GC30" s="1">
        <f>[2]Slovenia!GC$6</f>
        <v>0.155</v>
      </c>
      <c r="GD30" s="1">
        <f>[2]Slovenia!GD$6</f>
        <v>173.108</v>
      </c>
      <c r="GE30" s="1">
        <f>[2]Slovenia!GE$6</f>
        <v>926.98900000000003</v>
      </c>
      <c r="GF30" s="1">
        <f>[2]Slovenia!GF$6</f>
        <v>72.59</v>
      </c>
      <c r="GG30" s="1">
        <f>[2]Slovenia!GG$6</f>
        <v>96.694000000000003</v>
      </c>
      <c r="GH30" s="1">
        <f>[2]Slovenia!GH$6</f>
        <v>241.62200000000001</v>
      </c>
      <c r="GI30" s="1">
        <f>[2]Slovenia!GI$6</f>
        <v>0</v>
      </c>
      <c r="GJ30" s="1">
        <f>[2]Slovenia!GJ$6</f>
        <v>0</v>
      </c>
      <c r="GK30" s="1">
        <f>[2]Slovenia!GK$6</f>
        <v>0</v>
      </c>
    </row>
    <row r="31" spans="1:193">
      <c r="A31" t="s">
        <v>34</v>
      </c>
      <c r="B31" s="1">
        <f>[2]Spain!B$6</f>
        <v>0</v>
      </c>
      <c r="C31" s="1">
        <f>[2]Spain!C$6</f>
        <v>0</v>
      </c>
      <c r="D31" s="1">
        <f>[2]Spain!D$6</f>
        <v>0</v>
      </c>
      <c r="E31" s="1">
        <f>[2]Spain!E$6</f>
        <v>0</v>
      </c>
      <c r="F31" s="1">
        <f>[2]Spain!F$6</f>
        <v>0</v>
      </c>
      <c r="G31" s="1">
        <f>[2]Spain!G$6</f>
        <v>0</v>
      </c>
      <c r="H31" s="1">
        <f>[2]Spain!H$6</f>
        <v>0</v>
      </c>
      <c r="I31" s="1">
        <f>[2]Spain!I$6</f>
        <v>0</v>
      </c>
      <c r="J31" s="1">
        <f>[2]Spain!J$6</f>
        <v>0</v>
      </c>
      <c r="K31" s="1">
        <f>[2]Spain!K$6</f>
        <v>0</v>
      </c>
      <c r="L31" s="1">
        <f>[2]Spain!L$6</f>
        <v>0</v>
      </c>
      <c r="M31" s="1">
        <f>[2]Spain!M$6</f>
        <v>0</v>
      </c>
      <c r="N31" s="1">
        <f>[2]Spain!N$6</f>
        <v>0</v>
      </c>
      <c r="O31" s="1">
        <f>[2]Spain!O$6</f>
        <v>0</v>
      </c>
      <c r="P31" s="1">
        <f>[2]Spain!P$6</f>
        <v>0</v>
      </c>
      <c r="Q31" s="1">
        <f>[2]Spain!Q$6</f>
        <v>0</v>
      </c>
      <c r="R31" s="1">
        <f>[2]Spain!R$6</f>
        <v>0</v>
      </c>
      <c r="S31" s="1">
        <f>[2]Spain!S$6</f>
        <v>0</v>
      </c>
      <c r="T31" s="1">
        <f>[2]Spain!T$6</f>
        <v>0</v>
      </c>
      <c r="U31" s="1">
        <f>[2]Spain!U$6</f>
        <v>0</v>
      </c>
      <c r="V31" s="1">
        <f>[2]Spain!V$6</f>
        <v>0</v>
      </c>
      <c r="W31" s="1">
        <f>[2]Spain!W$6</f>
        <v>0</v>
      </c>
      <c r="X31" s="1">
        <f>[2]Spain!X$6</f>
        <v>0</v>
      </c>
      <c r="Y31" s="1">
        <f>[2]Spain!Y$6</f>
        <v>0</v>
      </c>
      <c r="Z31" s="1">
        <f>[2]Spain!Z$6</f>
        <v>0</v>
      </c>
      <c r="AA31" s="1">
        <f>[2]Spain!AA$6</f>
        <v>0</v>
      </c>
      <c r="AB31" s="1">
        <f>[2]Spain!AB$6</f>
        <v>0</v>
      </c>
      <c r="AC31" s="1">
        <f>[2]Spain!AC$6</f>
        <v>0</v>
      </c>
      <c r="AD31" s="1">
        <f>[2]Spain!AD$6</f>
        <v>0</v>
      </c>
      <c r="AE31" s="1">
        <f>[2]Spain!AE$6</f>
        <v>1</v>
      </c>
      <c r="AF31" s="1">
        <f>[2]Spain!AF$6</f>
        <v>0</v>
      </c>
      <c r="AG31" s="1">
        <f>[2]Spain!AG$6</f>
        <v>0</v>
      </c>
      <c r="AH31" s="1">
        <f>[2]Spain!AH$6</f>
        <v>0</v>
      </c>
      <c r="AI31" s="1">
        <f>[2]Spain!AI$6</f>
        <v>0</v>
      </c>
      <c r="AJ31" s="1">
        <f>[2]Spain!AJ$6</f>
        <v>0</v>
      </c>
      <c r="AK31" s="1">
        <f>[2]Spain!AK$6</f>
        <v>2.9000000000000004</v>
      </c>
      <c r="AL31" s="1">
        <f>[2]Spain!AL$6</f>
        <v>0</v>
      </c>
      <c r="AM31" s="1">
        <f>[2]Spain!AM$6</f>
        <v>0</v>
      </c>
      <c r="AN31" s="1">
        <f>[2]Spain!AN$6</f>
        <v>0</v>
      </c>
      <c r="AO31" s="1">
        <f>[2]Spain!AO$6</f>
        <v>0</v>
      </c>
      <c r="AP31" s="1">
        <f>[2]Spain!AP$6</f>
        <v>0</v>
      </c>
      <c r="AQ31" s="1">
        <f>[2]Spain!AQ$6</f>
        <v>0</v>
      </c>
      <c r="AR31" s="1">
        <f>[2]Spain!AR$6</f>
        <v>0</v>
      </c>
      <c r="AS31" s="1">
        <f>[2]Spain!AS$6</f>
        <v>0</v>
      </c>
      <c r="AT31" s="1">
        <f>[2]Spain!AT$6</f>
        <v>0</v>
      </c>
      <c r="AU31" s="1">
        <f>[2]Spain!AU$6</f>
        <v>0</v>
      </c>
      <c r="AV31" s="1">
        <f>[2]Spain!AV$6</f>
        <v>0</v>
      </c>
      <c r="AW31" s="1">
        <f>[2]Spain!AW$6</f>
        <v>0</v>
      </c>
      <c r="AX31" s="1">
        <f>[2]Spain!AX$6</f>
        <v>0</v>
      </c>
      <c r="AY31" s="1">
        <f>[2]Spain!AY$6</f>
        <v>0</v>
      </c>
      <c r="AZ31" s="1">
        <f>[2]Spain!AZ$6</f>
        <v>0</v>
      </c>
      <c r="BA31" s="1">
        <f>[2]Spain!BA$6</f>
        <v>0</v>
      </c>
      <c r="BB31" s="1">
        <f>[2]Spain!BB$6</f>
        <v>0</v>
      </c>
      <c r="BC31" s="1">
        <f>[2]Spain!BC$6</f>
        <v>0</v>
      </c>
      <c r="BD31" s="1">
        <f>[2]Spain!BD$6</f>
        <v>0</v>
      </c>
      <c r="BE31" s="1">
        <f>[2]Spain!BE$6</f>
        <v>0</v>
      </c>
      <c r="BF31" s="1">
        <f>[2]Spain!BF$6</f>
        <v>0</v>
      </c>
      <c r="BG31" s="1">
        <f>[2]Spain!BG$6</f>
        <v>0</v>
      </c>
      <c r="BH31" s="1">
        <f>[2]Spain!BH$6</f>
        <v>0</v>
      </c>
      <c r="BI31" s="1">
        <f>[2]Spain!BI$6</f>
        <v>0</v>
      </c>
      <c r="BJ31" s="1">
        <f>[2]Spain!BJ$6</f>
        <v>0</v>
      </c>
      <c r="BK31" s="1">
        <f>[2]Spain!BK$6</f>
        <v>0</v>
      </c>
      <c r="BL31" s="1">
        <f>[2]Spain!BL$6</f>
        <v>0</v>
      </c>
      <c r="BM31" s="1">
        <f>[2]Spain!BM$6</f>
        <v>0</v>
      </c>
      <c r="BN31" s="1">
        <f>[2]Spain!BN$6</f>
        <v>0</v>
      </c>
      <c r="BO31" s="1">
        <f>[2]Spain!BO$6</f>
        <v>44.1</v>
      </c>
      <c r="BP31" s="1">
        <f>[2]Spain!BP$6</f>
        <v>0</v>
      </c>
      <c r="BQ31" s="1">
        <f>[2]Spain!BQ$6</f>
        <v>0</v>
      </c>
      <c r="BR31" s="1">
        <f>[2]Spain!BR$6</f>
        <v>0</v>
      </c>
      <c r="BS31" s="1">
        <f>[2]Spain!BS$6</f>
        <v>44.1</v>
      </c>
      <c r="BT31" s="1">
        <f>[2]Spain!BT$6</f>
        <v>0</v>
      </c>
      <c r="BU31" s="1">
        <f>[2]Spain!BU$6</f>
        <v>0</v>
      </c>
      <c r="BV31" s="1">
        <f>[2]Spain!BV$6</f>
        <v>0</v>
      </c>
      <c r="BW31" s="1">
        <f>[2]Spain!BW$6</f>
        <v>0</v>
      </c>
      <c r="BX31" s="1">
        <f>[2]Spain!BX$6</f>
        <v>0</v>
      </c>
      <c r="BY31" s="1">
        <f>[2]Spain!BY$6</f>
        <v>0</v>
      </c>
      <c r="BZ31" s="1">
        <f>[2]Spain!BZ$6</f>
        <v>0</v>
      </c>
      <c r="CA31" s="1">
        <f>[2]Spain!CA$6</f>
        <v>0</v>
      </c>
      <c r="CB31" s="1">
        <f>[2]Spain!CB$6</f>
        <v>0</v>
      </c>
      <c r="CC31" s="1">
        <f>[2]Spain!CC$6</f>
        <v>0</v>
      </c>
      <c r="CD31" s="1">
        <f>[2]Spain!CD$6</f>
        <v>0</v>
      </c>
      <c r="CE31" s="1">
        <f>[2]Spain!CE$6</f>
        <v>0</v>
      </c>
      <c r="CF31" s="1">
        <f>[2]Spain!CF$6</f>
        <v>0</v>
      </c>
      <c r="CG31" s="1">
        <f>[2]Spain!CG$6</f>
        <v>0</v>
      </c>
      <c r="CH31" s="1">
        <f>[2]Spain!CH$6</f>
        <v>0</v>
      </c>
      <c r="CI31" s="1">
        <f>[2]Spain!CI$6</f>
        <v>0</v>
      </c>
      <c r="CJ31" s="1">
        <f>[2]Spain!CJ$6</f>
        <v>0</v>
      </c>
      <c r="CK31" s="1">
        <f>[2]Spain!CK$6</f>
        <v>0</v>
      </c>
      <c r="CL31" s="1">
        <f>[2]Spain!CL$6</f>
        <v>0.60000000000000009</v>
      </c>
      <c r="CM31" s="1">
        <f>[2]Spain!CM$6</f>
        <v>0.4</v>
      </c>
      <c r="CN31" s="1">
        <f>[2]Spain!CN$6</f>
        <v>0</v>
      </c>
      <c r="CO31" s="1">
        <f>[2]Spain!CO$6</f>
        <v>0.1</v>
      </c>
      <c r="CP31" s="1">
        <f>[2]Spain!CP$6</f>
        <v>0.1</v>
      </c>
      <c r="CQ31" s="1">
        <f>[2]Spain!CQ$6</f>
        <v>0.1</v>
      </c>
      <c r="CR31" s="1">
        <f>[2]Spain!CR$6</f>
        <v>0.1</v>
      </c>
      <c r="CS31" s="1">
        <f>[2]Spain!CS$6</f>
        <v>0</v>
      </c>
      <c r="CT31" s="1">
        <f>[2]Spain!CT$6</f>
        <v>0</v>
      </c>
      <c r="CU31" s="1">
        <f>[2]Spain!CU$6</f>
        <v>0</v>
      </c>
      <c r="CV31" s="1">
        <f>[2]Spain!CV$6</f>
        <v>0</v>
      </c>
      <c r="CW31" s="1">
        <f>[2]Spain!CW$6</f>
        <v>2.2000000000000002</v>
      </c>
      <c r="CX31" s="1">
        <f>[2]Spain!CX$6</f>
        <v>0</v>
      </c>
      <c r="CY31" s="1">
        <f>[2]Spain!CY$6</f>
        <v>0</v>
      </c>
      <c r="CZ31" s="1">
        <f>[2]Spain!CZ$6</f>
        <v>0</v>
      </c>
      <c r="DA31" s="1">
        <f>[2]Spain!DA$6</f>
        <v>0</v>
      </c>
      <c r="DB31" s="1">
        <f>[2]Spain!DB$6</f>
        <v>0</v>
      </c>
      <c r="DC31" s="1">
        <f>[2]Spain!DC$6</f>
        <v>0</v>
      </c>
      <c r="DD31" s="1">
        <f>[2]Spain!DD$6</f>
        <v>0</v>
      </c>
      <c r="DE31" s="1">
        <f>[2]Spain!DE$6</f>
        <v>0</v>
      </c>
      <c r="DF31" s="1">
        <f>[2]Spain!DF$6</f>
        <v>0</v>
      </c>
      <c r="DG31" s="1">
        <f>[2]Spain!DG$6</f>
        <v>0</v>
      </c>
      <c r="DH31" s="1">
        <f>[2]Spain!DH$6</f>
        <v>0</v>
      </c>
      <c r="DI31" s="1">
        <f>[2]Spain!DI$6</f>
        <v>0</v>
      </c>
      <c r="DJ31" s="1">
        <f>[2]Spain!DJ$6</f>
        <v>0</v>
      </c>
      <c r="DK31" s="1">
        <f>[2]Spain!DK$6</f>
        <v>0</v>
      </c>
      <c r="DL31" s="1">
        <f>[2]Spain!DL$6</f>
        <v>0</v>
      </c>
      <c r="DM31" s="1">
        <f>[2]Spain!DM$6</f>
        <v>0</v>
      </c>
      <c r="DN31" s="1">
        <f>[2]Spain!DN$6</f>
        <v>0</v>
      </c>
      <c r="DO31" s="1">
        <f>[2]Spain!DO$6</f>
        <v>0</v>
      </c>
      <c r="DP31" s="1">
        <f>[2]Spain!DP$6</f>
        <v>0</v>
      </c>
      <c r="DQ31" s="1">
        <f>[2]Spain!DQ$6</f>
        <v>0</v>
      </c>
      <c r="DR31" s="1">
        <f>[2]Spain!DR$6</f>
        <v>0</v>
      </c>
      <c r="DS31" s="1">
        <f>[2]Spain!DS$6</f>
        <v>0</v>
      </c>
      <c r="DT31" s="1">
        <f>[2]Spain!DT$6</f>
        <v>0</v>
      </c>
      <c r="DU31" s="1">
        <f>[2]Spain!DU$6</f>
        <v>0</v>
      </c>
      <c r="DV31" s="1">
        <f>[2]Spain!DV$6</f>
        <v>1.2E-2</v>
      </c>
      <c r="DW31" s="1">
        <f>[2]Spain!DW$6</f>
        <v>1.7000000000000001E-2</v>
      </c>
      <c r="DX31" s="1">
        <f>[2]Spain!DX$6</f>
        <v>25.398</v>
      </c>
      <c r="DY31" s="1">
        <f>[2]Spain!DY$6</f>
        <v>25.200000000000003</v>
      </c>
      <c r="DZ31" s="1">
        <f>[2]Spain!DZ$6</f>
        <v>0</v>
      </c>
      <c r="EA31" s="1">
        <f>[2]Spain!EA$6</f>
        <v>0</v>
      </c>
      <c r="EB31" s="1">
        <f>[2]Spain!EB$6</f>
        <v>0</v>
      </c>
      <c r="EC31" s="1">
        <f>[2]Spain!EC$6</f>
        <v>0</v>
      </c>
      <c r="ED31" s="1">
        <f>[2]Spain!ED$6</f>
        <v>0</v>
      </c>
      <c r="EE31" s="1">
        <f>[2]Spain!EE$6</f>
        <v>0</v>
      </c>
      <c r="EF31" s="1">
        <f>[2]Spain!EF$6</f>
        <v>8.9999999999999993E-3</v>
      </c>
      <c r="EG31" s="1">
        <f>[2]Spain!EG$6</f>
        <v>25.204000000000001</v>
      </c>
      <c r="EH31" s="1">
        <f>[2]Spain!EH$6</f>
        <v>0.27599999999999997</v>
      </c>
      <c r="EI31" s="1">
        <f>[2]Spain!EI$6</f>
        <v>0</v>
      </c>
      <c r="EJ31" s="1">
        <f>[2]Spain!EJ$6</f>
        <v>0</v>
      </c>
      <c r="EK31" s="1">
        <f>[2]Spain!EK$6</f>
        <v>6.0000000000000001E-3</v>
      </c>
      <c r="EL31" s="1">
        <f>[2]Spain!EL$6</f>
        <v>0</v>
      </c>
      <c r="EM31" s="1">
        <f>[2]Spain!EM$6</f>
        <v>0</v>
      </c>
      <c r="EN31" s="1">
        <f>[2]Spain!EN$6</f>
        <v>0</v>
      </c>
      <c r="EO31" s="1">
        <f>[2]Spain!EO$6</f>
        <v>0</v>
      </c>
      <c r="EP31" s="1">
        <f>[2]Spain!EP$6</f>
        <v>0</v>
      </c>
      <c r="EQ31" s="1">
        <f>[2]Spain!EQ$6</f>
        <v>0</v>
      </c>
      <c r="ER31" s="1">
        <f>[2]Spain!ER$6</f>
        <v>0</v>
      </c>
      <c r="ES31" s="1">
        <f>[2]Spain!ES$6</f>
        <v>0</v>
      </c>
      <c r="ET31" s="1">
        <f>[2]Spain!ET$6</f>
        <v>0</v>
      </c>
      <c r="EU31" s="1">
        <f>[2]Spain!EU$6</f>
        <v>0</v>
      </c>
      <c r="EV31" s="1">
        <f>[2]Spain!EV$6</f>
        <v>0</v>
      </c>
      <c r="EW31" s="1">
        <f>[2]Spain!EW$6</f>
        <v>0</v>
      </c>
      <c r="EX31" s="1">
        <f>[2]Spain!EX$6</f>
        <v>2.2000000000000002E-2</v>
      </c>
      <c r="EY31" s="1">
        <f>[2]Spain!EY$6</f>
        <v>1.7999999999999999E-2</v>
      </c>
      <c r="EZ31" s="1">
        <f>[2]Spain!EZ$6</f>
        <v>48.300000000000004</v>
      </c>
      <c r="FA31" s="1">
        <f>[2]Spain!FA$6</f>
        <v>56.882000000000005</v>
      </c>
      <c r="FB31" s="1">
        <f>[2]Spain!FB$6</f>
        <v>0</v>
      </c>
      <c r="FC31" s="1">
        <f>[2]Spain!FC$6</f>
        <v>24.150000000000002</v>
      </c>
      <c r="FD31" s="1">
        <f>[2]Spain!FD$6</f>
        <v>0</v>
      </c>
      <c r="FE31" s="1">
        <f>[2]Spain!FE$6</f>
        <v>5.000000000000001E-3</v>
      </c>
      <c r="FF31" s="1">
        <f>[2]Spain!FF$6</f>
        <v>4.0000000000000001E-3</v>
      </c>
      <c r="FG31" s="1">
        <f>[2]Spain!FG$6</f>
        <v>1.0000000000000002E-2</v>
      </c>
      <c r="FH31" s="1">
        <f>[2]Spain!FH$6</f>
        <v>0</v>
      </c>
      <c r="FI31" s="1">
        <f>[2]Spain!FI$6</f>
        <v>1.1000000000000001E-2</v>
      </c>
      <c r="FJ31" s="1">
        <f>[2]Spain!FJ$6</f>
        <v>48.312000000000005</v>
      </c>
      <c r="FK31" s="1">
        <f>[2]Spain!FK$6</f>
        <v>0.192</v>
      </c>
      <c r="FL31" s="1">
        <f>[2]Spain!FL$6</f>
        <v>4.9000000000000002E-2</v>
      </c>
      <c r="FM31" s="1">
        <f>[2]Spain!FM$6</f>
        <v>8.0000000000000016E-2</v>
      </c>
      <c r="FN31" s="1">
        <f>[2]Spain!FN$6</f>
        <v>0.59399999999999997</v>
      </c>
      <c r="FO31" s="1">
        <f>[2]Spain!FO$6</f>
        <v>0.76900000000000002</v>
      </c>
      <c r="FP31" s="1">
        <f>[2]Spain!FP$6</f>
        <v>0.56500000000000006</v>
      </c>
      <c r="FQ31" s="1">
        <f>[2]Spain!FQ$6</f>
        <v>0.79700000000000004</v>
      </c>
      <c r="FR31" s="1">
        <f>[2]Spain!FR$6</f>
        <v>0.42799999999999999</v>
      </c>
      <c r="FS31" s="1">
        <f>[2]Spain!FS$6</f>
        <v>0.83499999999999996</v>
      </c>
      <c r="FT31" s="1">
        <f>[2]Spain!FT$6</f>
        <v>1.5409999999999999</v>
      </c>
      <c r="FU31" s="1">
        <f>[2]Spain!FU$6</f>
        <v>1.2210000000000001</v>
      </c>
      <c r="FV31" s="1">
        <f>[2]Spain!FV$6</f>
        <v>2.157</v>
      </c>
      <c r="FW31" s="1">
        <f>[2]Spain!FW$6</f>
        <v>1.4350000000000001</v>
      </c>
      <c r="FX31" s="1">
        <f>[2]Spain!FX$6</f>
        <v>1.911</v>
      </c>
      <c r="FY31" s="1">
        <f>[2]Spain!FY$6</f>
        <v>2.2669999999999999</v>
      </c>
      <c r="FZ31" s="1">
        <f>[2]Spain!FZ$6</f>
        <v>1.522</v>
      </c>
      <c r="GA31" s="1">
        <f>[2]Spain!GA$6</f>
        <v>1.079</v>
      </c>
      <c r="GB31" s="1">
        <f>[2]Spain!GB$6</f>
        <v>1.145</v>
      </c>
      <c r="GC31" s="1">
        <f>[2]Spain!GC$6</f>
        <v>1.7330000000000001</v>
      </c>
      <c r="GD31" s="1">
        <f>[2]Spain!GD$6</f>
        <v>2.169</v>
      </c>
      <c r="GE31" s="1">
        <f>[2]Spain!GE$6</f>
        <v>0.92900000000000005</v>
      </c>
      <c r="GF31" s="1">
        <f>[2]Spain!GF$6</f>
        <v>1.087</v>
      </c>
      <c r="GG31" s="1">
        <f>[2]Spain!GG$6</f>
        <v>0.79500000000000004</v>
      </c>
      <c r="GH31" s="1">
        <f>[2]Spain!GH$6</f>
        <v>8.9770000000000003</v>
      </c>
      <c r="GI31" s="1">
        <f>[2]Spain!GI$6</f>
        <v>0</v>
      </c>
      <c r="GJ31" s="1">
        <f>[2]Spain!GJ$6</f>
        <v>0</v>
      </c>
      <c r="GK31" s="1">
        <f>[2]Spain!GK$6</f>
        <v>0</v>
      </c>
    </row>
    <row r="32" spans="1:193">
      <c r="A32" t="s">
        <v>26</v>
      </c>
      <c r="B32" s="1">
        <f>[2]Sweden!B$6</f>
        <v>0</v>
      </c>
      <c r="C32" s="1">
        <f>[2]Sweden!C$6</f>
        <v>0</v>
      </c>
      <c r="D32" s="1">
        <f>[2]Sweden!D$6</f>
        <v>0</v>
      </c>
      <c r="E32" s="1">
        <f>[2]Sweden!E$6</f>
        <v>0</v>
      </c>
      <c r="F32" s="1">
        <f>[2]Sweden!F$6</f>
        <v>0</v>
      </c>
      <c r="G32" s="1">
        <f>[2]Sweden!G$6</f>
        <v>0</v>
      </c>
      <c r="H32" s="1">
        <f>[2]Sweden!H$6</f>
        <v>0</v>
      </c>
      <c r="I32" s="1">
        <f>[2]Sweden!I$6</f>
        <v>0</v>
      </c>
      <c r="J32" s="1">
        <f>[2]Sweden!J$6</f>
        <v>0</v>
      </c>
      <c r="K32" s="1">
        <f>[2]Sweden!K$6</f>
        <v>0</v>
      </c>
      <c r="L32" s="1">
        <f>[2]Sweden!L$6</f>
        <v>0</v>
      </c>
      <c r="M32" s="1">
        <f>[2]Sweden!M$6</f>
        <v>0</v>
      </c>
      <c r="N32" s="1">
        <f>[2]Sweden!N$6</f>
        <v>0</v>
      </c>
      <c r="O32" s="1">
        <f>[2]Sweden!O$6</f>
        <v>0</v>
      </c>
      <c r="P32" s="1">
        <f>[2]Sweden!P$6</f>
        <v>0</v>
      </c>
      <c r="Q32" s="1">
        <f>[2]Sweden!Q$6</f>
        <v>0</v>
      </c>
      <c r="R32" s="1">
        <f>[2]Sweden!R$6</f>
        <v>0</v>
      </c>
      <c r="S32" s="1">
        <f>[2]Sweden!S$6</f>
        <v>0</v>
      </c>
      <c r="T32" s="1">
        <f>[2]Sweden!T$6</f>
        <v>0</v>
      </c>
      <c r="U32" s="1">
        <f>[2]Sweden!U$6</f>
        <v>0</v>
      </c>
      <c r="V32" s="1">
        <f>[2]Sweden!V$6</f>
        <v>0</v>
      </c>
      <c r="W32" s="1">
        <f>[2]Sweden!W$6</f>
        <v>0</v>
      </c>
      <c r="X32" s="1">
        <f>[2]Sweden!X$6</f>
        <v>0</v>
      </c>
      <c r="Y32" s="1">
        <f>[2]Sweden!Y$6</f>
        <v>0</v>
      </c>
      <c r="Z32" s="1">
        <f>[2]Sweden!Z$6</f>
        <v>0</v>
      </c>
      <c r="AA32" s="1">
        <f>[2]Sweden!AA$6</f>
        <v>0</v>
      </c>
      <c r="AB32" s="1">
        <f>[2]Sweden!AB$6</f>
        <v>0</v>
      </c>
      <c r="AC32" s="1">
        <f>[2]Sweden!AC$6</f>
        <v>0</v>
      </c>
      <c r="AD32" s="1">
        <f>[2]Sweden!AD$6</f>
        <v>0</v>
      </c>
      <c r="AE32" s="1">
        <f>[2]Sweden!AE$6</f>
        <v>0</v>
      </c>
      <c r="AF32" s="1">
        <f>[2]Sweden!AF$6</f>
        <v>0</v>
      </c>
      <c r="AG32" s="1">
        <f>[2]Sweden!AG$6</f>
        <v>0</v>
      </c>
      <c r="AH32" s="1">
        <f>[2]Sweden!AH$6</f>
        <v>0</v>
      </c>
      <c r="AI32" s="1">
        <f>[2]Sweden!AI$6</f>
        <v>0</v>
      </c>
      <c r="AJ32" s="1">
        <f>[2]Sweden!AJ$6</f>
        <v>0</v>
      </c>
      <c r="AK32" s="1">
        <f>[2]Sweden!AK$6</f>
        <v>0</v>
      </c>
      <c r="AL32" s="1">
        <f>[2]Sweden!AL$6</f>
        <v>0</v>
      </c>
      <c r="AM32" s="1">
        <f>[2]Sweden!AM$6</f>
        <v>0</v>
      </c>
      <c r="AN32" s="1">
        <f>[2]Sweden!AN$6</f>
        <v>0</v>
      </c>
      <c r="AO32" s="1">
        <f>[2]Sweden!AO$6</f>
        <v>0</v>
      </c>
      <c r="AP32" s="1">
        <f>[2]Sweden!AP$6</f>
        <v>0</v>
      </c>
      <c r="AQ32" s="1">
        <f>[2]Sweden!AQ$6</f>
        <v>0</v>
      </c>
      <c r="AR32" s="1">
        <f>[2]Sweden!AR$6</f>
        <v>0</v>
      </c>
      <c r="AS32" s="1">
        <f>[2]Sweden!AS$6</f>
        <v>0</v>
      </c>
      <c r="AT32" s="1">
        <f>[2]Sweden!AT$6</f>
        <v>0</v>
      </c>
      <c r="AU32" s="1">
        <f>[2]Sweden!AU$6</f>
        <v>0</v>
      </c>
      <c r="AV32" s="1">
        <f>[2]Sweden!AV$6</f>
        <v>0</v>
      </c>
      <c r="AW32" s="1">
        <f>[2]Sweden!AW$6</f>
        <v>0</v>
      </c>
      <c r="AX32" s="1">
        <f>[2]Sweden!AX$6</f>
        <v>0</v>
      </c>
      <c r="AY32" s="1">
        <f>[2]Sweden!AY$6</f>
        <v>0</v>
      </c>
      <c r="AZ32" s="1">
        <f>[2]Sweden!AZ$6</f>
        <v>0</v>
      </c>
      <c r="BA32" s="1">
        <f>[2]Sweden!BA$6</f>
        <v>0</v>
      </c>
      <c r="BB32" s="1">
        <f>[2]Sweden!BB$6</f>
        <v>0</v>
      </c>
      <c r="BC32" s="1">
        <f>[2]Sweden!BC$6</f>
        <v>0</v>
      </c>
      <c r="BD32" s="1">
        <f>[2]Sweden!BD$6</f>
        <v>0</v>
      </c>
      <c r="BE32" s="1">
        <f>[2]Sweden!BE$6</f>
        <v>0</v>
      </c>
      <c r="BF32" s="1">
        <f>[2]Sweden!BF$6</f>
        <v>0</v>
      </c>
      <c r="BG32" s="1">
        <f>[2]Sweden!BG$6</f>
        <v>0</v>
      </c>
      <c r="BH32" s="1">
        <f>[2]Sweden!BH$6</f>
        <v>0</v>
      </c>
      <c r="BI32" s="1">
        <f>[2]Sweden!BI$6</f>
        <v>0</v>
      </c>
      <c r="BJ32" s="1">
        <f>[2]Sweden!BJ$6</f>
        <v>0</v>
      </c>
      <c r="BK32" s="1">
        <f>[2]Sweden!BK$6</f>
        <v>0</v>
      </c>
      <c r="BL32" s="1">
        <f>[2]Sweden!BL$6</f>
        <v>0</v>
      </c>
      <c r="BM32" s="1">
        <f>[2]Sweden!BM$6</f>
        <v>0</v>
      </c>
      <c r="BN32" s="1">
        <f>[2]Sweden!BN$6</f>
        <v>0</v>
      </c>
      <c r="BO32" s="1">
        <f>[2]Sweden!BO$6</f>
        <v>0</v>
      </c>
      <c r="BP32" s="1">
        <f>[2]Sweden!BP$6</f>
        <v>0</v>
      </c>
      <c r="BQ32" s="1">
        <f>[2]Sweden!BQ$6</f>
        <v>0</v>
      </c>
      <c r="BR32" s="1">
        <f>[2]Sweden!BR$6</f>
        <v>0</v>
      </c>
      <c r="BS32" s="1">
        <f>[2]Sweden!BS$6</f>
        <v>0</v>
      </c>
      <c r="BT32" s="1">
        <f>[2]Sweden!BT$6</f>
        <v>4.2</v>
      </c>
      <c r="BU32" s="1">
        <f>[2]Sweden!BU$6</f>
        <v>0</v>
      </c>
      <c r="BV32" s="1">
        <f>[2]Sweden!BV$6</f>
        <v>0</v>
      </c>
      <c r="BW32" s="1">
        <f>[2]Sweden!BW$6</f>
        <v>48.300000000000004</v>
      </c>
      <c r="BX32" s="1">
        <f>[2]Sweden!BX$6</f>
        <v>0</v>
      </c>
      <c r="BY32" s="1">
        <f>[2]Sweden!BY$6</f>
        <v>0</v>
      </c>
      <c r="BZ32" s="1">
        <f>[2]Sweden!BZ$6</f>
        <v>0</v>
      </c>
      <c r="CA32" s="1">
        <f>[2]Sweden!CA$6</f>
        <v>0</v>
      </c>
      <c r="CB32" s="1">
        <f>[2]Sweden!CB$6</f>
        <v>0.1</v>
      </c>
      <c r="CC32" s="1">
        <f>[2]Sweden!CC$6</f>
        <v>0.1</v>
      </c>
      <c r="CD32" s="1">
        <f>[2]Sweden!CD$6</f>
        <v>0</v>
      </c>
      <c r="CE32" s="1">
        <f>[2]Sweden!CE$6</f>
        <v>0</v>
      </c>
      <c r="CF32" s="1">
        <f>[2]Sweden!CF$6</f>
        <v>0</v>
      </c>
      <c r="CG32" s="1">
        <f>[2]Sweden!CG$6</f>
        <v>0</v>
      </c>
      <c r="CH32" s="1">
        <f>[2]Sweden!CH$6</f>
        <v>0</v>
      </c>
      <c r="CI32" s="1">
        <f>[2]Sweden!CI$6</f>
        <v>0</v>
      </c>
      <c r="CJ32" s="1">
        <f>[2]Sweden!CJ$6</f>
        <v>0</v>
      </c>
      <c r="CK32" s="1">
        <f>[2]Sweden!CK$6</f>
        <v>0</v>
      </c>
      <c r="CL32" s="1">
        <f>[2]Sweden!CL$6</f>
        <v>0</v>
      </c>
      <c r="CM32" s="1">
        <f>[2]Sweden!CM$6</f>
        <v>0</v>
      </c>
      <c r="CN32" s="1">
        <f>[2]Sweden!CN$6</f>
        <v>0</v>
      </c>
      <c r="CO32" s="1">
        <f>[2]Sweden!CO$6</f>
        <v>0</v>
      </c>
      <c r="CP32" s="1">
        <f>[2]Sweden!CP$6</f>
        <v>0</v>
      </c>
      <c r="CQ32" s="1">
        <f>[2]Sweden!CQ$6</f>
        <v>0</v>
      </c>
      <c r="CR32" s="1">
        <f>[2]Sweden!CR$6</f>
        <v>0</v>
      </c>
      <c r="CS32" s="1">
        <f>[2]Sweden!CS$6</f>
        <v>0</v>
      </c>
      <c r="CT32" s="1">
        <f>[2]Sweden!CT$6</f>
        <v>0</v>
      </c>
      <c r="CU32" s="1">
        <f>[2]Sweden!CU$6</f>
        <v>0</v>
      </c>
      <c r="CV32" s="1">
        <f>[2]Sweden!CV$6</f>
        <v>0</v>
      </c>
      <c r="CW32" s="1">
        <f>[2]Sweden!CW$6</f>
        <v>0</v>
      </c>
      <c r="CX32" s="1">
        <f>[2]Sweden!CX$6</f>
        <v>0</v>
      </c>
      <c r="CY32" s="1">
        <f>[2]Sweden!CY$6</f>
        <v>0</v>
      </c>
      <c r="CZ32" s="1">
        <f>[2]Sweden!CZ$6</f>
        <v>0</v>
      </c>
      <c r="DA32" s="1">
        <f>[2]Sweden!DA$6</f>
        <v>0</v>
      </c>
      <c r="DB32" s="1">
        <f>[2]Sweden!DB$6</f>
        <v>0</v>
      </c>
      <c r="DC32" s="1">
        <f>[2]Sweden!DC$6</f>
        <v>0</v>
      </c>
      <c r="DD32" s="1">
        <f>[2]Sweden!DD$6</f>
        <v>0</v>
      </c>
      <c r="DE32" s="1">
        <f>[2]Sweden!DE$6</f>
        <v>0</v>
      </c>
      <c r="DF32" s="1">
        <f>[2]Sweden!DF$6</f>
        <v>0</v>
      </c>
      <c r="DG32" s="1">
        <f>[2]Sweden!DG$6</f>
        <v>0</v>
      </c>
      <c r="DH32" s="1">
        <f>[2]Sweden!DH$6</f>
        <v>0</v>
      </c>
      <c r="DI32" s="1">
        <f>[2]Sweden!DI$6</f>
        <v>0</v>
      </c>
      <c r="DJ32" s="1">
        <f>[2]Sweden!DJ$6</f>
        <v>0</v>
      </c>
      <c r="DK32" s="1">
        <f>[2]Sweden!DK$6</f>
        <v>0</v>
      </c>
      <c r="DL32" s="1">
        <f>[2]Sweden!DL$6</f>
        <v>0</v>
      </c>
      <c r="DM32" s="1">
        <f>[2]Sweden!DM$6</f>
        <v>0</v>
      </c>
      <c r="DN32" s="1">
        <f>[2]Sweden!DN$6</f>
        <v>0</v>
      </c>
      <c r="DO32" s="1">
        <f>[2]Sweden!DO$6</f>
        <v>0</v>
      </c>
      <c r="DP32" s="1">
        <f>[2]Sweden!DP$6</f>
        <v>0</v>
      </c>
      <c r="DQ32" s="1">
        <f>[2]Sweden!DQ$6</f>
        <v>0</v>
      </c>
      <c r="DR32" s="1">
        <f>[2]Sweden!DR$6</f>
        <v>0</v>
      </c>
      <c r="DS32" s="1">
        <f>[2]Sweden!DS$6</f>
        <v>0</v>
      </c>
      <c r="DT32" s="1">
        <f>[2]Sweden!DT$6</f>
        <v>0</v>
      </c>
      <c r="DU32" s="1">
        <f>[2]Sweden!DU$6</f>
        <v>0</v>
      </c>
      <c r="DV32" s="1">
        <f>[2]Sweden!DV$6</f>
        <v>0</v>
      </c>
      <c r="DW32" s="1">
        <f>[2]Sweden!DW$6</f>
        <v>0</v>
      </c>
      <c r="DX32" s="1">
        <f>[2]Sweden!DX$6</f>
        <v>0</v>
      </c>
      <c r="DY32" s="1">
        <f>[2]Sweden!DY$6</f>
        <v>0</v>
      </c>
      <c r="DZ32" s="1">
        <f>[2]Sweden!DZ$6</f>
        <v>0</v>
      </c>
      <c r="EA32" s="1">
        <f>[2]Sweden!EA$6</f>
        <v>0</v>
      </c>
      <c r="EB32" s="1">
        <f>[2]Sweden!EB$6</f>
        <v>0</v>
      </c>
      <c r="EC32" s="1">
        <f>[2]Sweden!EC$6</f>
        <v>0</v>
      </c>
      <c r="ED32" s="1">
        <f>[2]Sweden!ED$6</f>
        <v>0</v>
      </c>
      <c r="EE32" s="1">
        <f>[2]Sweden!EE$6</f>
        <v>0</v>
      </c>
      <c r="EF32" s="1">
        <f>[2]Sweden!EF$6</f>
        <v>0</v>
      </c>
      <c r="EG32" s="1">
        <f>[2]Sweden!EG$6</f>
        <v>0</v>
      </c>
      <c r="EH32" s="1">
        <f>[2]Sweden!EH$6</f>
        <v>7.3999999999999996E-2</v>
      </c>
      <c r="EI32" s="1">
        <f>[2]Sweden!EI$6</f>
        <v>0.93800000000000017</v>
      </c>
      <c r="EJ32" s="1">
        <f>[2]Sweden!EJ$6</f>
        <v>1.4999999999999999E-2</v>
      </c>
      <c r="EK32" s="1">
        <f>[2]Sweden!EK$6</f>
        <v>1E-3</v>
      </c>
      <c r="EL32" s="1">
        <f>[2]Sweden!EL$6</f>
        <v>0</v>
      </c>
      <c r="EM32" s="1">
        <f>[2]Sweden!EM$6</f>
        <v>0</v>
      </c>
      <c r="EN32" s="1">
        <f>[2]Sweden!EN$6</f>
        <v>0.45999999999999996</v>
      </c>
      <c r="EO32" s="1">
        <f>[2]Sweden!EO$6</f>
        <v>23.400000000000002</v>
      </c>
      <c r="EP32" s="1">
        <f>[2]Sweden!EP$6</f>
        <v>23.400000000000002</v>
      </c>
      <c r="EQ32" s="1">
        <f>[2]Sweden!EQ$6</f>
        <v>0</v>
      </c>
      <c r="ER32" s="1">
        <f>[2]Sweden!ER$6</f>
        <v>0</v>
      </c>
      <c r="ES32" s="1">
        <f>[2]Sweden!ES$6</f>
        <v>0</v>
      </c>
      <c r="ET32" s="1">
        <f>[2]Sweden!ET$6</f>
        <v>0.91999999999999993</v>
      </c>
      <c r="EU32" s="1">
        <f>[2]Sweden!EU$6</f>
        <v>0</v>
      </c>
      <c r="EV32" s="1">
        <f>[2]Sweden!EV$6</f>
        <v>0</v>
      </c>
      <c r="EW32" s="1">
        <f>[2]Sweden!EW$6</f>
        <v>0</v>
      </c>
      <c r="EX32" s="1">
        <f>[2]Sweden!EX$6</f>
        <v>0</v>
      </c>
      <c r="EY32" s="1">
        <f>[2]Sweden!EY$6</f>
        <v>0</v>
      </c>
      <c r="EZ32" s="1">
        <f>[2]Sweden!EZ$6</f>
        <v>0</v>
      </c>
      <c r="FA32" s="1">
        <f>[2]Sweden!FA$6</f>
        <v>0</v>
      </c>
      <c r="FB32" s="1">
        <f>[2]Sweden!FB$6</f>
        <v>0</v>
      </c>
      <c r="FC32" s="1">
        <f>[2]Sweden!FC$6</f>
        <v>0</v>
      </c>
      <c r="FD32" s="1">
        <f>[2]Sweden!FD$6</f>
        <v>0</v>
      </c>
      <c r="FE32" s="1">
        <f>[2]Sweden!FE$6</f>
        <v>0</v>
      </c>
      <c r="FF32" s="1">
        <f>[2]Sweden!FF$6</f>
        <v>0</v>
      </c>
      <c r="FG32" s="1">
        <f>[2]Sweden!FG$6</f>
        <v>8.9999999999999993E-3</v>
      </c>
      <c r="FH32" s="1">
        <f>[2]Sweden!FH$6</f>
        <v>0</v>
      </c>
      <c r="FI32" s="1">
        <f>[2]Sweden!FI$6</f>
        <v>0</v>
      </c>
      <c r="FJ32" s="1">
        <f>[2]Sweden!FJ$6</f>
        <v>0.19900000000000001</v>
      </c>
      <c r="FK32" s="1">
        <f>[2]Sweden!FK$6</f>
        <v>0.8570000000000001</v>
      </c>
      <c r="FL32" s="1">
        <f>[2]Sweden!FL$6</f>
        <v>1.4710000000000001</v>
      </c>
      <c r="FM32" s="1">
        <f>[2]Sweden!FM$6</f>
        <v>0.47500000000000003</v>
      </c>
      <c r="FN32" s="1">
        <f>[2]Sweden!FN$6</f>
        <v>1.0740000000000001</v>
      </c>
      <c r="FO32" s="1">
        <f>[2]Sweden!FO$6</f>
        <v>0.625</v>
      </c>
      <c r="FP32" s="1">
        <f>[2]Sweden!FP$6</f>
        <v>0.54700000000000004</v>
      </c>
      <c r="FQ32" s="1">
        <f>[2]Sweden!FQ$6</f>
        <v>0.63700000000000001</v>
      </c>
      <c r="FR32" s="1">
        <f>[2]Sweden!FR$6</f>
        <v>0.69900000000000007</v>
      </c>
      <c r="FS32" s="1">
        <f>[2]Sweden!FS$6</f>
        <v>0.54400000000000004</v>
      </c>
      <c r="FT32" s="1">
        <f>[2]Sweden!FT$6</f>
        <v>0.74199999999999999</v>
      </c>
      <c r="FU32" s="1">
        <f>[2]Sweden!FU$6</f>
        <v>0.68500000000000005</v>
      </c>
      <c r="FV32" s="1">
        <f>[2]Sweden!FV$6</f>
        <v>0.67600000000000005</v>
      </c>
      <c r="FW32" s="1">
        <f>[2]Sweden!FW$6</f>
        <v>0.51</v>
      </c>
      <c r="FX32" s="1">
        <f>[2]Sweden!FX$6</f>
        <v>0.91</v>
      </c>
      <c r="FY32" s="1">
        <f>[2]Sweden!FY$6</f>
        <v>0.58599999999999997</v>
      </c>
      <c r="FZ32" s="1">
        <f>[2]Sweden!FZ$6</f>
        <v>0.79</v>
      </c>
      <c r="GA32" s="1">
        <f>[2]Sweden!GA$6</f>
        <v>0.19500000000000001</v>
      </c>
      <c r="GB32" s="1">
        <f>[2]Sweden!GB$6</f>
        <v>0.25800000000000001</v>
      </c>
      <c r="GC32" s="1">
        <f>[2]Sweden!GC$6</f>
        <v>0.79400000000000004</v>
      </c>
      <c r="GD32" s="1">
        <f>[2]Sweden!GD$6</f>
        <v>0.45300000000000001</v>
      </c>
      <c r="GE32" s="1">
        <f>[2]Sweden!GE$6</f>
        <v>0.35899999999999999</v>
      </c>
      <c r="GF32" s="1">
        <f>[2]Sweden!GF$6</f>
        <v>0.38800000000000001</v>
      </c>
      <c r="GG32" s="1">
        <f>[2]Sweden!GG$6</f>
        <v>0.46700000000000003</v>
      </c>
      <c r="GH32" s="1">
        <f>[2]Sweden!GH$6</f>
        <v>0.26400000000000001</v>
      </c>
      <c r="GI32" s="1">
        <f>[2]Sweden!GI$6</f>
        <v>0</v>
      </c>
      <c r="GJ32" s="1">
        <f>[2]Sweden!GJ$6</f>
        <v>0</v>
      </c>
      <c r="GK32" s="1">
        <f>[2]Sweden!GK$6</f>
        <v>0</v>
      </c>
    </row>
    <row r="33" spans="1:193">
      <c r="A33" t="s">
        <v>37</v>
      </c>
      <c r="B33" s="1">
        <f>[2]UK!B$6</f>
        <v>0</v>
      </c>
      <c r="C33" s="1">
        <f>[2]UK!C$6</f>
        <v>0</v>
      </c>
      <c r="D33" s="1">
        <f>[2]UK!D$6</f>
        <v>0</v>
      </c>
      <c r="E33" s="1">
        <f>[2]UK!E$6</f>
        <v>0</v>
      </c>
      <c r="F33" s="1">
        <f>[2]UK!F$6</f>
        <v>0</v>
      </c>
      <c r="G33" s="1">
        <f>[2]UK!G$6</f>
        <v>0</v>
      </c>
      <c r="H33" s="1">
        <f>[2]UK!H$6</f>
        <v>0</v>
      </c>
      <c r="I33" s="1">
        <f>[2]UK!I$6</f>
        <v>0</v>
      </c>
      <c r="J33" s="1">
        <f>[2]UK!J$6</f>
        <v>0</v>
      </c>
      <c r="K33" s="1">
        <f>[2]UK!K$6</f>
        <v>0</v>
      </c>
      <c r="L33" s="1">
        <f>[2]UK!L$6</f>
        <v>0</v>
      </c>
      <c r="M33" s="1">
        <f>[2]UK!M$6</f>
        <v>0</v>
      </c>
      <c r="N33" s="1">
        <f>[2]UK!N$6</f>
        <v>0</v>
      </c>
      <c r="O33" s="1">
        <f>[2]UK!O$6</f>
        <v>0</v>
      </c>
      <c r="P33" s="1">
        <f>[2]UK!P$6</f>
        <v>0</v>
      </c>
      <c r="Q33" s="1">
        <f>[2]UK!Q$6</f>
        <v>0</v>
      </c>
      <c r="R33" s="1">
        <f>[2]UK!R$6</f>
        <v>0</v>
      </c>
      <c r="S33" s="1">
        <f>[2]UK!S$6</f>
        <v>0</v>
      </c>
      <c r="T33" s="1">
        <f>[2]UK!T$6</f>
        <v>0</v>
      </c>
      <c r="U33" s="1">
        <f>[2]UK!U$6</f>
        <v>0</v>
      </c>
      <c r="V33" s="1">
        <f>[2]UK!V$6</f>
        <v>0</v>
      </c>
      <c r="W33" s="1">
        <f>[2]UK!W$6</f>
        <v>0</v>
      </c>
      <c r="X33" s="1">
        <f>[2]UK!X$6</f>
        <v>0</v>
      </c>
      <c r="Y33" s="1">
        <f>[2]UK!Y$6</f>
        <v>0</v>
      </c>
      <c r="Z33" s="1">
        <f>[2]UK!Z$6</f>
        <v>0</v>
      </c>
      <c r="AA33" s="1">
        <f>[2]UK!AA$6</f>
        <v>0</v>
      </c>
      <c r="AB33" s="1">
        <f>[2]UK!AB$6</f>
        <v>0</v>
      </c>
      <c r="AC33" s="1">
        <f>[2]UK!AC$6</f>
        <v>0</v>
      </c>
      <c r="AD33" s="1">
        <f>[2]UK!AD$6</f>
        <v>0</v>
      </c>
      <c r="AE33" s="1">
        <f>[2]UK!AE$6</f>
        <v>0</v>
      </c>
      <c r="AF33" s="1">
        <f>[2]UK!AF$6</f>
        <v>0</v>
      </c>
      <c r="AG33" s="1">
        <f>[2]UK!AG$6</f>
        <v>0</v>
      </c>
      <c r="AH33" s="1">
        <f>[2]UK!AH$6</f>
        <v>0</v>
      </c>
      <c r="AI33" s="1">
        <f>[2]UK!AI$6</f>
        <v>0</v>
      </c>
      <c r="AJ33" s="1">
        <f>[2]UK!AJ$6</f>
        <v>0</v>
      </c>
      <c r="AK33" s="1">
        <f>[2]UK!AK$6</f>
        <v>0</v>
      </c>
      <c r="AL33" s="1">
        <f>[2]UK!AL$6</f>
        <v>0</v>
      </c>
      <c r="AM33" s="1">
        <f>[2]UK!AM$6</f>
        <v>0</v>
      </c>
      <c r="AN33" s="1">
        <f>[2]UK!AN$6</f>
        <v>0</v>
      </c>
      <c r="AO33" s="1">
        <f>[2]UK!AO$6</f>
        <v>0</v>
      </c>
      <c r="AP33" s="1">
        <f>[2]UK!AP$6</f>
        <v>0</v>
      </c>
      <c r="AQ33" s="1">
        <f>[2]UK!AQ$6</f>
        <v>0</v>
      </c>
      <c r="AR33" s="1">
        <f>[2]UK!AR$6</f>
        <v>0</v>
      </c>
      <c r="AS33" s="1">
        <f>[2]UK!AS$6</f>
        <v>0</v>
      </c>
      <c r="AT33" s="1">
        <f>[2]UK!AT$6</f>
        <v>0</v>
      </c>
      <c r="AU33" s="1">
        <f>[2]UK!AU$6</f>
        <v>0</v>
      </c>
      <c r="AV33" s="1">
        <f>[2]UK!AV$6</f>
        <v>0</v>
      </c>
      <c r="AW33" s="1">
        <f>[2]UK!AW$6</f>
        <v>0</v>
      </c>
      <c r="AX33" s="1">
        <f>[2]UK!AX$6</f>
        <v>0</v>
      </c>
      <c r="AY33" s="1">
        <f>[2]UK!AY$6</f>
        <v>0</v>
      </c>
      <c r="AZ33" s="1">
        <f>[2]UK!AZ$6</f>
        <v>0</v>
      </c>
      <c r="BA33" s="1">
        <f>[2]UK!BA$6</f>
        <v>0</v>
      </c>
      <c r="BB33" s="1">
        <f>[2]UK!BB$6</f>
        <v>0</v>
      </c>
      <c r="BC33" s="1">
        <f>[2]UK!BC$6</f>
        <v>0</v>
      </c>
      <c r="BD33" s="1">
        <f>[2]UK!BD$6</f>
        <v>0</v>
      </c>
      <c r="BE33" s="1">
        <f>[2]UK!BE$6</f>
        <v>0</v>
      </c>
      <c r="BF33" s="1">
        <f>[2]UK!BF$6</f>
        <v>0</v>
      </c>
      <c r="BG33" s="1">
        <f>[2]UK!BG$6</f>
        <v>0</v>
      </c>
      <c r="BH33" s="1">
        <f>[2]UK!BH$6</f>
        <v>0</v>
      </c>
      <c r="BI33" s="1">
        <f>[2]UK!BI$6</f>
        <v>0</v>
      </c>
      <c r="BJ33" s="1">
        <f>[2]UK!BJ$6</f>
        <v>0</v>
      </c>
      <c r="BK33" s="1">
        <f>[2]UK!BK$6</f>
        <v>0</v>
      </c>
      <c r="BL33" s="1">
        <f>[2]UK!BL$6</f>
        <v>0</v>
      </c>
      <c r="BM33" s="1">
        <f>[2]UK!BM$6</f>
        <v>0</v>
      </c>
      <c r="BN33" s="1">
        <f>[2]UK!BN$6</f>
        <v>0</v>
      </c>
      <c r="BO33" s="1">
        <f>[2]UK!BO$6</f>
        <v>0</v>
      </c>
      <c r="BP33" s="1">
        <f>[2]UK!BP$6</f>
        <v>0</v>
      </c>
      <c r="BQ33" s="1">
        <f>[2]UK!BQ$6</f>
        <v>0</v>
      </c>
      <c r="BR33" s="1">
        <f>[2]UK!BR$6</f>
        <v>0</v>
      </c>
      <c r="BS33" s="1">
        <f>[2]UK!BS$6</f>
        <v>0</v>
      </c>
      <c r="BT33" s="1">
        <f>[2]UK!BT$6</f>
        <v>0</v>
      </c>
      <c r="BU33" s="1">
        <f>[2]UK!BU$6</f>
        <v>0</v>
      </c>
      <c r="BV33" s="1">
        <f>[2]UK!BV$6</f>
        <v>0</v>
      </c>
      <c r="BW33" s="1">
        <f>[2]UK!BW$6</f>
        <v>0</v>
      </c>
      <c r="BX33" s="1">
        <f>[2]UK!BX$6</f>
        <v>0</v>
      </c>
      <c r="BY33" s="1">
        <f>[2]UK!BY$6</f>
        <v>0</v>
      </c>
      <c r="BZ33" s="1">
        <f>[2]UK!BZ$6</f>
        <v>0</v>
      </c>
      <c r="CA33" s="1">
        <f>[2]UK!CA$6</f>
        <v>0</v>
      </c>
      <c r="CB33" s="1">
        <f>[2]UK!CB$6</f>
        <v>0</v>
      </c>
      <c r="CC33" s="1">
        <f>[2]UK!CC$6</f>
        <v>0</v>
      </c>
      <c r="CD33" s="1">
        <f>[2]UK!CD$6</f>
        <v>0</v>
      </c>
      <c r="CE33" s="1">
        <f>[2]UK!CE$6</f>
        <v>0</v>
      </c>
      <c r="CF33" s="1">
        <f>[2]UK!CF$6</f>
        <v>0</v>
      </c>
      <c r="CG33" s="1">
        <f>[2]UK!CG$6</f>
        <v>0</v>
      </c>
      <c r="CH33" s="1">
        <f>[2]UK!CH$6</f>
        <v>0</v>
      </c>
      <c r="CI33" s="1">
        <f>[2]UK!CI$6</f>
        <v>0</v>
      </c>
      <c r="CJ33" s="1">
        <f>[2]UK!CJ$6</f>
        <v>0</v>
      </c>
      <c r="CK33" s="1">
        <f>[2]UK!CK$6</f>
        <v>0</v>
      </c>
      <c r="CL33" s="1">
        <f>[2]UK!CL$6</f>
        <v>0.1</v>
      </c>
      <c r="CM33" s="1">
        <f>[2]UK!CM$6</f>
        <v>0.4</v>
      </c>
      <c r="CN33" s="1">
        <f>[2]UK!CN$6</f>
        <v>0</v>
      </c>
      <c r="CO33" s="1">
        <f>[2]UK!CO$6</f>
        <v>0.1</v>
      </c>
      <c r="CP33" s="1">
        <f>[2]UK!CP$6</f>
        <v>0</v>
      </c>
      <c r="CQ33" s="1">
        <f>[2]UK!CQ$6</f>
        <v>0</v>
      </c>
      <c r="CR33" s="1">
        <f>[2]UK!CR$6</f>
        <v>0</v>
      </c>
      <c r="CS33" s="1">
        <f>[2]UK!CS$6</f>
        <v>0</v>
      </c>
      <c r="CT33" s="1">
        <f>[2]UK!CT$6</f>
        <v>0</v>
      </c>
      <c r="CU33" s="1">
        <f>[2]UK!CU$6</f>
        <v>0</v>
      </c>
      <c r="CV33" s="1">
        <f>[2]UK!CV$6</f>
        <v>0</v>
      </c>
      <c r="CW33" s="1">
        <f>[2]UK!CW$6</f>
        <v>0</v>
      </c>
      <c r="CX33" s="1">
        <f>[2]UK!CX$6</f>
        <v>0</v>
      </c>
      <c r="CY33" s="1">
        <f>[2]UK!CY$6</f>
        <v>0</v>
      </c>
      <c r="CZ33" s="1">
        <f>[2]UK!CZ$6</f>
        <v>0</v>
      </c>
      <c r="DA33" s="1">
        <f>[2]UK!DA$6</f>
        <v>0</v>
      </c>
      <c r="DB33" s="1">
        <f>[2]UK!DB$6</f>
        <v>0</v>
      </c>
      <c r="DC33" s="1">
        <f>[2]UK!DC$6</f>
        <v>0</v>
      </c>
      <c r="DD33" s="1">
        <f>[2]UK!DD$6</f>
        <v>0</v>
      </c>
      <c r="DE33" s="1">
        <f>[2]UK!DE$6</f>
        <v>0</v>
      </c>
      <c r="DF33" s="1">
        <f>[2]UK!DF$6</f>
        <v>0</v>
      </c>
      <c r="DG33" s="1">
        <f>[2]UK!DG$6</f>
        <v>0</v>
      </c>
      <c r="DH33" s="1">
        <f>[2]UK!DH$6</f>
        <v>0</v>
      </c>
      <c r="DI33" s="1">
        <f>[2]UK!DI$6</f>
        <v>0</v>
      </c>
      <c r="DJ33" s="1">
        <f>[2]UK!DJ$6</f>
        <v>0</v>
      </c>
      <c r="DK33" s="1">
        <f>[2]UK!DK$6</f>
        <v>0</v>
      </c>
      <c r="DL33" s="1">
        <f>[2]UK!DL$6</f>
        <v>0</v>
      </c>
      <c r="DM33" s="1">
        <f>[2]UK!DM$6</f>
        <v>0</v>
      </c>
      <c r="DN33" s="1">
        <f>[2]UK!DN$6</f>
        <v>0</v>
      </c>
      <c r="DO33" s="1">
        <f>[2]UK!DO$6</f>
        <v>0</v>
      </c>
      <c r="DP33" s="1">
        <f>[2]UK!DP$6</f>
        <v>0</v>
      </c>
      <c r="DQ33" s="1">
        <f>[2]UK!DQ$6</f>
        <v>0</v>
      </c>
      <c r="DR33" s="1">
        <f>[2]UK!DR$6</f>
        <v>0</v>
      </c>
      <c r="DS33" s="1">
        <f>[2]UK!DS$6</f>
        <v>0</v>
      </c>
      <c r="DT33" s="1">
        <f>[2]UK!DT$6</f>
        <v>0</v>
      </c>
      <c r="DU33" s="1">
        <f>[2]UK!DU$6</f>
        <v>0</v>
      </c>
      <c r="DV33" s="1">
        <f>[2]UK!DV$6</f>
        <v>0</v>
      </c>
      <c r="DW33" s="1">
        <f>[2]UK!DW$6</f>
        <v>1.2E-2</v>
      </c>
      <c r="DX33" s="1">
        <f>[2]UK!DX$6</f>
        <v>0.16100000000000003</v>
      </c>
      <c r="DY33" s="1">
        <f>[2]UK!DY$6</f>
        <v>0</v>
      </c>
      <c r="DZ33" s="1">
        <f>[2]UK!DZ$6</f>
        <v>1.0000000000000002E-2</v>
      </c>
      <c r="EA33" s="1">
        <f>[2]UK!EA$6</f>
        <v>0</v>
      </c>
      <c r="EB33" s="1">
        <f>[2]UK!EB$6</f>
        <v>0</v>
      </c>
      <c r="EC33" s="1">
        <f>[2]UK!EC$6</f>
        <v>5.000000000000001E-3</v>
      </c>
      <c r="ED33" s="1">
        <f>[2]UK!ED$6</f>
        <v>0</v>
      </c>
      <c r="EE33" s="1">
        <f>[2]UK!EE$6</f>
        <v>0.45999999999999996</v>
      </c>
      <c r="EF33" s="1">
        <f>[2]UK!EF$6</f>
        <v>0</v>
      </c>
      <c r="EG33" s="1">
        <f>[2]UK!EG$6</f>
        <v>0</v>
      </c>
      <c r="EH33" s="1">
        <f>[2]UK!EH$6</f>
        <v>0</v>
      </c>
      <c r="EI33" s="1">
        <f>[2]UK!EI$6</f>
        <v>9.9000000000000005E-2</v>
      </c>
      <c r="EJ33" s="1">
        <f>[2]UK!EJ$6</f>
        <v>0</v>
      </c>
      <c r="EK33" s="1">
        <f>[2]UK!EK$6</f>
        <v>2.2000000000000002E-2</v>
      </c>
      <c r="EL33" s="1">
        <f>[2]UK!EL$6</f>
        <v>0</v>
      </c>
      <c r="EM33" s="1">
        <f>[2]UK!EM$6</f>
        <v>0</v>
      </c>
      <c r="EN33" s="1">
        <f>[2]UK!EN$6</f>
        <v>0</v>
      </c>
      <c r="EO33" s="1">
        <f>[2]UK!EO$6</f>
        <v>0</v>
      </c>
      <c r="EP33" s="1">
        <f>[2]UK!EP$6</f>
        <v>0</v>
      </c>
      <c r="EQ33" s="1">
        <f>[2]UK!EQ$6</f>
        <v>0</v>
      </c>
      <c r="ER33" s="1">
        <f>[2]UK!ER$6</f>
        <v>0</v>
      </c>
      <c r="ES33" s="1">
        <f>[2]UK!ES$6</f>
        <v>23.805000000000003</v>
      </c>
      <c r="ET33" s="1">
        <f>[2]UK!ET$6</f>
        <v>25.114000000000001</v>
      </c>
      <c r="EU33" s="1">
        <f>[2]UK!EU$6</f>
        <v>0.15600000000000003</v>
      </c>
      <c r="EV33" s="1">
        <f>[2]UK!EV$6</f>
        <v>3.9000000000000007E-2</v>
      </c>
      <c r="EW33" s="1">
        <f>[2]UK!EW$6</f>
        <v>0</v>
      </c>
      <c r="EX33" s="1">
        <f>[2]UK!EX$6</f>
        <v>0</v>
      </c>
      <c r="EY33" s="1">
        <f>[2]UK!EY$6</f>
        <v>0</v>
      </c>
      <c r="EZ33" s="1">
        <f>[2]UK!EZ$6</f>
        <v>0</v>
      </c>
      <c r="FA33" s="1">
        <f>[2]UK!FA$6</f>
        <v>0</v>
      </c>
      <c r="FB33" s="1">
        <f>[2]UK!FB$6</f>
        <v>1.0000000000000002E-2</v>
      </c>
      <c r="FC33" s="1">
        <f>[2]UK!FC$6</f>
        <v>0</v>
      </c>
      <c r="FD33" s="1">
        <f>[2]UK!FD$6</f>
        <v>0</v>
      </c>
      <c r="FE33" s="1">
        <f>[2]UK!FE$6</f>
        <v>0</v>
      </c>
      <c r="FF33" s="1">
        <f>[2]UK!FF$6</f>
        <v>0</v>
      </c>
      <c r="FG33" s="1">
        <f>[2]UK!FG$6</f>
        <v>0</v>
      </c>
      <c r="FH33" s="1">
        <f>[2]UK!FH$6</f>
        <v>0</v>
      </c>
      <c r="FI33" s="1">
        <f>[2]UK!FI$6</f>
        <v>0</v>
      </c>
      <c r="FJ33" s="1">
        <f>[2]UK!FJ$6</f>
        <v>0</v>
      </c>
      <c r="FK33" s="1">
        <f>[2]UK!FK$6</f>
        <v>0</v>
      </c>
      <c r="FL33" s="1">
        <f>[2]UK!FL$6</f>
        <v>0</v>
      </c>
      <c r="FM33" s="1">
        <f>[2]UK!FM$6</f>
        <v>0</v>
      </c>
      <c r="FN33" s="1">
        <f>[2]UK!FN$6</f>
        <v>0</v>
      </c>
      <c r="FO33" s="1">
        <f>[2]UK!FO$6</f>
        <v>0</v>
      </c>
      <c r="FP33" s="1">
        <f>[2]UK!FP$6</f>
        <v>1.8000000000000002E-2</v>
      </c>
      <c r="FQ33" s="1">
        <f>[2]UK!FQ$6</f>
        <v>5.94</v>
      </c>
      <c r="FR33" s="1">
        <f>[2]UK!FR$6</f>
        <v>0</v>
      </c>
      <c r="FS33" s="1">
        <f>[2]UK!FS$6</f>
        <v>0</v>
      </c>
      <c r="FT33" s="1">
        <f>[2]UK!FT$6</f>
        <v>0</v>
      </c>
      <c r="FU33" s="1">
        <f>[2]UK!FU$6</f>
        <v>0</v>
      </c>
      <c r="FV33" s="1">
        <f>[2]UK!FV$6</f>
        <v>0</v>
      </c>
      <c r="FW33" s="1">
        <f>[2]UK!FW$6</f>
        <v>0</v>
      </c>
      <c r="FX33" s="1">
        <f>[2]UK!FX$6</f>
        <v>0</v>
      </c>
      <c r="FY33" s="1">
        <f>[2]UK!FY$6</f>
        <v>0</v>
      </c>
      <c r="FZ33" s="1">
        <f>[2]UK!FZ$6</f>
        <v>0</v>
      </c>
      <c r="GA33" s="1">
        <f>[2]UK!GA$6</f>
        <v>0</v>
      </c>
      <c r="GB33" s="1">
        <f>[2]UK!GB$6</f>
        <v>0</v>
      </c>
      <c r="GC33" s="1">
        <f>[2]UK!GC$6</f>
        <v>0</v>
      </c>
      <c r="GD33" s="1">
        <f>[2]UK!GD$6</f>
        <v>0.01</v>
      </c>
      <c r="GE33" s="1">
        <f>[2]UK!GE$6</f>
        <v>0</v>
      </c>
      <c r="GF33" s="1">
        <f>[2]UK!GF$6</f>
        <v>0</v>
      </c>
      <c r="GG33" s="1">
        <f>[2]UK!GG$6</f>
        <v>0</v>
      </c>
      <c r="GH33" s="1">
        <f>[2]UK!GH$6</f>
        <v>0</v>
      </c>
      <c r="GI33" s="1">
        <f>[2]UK!GI$6</f>
        <v>0</v>
      </c>
      <c r="GJ33" s="1">
        <f>[2]UK!GJ$6</f>
        <v>0</v>
      </c>
      <c r="GK33" s="1">
        <f>[2]UK!GK$6</f>
        <v>0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K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3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3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3">
      <c r="A3" t="s">
        <v>0</v>
      </c>
      <c r="B3" s="7">
        <f>[4]IntraEU!B$6-B33</f>
        <v>3044.5</v>
      </c>
      <c r="C3" s="7">
        <f>[4]IntraEU!C$6-C33</f>
        <v>3569.3</v>
      </c>
      <c r="D3" s="7">
        <f>[4]IntraEU!D$6-D33</f>
        <v>4817.7</v>
      </c>
      <c r="E3" s="7">
        <f>[4]IntraEU!E$6-E33</f>
        <v>6722.4000000000005</v>
      </c>
      <c r="F3" s="7">
        <f>[4]IntraEU!F$6-F33</f>
        <v>6867</v>
      </c>
      <c r="G3" s="7">
        <f>[4]IntraEU!G$6-G33</f>
        <v>5407</v>
      </c>
      <c r="H3" s="7">
        <f>[4]IntraEU!H$6-H33</f>
        <v>5062.8</v>
      </c>
      <c r="I3" s="7">
        <f>[4]IntraEU!I$6-I33</f>
        <v>6439.8</v>
      </c>
      <c r="J3" s="7">
        <f>[4]IntraEU!J$6-J33</f>
        <v>6279.3</v>
      </c>
      <c r="K3" s="7">
        <f>[4]IntraEU!K$6-K33</f>
        <v>5635.7000000000007</v>
      </c>
      <c r="L3" s="7">
        <f>[4]IntraEU!L$6-L33</f>
        <v>6053.3</v>
      </c>
      <c r="M3" s="7">
        <f>[4]IntraEU!M$6-M33</f>
        <v>3530.5</v>
      </c>
      <c r="N3" s="7">
        <f>[4]IntraEU!N$6-N33</f>
        <v>3981</v>
      </c>
      <c r="O3" s="7">
        <f>[4]IntraEU!O$6-O33</f>
        <v>3612.1000000000004</v>
      </c>
      <c r="P3" s="7">
        <f>[4]IntraEU!P$6-P33</f>
        <v>5367</v>
      </c>
      <c r="Q3" s="7">
        <f>[4]IntraEU!Q$6-Q33</f>
        <v>5103.7000000000007</v>
      </c>
      <c r="R3" s="7">
        <f>[4]IntraEU!R$6-R33</f>
        <v>7748.9000000000005</v>
      </c>
      <c r="S3" s="7">
        <f>[4]IntraEU!S$6-S33</f>
        <v>7008.3</v>
      </c>
      <c r="T3" s="7">
        <f>[4]IntraEU!T$6-T33</f>
        <v>4819.6000000000004</v>
      </c>
      <c r="U3" s="7">
        <f>[4]IntraEU!U$6-U33</f>
        <v>5761.2000000000007</v>
      </c>
      <c r="V3" s="7">
        <f>[4]IntraEU!V$6-V33</f>
        <v>7009.9000000000005</v>
      </c>
      <c r="W3" s="7">
        <f>[4]IntraEU!W$6-W33</f>
        <v>6385.6</v>
      </c>
      <c r="X3" s="7">
        <f>[4]IntraEU!X$6-X33</f>
        <v>6930.1</v>
      </c>
      <c r="Y3" s="7">
        <f>[4]IntraEU!Y$6-Y33</f>
        <v>3501.1000000000004</v>
      </c>
      <c r="Z3" s="7">
        <f>[4]IntraEU!Z$6-Z33</f>
        <v>4973.1000000000004</v>
      </c>
      <c r="AA3" s="7">
        <f>[4]IntraEU!AA$6-AA33</f>
        <v>4585.4000000000005</v>
      </c>
      <c r="AB3" s="7">
        <f>[4]IntraEU!AB$6-AB33</f>
        <v>6369.4000000000005</v>
      </c>
      <c r="AC3" s="7">
        <f>[4]IntraEU!AC$6-AC33</f>
        <v>6981.8</v>
      </c>
      <c r="AD3" s="7">
        <f>[4]IntraEU!AD$6-AD33</f>
        <v>6119</v>
      </c>
      <c r="AE3" s="7">
        <f>[4]IntraEU!AE$6-AE33</f>
        <v>5459</v>
      </c>
      <c r="AF3" s="7">
        <f>[4]IntraEU!AF$6-AF33</f>
        <v>5235.3</v>
      </c>
      <c r="AG3" s="7">
        <f>[4]IntraEU!AG$6-AG33</f>
        <v>8618.5</v>
      </c>
      <c r="AH3" s="7">
        <f>[4]IntraEU!AH$6-AH33</f>
        <v>5558</v>
      </c>
      <c r="AI3" s="7">
        <f>[4]IntraEU!AI$6-AI33</f>
        <v>6702.2000000000007</v>
      </c>
      <c r="AJ3" s="7">
        <f>[4]IntraEU!AJ$6-AJ33</f>
        <v>6605.3</v>
      </c>
      <c r="AK3" s="7">
        <f>[4]IntraEU!AK$6-AK33</f>
        <v>2758.1000000000004</v>
      </c>
      <c r="AL3" s="7">
        <f>[4]IntraEU!AL$6-AL33</f>
        <v>3932.7000000000003</v>
      </c>
      <c r="AM3" s="7">
        <f>[4]IntraEU!AM$6-AM33</f>
        <v>8588.4</v>
      </c>
      <c r="AN3" s="7">
        <f>[4]IntraEU!AN$6-AN33</f>
        <v>7949.3</v>
      </c>
      <c r="AO3" s="7">
        <f>[4]IntraEU!AO$6-AO33</f>
        <v>11554.900000000001</v>
      </c>
      <c r="AP3" s="7">
        <f>[4]IntraEU!AP$6-AP33</f>
        <v>7998.5</v>
      </c>
      <c r="AQ3" s="7">
        <f>[4]IntraEU!AQ$6-AQ33</f>
        <v>8550.4</v>
      </c>
      <c r="AR3" s="7">
        <f>[4]IntraEU!AR$6-AR33</f>
        <v>10854.5</v>
      </c>
      <c r="AS3" s="7">
        <f>[4]IntraEU!AS$6-AS33</f>
        <v>8233.1</v>
      </c>
      <c r="AT3" s="7">
        <f>[4]IntraEU!AT$6-AT33</f>
        <v>10125.300000000001</v>
      </c>
      <c r="AU3" s="7">
        <f>[4]IntraEU!AU$6-AU33</f>
        <v>10603.2</v>
      </c>
      <c r="AV3" s="7">
        <f>[4]IntraEU!AV$6-AV33</f>
        <v>8614.5</v>
      </c>
      <c r="AW3" s="7">
        <f>[4]IntraEU!AW$6-AW33</f>
        <v>5608.1</v>
      </c>
      <c r="AX3" s="7">
        <f>[4]IntraEU!AX$6-AX33</f>
        <v>5638.8</v>
      </c>
      <c r="AY3" s="7">
        <f>[4]IntraEU!AY$6-AY33</f>
        <v>5115.1000000000004</v>
      </c>
      <c r="AZ3" s="7">
        <f>[4]IntraEU!AZ$6-AZ33</f>
        <v>5975</v>
      </c>
      <c r="BA3" s="7">
        <f>[4]IntraEU!BA$6-BA33</f>
        <v>5414.3</v>
      </c>
      <c r="BB3" s="7">
        <f>[4]IntraEU!BB$6-BB33</f>
        <v>6548.9000000000005</v>
      </c>
      <c r="BC3" s="7">
        <f>[4]IntraEU!BC$6-BC33</f>
        <v>14230.7</v>
      </c>
      <c r="BD3" s="7">
        <f>[4]IntraEU!BD$6-BD33</f>
        <v>8918.2000000000007</v>
      </c>
      <c r="BE3" s="7">
        <f>[4]IntraEU!BE$6-BE33</f>
        <v>10381.700000000001</v>
      </c>
      <c r="BF3" s="7">
        <f>[4]IntraEU!BF$6-BF33</f>
        <v>7142.2000000000007</v>
      </c>
      <c r="BG3" s="7">
        <f>[4]IntraEU!BG$6-BG33</f>
        <v>7695.8</v>
      </c>
      <c r="BH3" s="7">
        <f>[4]IntraEU!BH$6-BH33</f>
        <v>7321</v>
      </c>
      <c r="BI3" s="7">
        <f>[4]IntraEU!BI$6-BI33</f>
        <v>5634.8</v>
      </c>
      <c r="BJ3" s="7">
        <f>[4]IntraEU!BJ$6-BJ33</f>
        <v>3752.4</v>
      </c>
      <c r="BK3" s="7">
        <f>[4]IntraEU!BK$6-BK33</f>
        <v>4392.4000000000005</v>
      </c>
      <c r="BL3" s="7">
        <f>[4]IntraEU!BL$6-BL33</f>
        <v>6897.8</v>
      </c>
      <c r="BM3" s="7">
        <f>[4]IntraEU!BM$6-BM33</f>
        <v>5428.7000000000007</v>
      </c>
      <c r="BN3" s="7">
        <f>[4]IntraEU!BN$6-BN33</f>
        <v>4584.4000000000005</v>
      </c>
      <c r="BO3" s="7">
        <f>[4]IntraEU!BO$6-BO33</f>
        <v>5401.9000000000005</v>
      </c>
      <c r="BP3" s="7">
        <f>[4]IntraEU!BP$6-BP33</f>
        <v>4244.6000000000004</v>
      </c>
      <c r="BQ3" s="7">
        <f>[4]IntraEU!BQ$6-BQ33</f>
        <v>4172.4000000000005</v>
      </c>
      <c r="BR3" s="7">
        <f>[4]IntraEU!BR$6-BR33</f>
        <v>6354.8</v>
      </c>
      <c r="BS3" s="7">
        <f>[4]IntraEU!BS$6-BS33</f>
        <v>6231.9000000000005</v>
      </c>
      <c r="BT3" s="7">
        <f>[4]IntraEU!BT$6-BT33</f>
        <v>4793.1000000000004</v>
      </c>
      <c r="BU3" s="7">
        <f>[4]IntraEU!BU$6-BU33</f>
        <v>4915.7000000000007</v>
      </c>
      <c r="BV3" s="7">
        <f>[4]IntraEU!BV$6-BV33</f>
        <v>3660.6000000000004</v>
      </c>
      <c r="BW3" s="7">
        <f>[4]IntraEU!BW$6-BW33</f>
        <v>5282.5</v>
      </c>
      <c r="BX3" s="7">
        <f>[4]IntraEU!BX$6-BX33</f>
        <v>6891.8</v>
      </c>
      <c r="BY3" s="7">
        <f>[4]IntraEU!BY$6-BY33</f>
        <v>5684.5</v>
      </c>
      <c r="BZ3" s="7">
        <f>[4]IntraEU!BZ$6-BZ33</f>
        <v>5343.2000000000007</v>
      </c>
      <c r="CA3" s="7">
        <f>[4]IntraEU!CA$6-CA33</f>
        <v>5335.5</v>
      </c>
      <c r="CB3" s="7">
        <f>[4]IntraEU!CB$6-CB33</f>
        <v>4030.9</v>
      </c>
      <c r="CC3" s="7">
        <f>[4]IntraEU!CC$6-CC33</f>
        <v>4088.2000000000003</v>
      </c>
      <c r="CD3" s="7">
        <f>[4]IntraEU!CD$6-CD33</f>
        <v>5760.8</v>
      </c>
      <c r="CE3" s="7">
        <f>[4]IntraEU!CE$6-CE33</f>
        <v>5040</v>
      </c>
      <c r="CF3" s="7">
        <f>[4]IntraEU!CF$6-CF33</f>
        <v>5070.9000000000005</v>
      </c>
      <c r="CG3" s="7">
        <f>[4]IntraEU!CG$6-CG33</f>
        <v>3043</v>
      </c>
      <c r="CH3" s="7">
        <f>[4]IntraEU!CH$6-CH33</f>
        <v>4441.8</v>
      </c>
      <c r="CI3" s="7">
        <f>[4]IntraEU!CI$6-CI33</f>
        <v>4936</v>
      </c>
      <c r="CJ3" s="7">
        <f>[4]IntraEU!CJ$6-CJ33</f>
        <v>6352.9000000000005</v>
      </c>
      <c r="CK3" s="7">
        <f>[4]IntraEU!CK$6-CK33</f>
        <v>4685.3</v>
      </c>
      <c r="CL3" s="7">
        <f>[4]IntraEU!CL$6-CL33</f>
        <v>6738.5</v>
      </c>
      <c r="CM3" s="7">
        <f>[4]IntraEU!CM$6-CM33</f>
        <v>6353.2000000000007</v>
      </c>
      <c r="CN3" s="7">
        <f>[4]IntraEU!CN$6-CN33</f>
        <v>4125.6000000000004</v>
      </c>
      <c r="CO3" s="7">
        <f>[4]IntraEU!CO$6-CO33</f>
        <v>5847</v>
      </c>
      <c r="CP3" s="7">
        <f>[4]IntraEU!CP$6-CP33</f>
        <v>4847.6000000000004</v>
      </c>
      <c r="CQ3" s="7">
        <f>[4]IntraEU!CQ$6-CQ33</f>
        <v>6069.1</v>
      </c>
      <c r="CR3" s="7">
        <f>[4]IntraEU!CR$6-CR33</f>
        <v>6919.2000000000007</v>
      </c>
      <c r="CS3" s="7">
        <f>[4]IntraEU!CS$6-CS33</f>
        <v>4836.1000000000004</v>
      </c>
      <c r="CT3" s="7">
        <f>[4]IntraEU!CT$6-CT33</f>
        <v>3884.8</v>
      </c>
      <c r="CU3" s="7">
        <f>[4]IntraEU!CU$6-CU33</f>
        <v>5410</v>
      </c>
      <c r="CV3" s="7">
        <f>[4]IntraEU!CV$6-CV33</f>
        <v>5453.7000000000007</v>
      </c>
      <c r="CW3" s="7">
        <f>[4]IntraEU!CW$6-CW33</f>
        <v>5336.8</v>
      </c>
      <c r="CX3" s="7">
        <f>[4]IntraEU!CX$6-CX33</f>
        <v>4429.3999999999996</v>
      </c>
      <c r="CY3" s="7">
        <f>[4]IntraEU!CY$6-CY33</f>
        <v>5244.8</v>
      </c>
      <c r="CZ3" s="7">
        <f>[4]IntraEU!CZ$6-CZ33</f>
        <v>4851.6000000000004</v>
      </c>
      <c r="DA3" s="7">
        <f>[4]IntraEU!DA$6-DA33</f>
        <v>6375.8</v>
      </c>
      <c r="DB3" s="7">
        <f>[4]IntraEU!DB$6-DB33</f>
        <v>5947.4000000000005</v>
      </c>
      <c r="DC3" s="7">
        <f>[4]IntraEU!DC$6-DC33</f>
        <v>5580.3</v>
      </c>
      <c r="DD3" s="7">
        <f>[4]IntraEU!DD$6-DD33</f>
        <v>6697.8</v>
      </c>
      <c r="DE3" s="7">
        <f>[4]IntraEU!DE$6-DE33</f>
        <v>4170.9000000000005</v>
      </c>
      <c r="DF3" s="7">
        <f>[4]IntraEU!DF$6-DF33</f>
        <v>4961.8</v>
      </c>
      <c r="DG3" s="7">
        <f>[4]IntraEU!DG$6-DG33</f>
        <v>5212</v>
      </c>
      <c r="DH3" s="7">
        <f>[4]IntraEU!DH$6-DH33</f>
        <v>6689.3</v>
      </c>
      <c r="DI3" s="7">
        <f>[4]IntraEU!DI$6-DI33</f>
        <v>5612.1</v>
      </c>
      <c r="DJ3" s="7">
        <f>[4]IntraEU!DJ$6-DJ33</f>
        <v>4474.2</v>
      </c>
      <c r="DK3" s="7">
        <f>[4]IntraEU!DK$6-DK33</f>
        <v>3966.2000000000003</v>
      </c>
      <c r="DL3" s="7">
        <f>[4]IntraEU!DL$6-DL33</f>
        <v>4276.2</v>
      </c>
      <c r="DM3" s="7">
        <f>[4]IntraEU!DM$6-DM33</f>
        <v>4570.3</v>
      </c>
      <c r="DN3" s="7">
        <f>[4]IntraEU!DN$6-DN33</f>
        <v>6125.7000000000007</v>
      </c>
      <c r="DO3" s="7">
        <f>[4]IntraEU!DO$6-DO33</f>
        <v>5150.9000000000005</v>
      </c>
      <c r="DP3" s="7">
        <f>[4]IntraEU!DP$6-DP33</f>
        <v>3882</v>
      </c>
      <c r="DQ3" s="7">
        <f>[4]IntraEU!DQ$6-DQ33</f>
        <v>2939.2000000000003</v>
      </c>
      <c r="DR3" s="7">
        <f>[4]IntraEU!DR$6-DR33</f>
        <v>4088.5790000000011</v>
      </c>
      <c r="DS3" s="7">
        <f>[4]IntraEU!DS$6-DS33</f>
        <v>2297.3550000000005</v>
      </c>
      <c r="DT3" s="7">
        <f>[4]IntraEU!DT$6-DT33</f>
        <v>3209.5129999999999</v>
      </c>
      <c r="DU3" s="7">
        <f>[4]IntraEU!DU$6-DU33</f>
        <v>2475.2050000000004</v>
      </c>
      <c r="DV3" s="7">
        <f>[4]IntraEU!DV$6-DV33</f>
        <v>2690.2610000000004</v>
      </c>
      <c r="DW3" s="7">
        <f>[4]IntraEU!DW$6-DW33</f>
        <v>2320.056</v>
      </c>
      <c r="DX3" s="7">
        <f>[4]IntraEU!DX$6-DX33</f>
        <v>2621.6960000000004</v>
      </c>
      <c r="DY3" s="7">
        <f>[4]IntraEU!DY$6-DY33</f>
        <v>1713.9219999999998</v>
      </c>
      <c r="DZ3" s="7">
        <f>[4]IntraEU!DZ$6-DZ33</f>
        <v>2567.1330000000003</v>
      </c>
      <c r="EA3" s="7">
        <f>[4]IntraEU!EA$6-EA33</f>
        <v>2446.0879999999997</v>
      </c>
      <c r="EB3" s="7">
        <f>[4]IntraEU!EB$6-EB33</f>
        <v>4747.9740000000011</v>
      </c>
      <c r="EC3" s="7">
        <f>[4]IntraEU!EC$6-EC33</f>
        <v>5730.0430000000006</v>
      </c>
      <c r="ED3" s="7">
        <f>[4]IntraEU!ED$6-ED33</f>
        <v>6413.5050000000001</v>
      </c>
      <c r="EE3" s="7">
        <f>[4]IntraEU!EE$6-EE33</f>
        <v>7115.4269999999997</v>
      </c>
      <c r="EF3" s="7">
        <f>[4]IntraEU!EF$6-EF33</f>
        <v>8424.4900000000016</v>
      </c>
      <c r="EG3" s="7">
        <f>[4]IntraEU!EG$6-EG33</f>
        <v>6038.1580000000004</v>
      </c>
      <c r="EH3" s="7">
        <f>[4]IntraEU!EH$6-EH33</f>
        <v>12418.012000000001</v>
      </c>
      <c r="EI3" s="7">
        <f>[4]IntraEU!EI$6-EI33</f>
        <v>14257.192999999999</v>
      </c>
      <c r="EJ3" s="7">
        <f>[4]IntraEU!EJ$6-EJ33</f>
        <v>6739.0869999999995</v>
      </c>
      <c r="EK3" s="7">
        <f>[4]IntraEU!EK$6-EK33</f>
        <v>6062.3820000000005</v>
      </c>
      <c r="EL3" s="7">
        <f>[4]IntraEU!EL$6-EL33</f>
        <v>7713.3320000000012</v>
      </c>
      <c r="EM3" s="7">
        <f>[4]IntraEU!EM$6-EM33</f>
        <v>6311.0330000000004</v>
      </c>
      <c r="EN3" s="7">
        <f>[4]IntraEU!EN$6-EN33</f>
        <v>11896.852000000003</v>
      </c>
      <c r="EO3" s="7">
        <f>[4]IntraEU!EO$6-EO33</f>
        <v>7311.9329999999991</v>
      </c>
      <c r="EP3" s="7">
        <f>[4]IntraEU!EP$6-EP33</f>
        <v>8025.438000000001</v>
      </c>
      <c r="EQ3" s="7">
        <f>[4]IntraEU!EQ$6-EQ33</f>
        <v>9087.31</v>
      </c>
      <c r="ER3" s="7">
        <f>[4]IntraEU!ER$6-ER33</f>
        <v>9925.6319999999996</v>
      </c>
      <c r="ES3" s="7">
        <f>[4]IntraEU!ES$6-ES33</f>
        <v>8325.7819999999992</v>
      </c>
      <c r="ET3" s="7">
        <f>[4]IntraEU!ET$6-ET33</f>
        <v>8173.3369999999995</v>
      </c>
      <c r="EU3" s="7">
        <f>[4]IntraEU!EU$6-EU33</f>
        <v>8450.7829999999994</v>
      </c>
      <c r="EV3" s="7">
        <f>[4]IntraEU!EV$6-EV33</f>
        <v>9780.7490000000016</v>
      </c>
      <c r="EW3" s="7">
        <f>[4]IntraEU!EW$6-EW33</f>
        <v>6777.5879999999997</v>
      </c>
      <c r="EX3" s="7">
        <f>[4]IntraEU!EX$6-EX33</f>
        <v>8419.3780000000006</v>
      </c>
      <c r="EY3" s="7">
        <f>[4]IntraEU!EY$6-EY33</f>
        <v>18948.292000000001</v>
      </c>
      <c r="EZ3" s="7">
        <f>[4]IntraEU!EZ$6-EZ33</f>
        <v>9235.39</v>
      </c>
      <c r="FA3" s="7">
        <f>[4]IntraEU!FA$6-FA33</f>
        <v>7406.4760000000015</v>
      </c>
      <c r="FB3" s="7">
        <f>[4]IntraEU!FB$6-FB33</f>
        <v>6052.585</v>
      </c>
      <c r="FC3" s="7">
        <f>[4]IntraEU!FC$6-FC33</f>
        <v>5452.174</v>
      </c>
      <c r="FD3" s="7">
        <f>[4]IntraEU!FD$6-FD33</f>
        <v>4042.33</v>
      </c>
      <c r="FE3" s="7">
        <f>[4]IntraEU!FE$6-FE33</f>
        <v>2440.509</v>
      </c>
      <c r="FF3" s="7">
        <f>[4]IntraEU!FF$6-FF33</f>
        <v>3402.846</v>
      </c>
      <c r="FG3" s="7">
        <f>[4]IntraEU!FG$6-FG33</f>
        <v>5800.1830000000009</v>
      </c>
      <c r="FH3" s="7">
        <f>[4]IntraEU!FH$6-FH33</f>
        <v>3967.3849999999993</v>
      </c>
      <c r="FI3" s="7">
        <f>[4]IntraEU!FI$6-FI33</f>
        <v>4546.3419999999996</v>
      </c>
      <c r="FJ3" s="7">
        <f>[4]IntraEU!FJ$6-FJ33</f>
        <v>3506.7950000000001</v>
      </c>
      <c r="FK3" s="7">
        <f>[4]IntraEU!FK$6-FK33</f>
        <v>4686.6330000000007</v>
      </c>
      <c r="FL3" s="7">
        <f>[4]IntraEU!FL$6-FL33</f>
        <v>4580.5519999999997</v>
      </c>
      <c r="FM3" s="7">
        <f>[4]IntraEU!FM$6-FM33</f>
        <v>6971.875</v>
      </c>
      <c r="FN3" s="1">
        <f>[4]IntraEU!FN$6</f>
        <v>1894.144</v>
      </c>
      <c r="FO3" s="1">
        <f>[4]IntraEU!FO$6</f>
        <v>2195.0790000000002</v>
      </c>
      <c r="FP3" s="1">
        <f>[4]IntraEU!FP$6</f>
        <v>2128.6019999999999</v>
      </c>
      <c r="FQ3" s="1">
        <f>[4]IntraEU!FQ$6</f>
        <v>2121.0920000000001</v>
      </c>
      <c r="FR3" s="1">
        <f>[4]IntraEU!FR$6</f>
        <v>2706.558</v>
      </c>
      <c r="FS3" s="1">
        <f>[4]IntraEU!FS$6</f>
        <v>1622.2640000000001</v>
      </c>
      <c r="FT3" s="1">
        <f>[4]IntraEU!FT$6</f>
        <v>1209.2750000000001</v>
      </c>
      <c r="FU3" s="1">
        <f>[4]IntraEU!FU$6</f>
        <v>1111.98</v>
      </c>
      <c r="FV3" s="1">
        <f>[4]IntraEU!FV$6</f>
        <v>2702.4050000000002</v>
      </c>
      <c r="FW3" s="1">
        <f>[4]IntraEU!FW$6</f>
        <v>1943.0630000000001</v>
      </c>
      <c r="FX3" s="1">
        <f>[4]IntraEU!FX$6</f>
        <v>2317.451</v>
      </c>
      <c r="FY3" s="1">
        <f>[4]IntraEU!FY$6</f>
        <v>1365.3500000000001</v>
      </c>
      <c r="FZ3" s="1">
        <f>[4]IntraEU!FZ$6</f>
        <v>749.50800000000004</v>
      </c>
      <c r="GA3" s="1">
        <f>[4]IntraEU!GA$6</f>
        <v>1355.7819999999999</v>
      </c>
      <c r="GB3" s="1">
        <f>[4]IntraEU!GB$6</f>
        <v>1044.569</v>
      </c>
      <c r="GC3" s="1">
        <f>[4]IntraEU!GC$6</f>
        <v>1526.1590000000001</v>
      </c>
      <c r="GD3" s="1">
        <f>[4]IntraEU!GD$6</f>
        <v>1886.6090000000002</v>
      </c>
      <c r="GE3" s="1">
        <f>[4]IntraEU!GE$6</f>
        <v>1865.4780000000001</v>
      </c>
      <c r="GF3" s="1">
        <f>[4]IntraEU!GF$6</f>
        <v>868.452</v>
      </c>
      <c r="GG3" s="1">
        <f>[4]IntraEU!GG$6</f>
        <v>972.00800000000004</v>
      </c>
      <c r="GH3" s="1">
        <f>[4]IntraEU!GH$6</f>
        <v>1191.424</v>
      </c>
      <c r="GI3" s="1">
        <f>[4]IntraEU!GI$6</f>
        <v>0</v>
      </c>
      <c r="GJ3" s="1">
        <f>[4]IntraEU!GJ$6</f>
        <v>0</v>
      </c>
      <c r="GK3" s="1">
        <f>[4]IntraEU!GK$6</f>
        <v>0</v>
      </c>
    </row>
    <row r="4" spans="1:193">
      <c r="A4" t="s">
        <v>1</v>
      </c>
      <c r="B4" s="8">
        <f>[4]ExtraEU!B$6+B33</f>
        <v>34.5</v>
      </c>
      <c r="C4" s="8">
        <f>[4]ExtraEU!C$6+C33</f>
        <v>34.4</v>
      </c>
      <c r="D4" s="8">
        <f>[4]ExtraEU!D$6+D33</f>
        <v>17.2</v>
      </c>
      <c r="E4" s="8">
        <f>[4]ExtraEU!E$6+E33</f>
        <v>14.3</v>
      </c>
      <c r="F4" s="8">
        <f>[4]ExtraEU!F$6+F33</f>
        <v>0</v>
      </c>
      <c r="G4" s="8">
        <f>[4]ExtraEU!G$6+G33</f>
        <v>12.5</v>
      </c>
      <c r="H4" s="8">
        <f>[4]ExtraEU!H$6+H33</f>
        <v>0</v>
      </c>
      <c r="I4" s="8">
        <f>[4]ExtraEU!I$6+I33</f>
        <v>15.200000000000001</v>
      </c>
      <c r="J4" s="8">
        <f>[4]ExtraEU!J$6+J33</f>
        <v>30.400000000000002</v>
      </c>
      <c r="K4" s="8">
        <f>[4]ExtraEU!K$6+K33</f>
        <v>105.4</v>
      </c>
      <c r="L4" s="8">
        <f>[4]ExtraEU!L$6+L33</f>
        <v>50.300000000000004</v>
      </c>
      <c r="M4" s="8">
        <f>[4]ExtraEU!M$6+M33</f>
        <v>30.400000000000002</v>
      </c>
      <c r="N4" s="8">
        <f>[4]ExtraEU!N$6+N33</f>
        <v>16.400000000000002</v>
      </c>
      <c r="O4" s="8">
        <f>[4]ExtraEU!O$6+O33</f>
        <v>16.400000000000002</v>
      </c>
      <c r="P4" s="8">
        <f>[4]ExtraEU!P$6+P33</f>
        <v>31.400000000000002</v>
      </c>
      <c r="Q4" s="8">
        <f>[4]ExtraEU!Q$6+Q33</f>
        <v>32.4</v>
      </c>
      <c r="R4" s="8">
        <f>[4]ExtraEU!R$6+R33</f>
        <v>0</v>
      </c>
      <c r="S4" s="8">
        <f>[4]ExtraEU!S$6+S33</f>
        <v>0</v>
      </c>
      <c r="T4" s="8">
        <f>[4]ExtraEU!T$6+T33</f>
        <v>49.6</v>
      </c>
      <c r="U4" s="8">
        <f>[4]ExtraEU!U$6+U33</f>
        <v>60.900000000000006</v>
      </c>
      <c r="V4" s="8">
        <f>[4]ExtraEU!V$6+V33</f>
        <v>104.30000000000001</v>
      </c>
      <c r="W4" s="8">
        <f>[4]ExtraEU!W$6+W33</f>
        <v>70</v>
      </c>
      <c r="X4" s="8">
        <f>[4]ExtraEU!X$6+X33</f>
        <v>170</v>
      </c>
      <c r="Y4" s="8">
        <f>[4]ExtraEU!Y$6+Y33</f>
        <v>103.7</v>
      </c>
      <c r="Z4" s="8">
        <f>[4]ExtraEU!Z$6+Z33</f>
        <v>38.300000000000004</v>
      </c>
      <c r="AA4" s="8">
        <f>[4]ExtraEU!AA$6+AA33</f>
        <v>58.1</v>
      </c>
      <c r="AB4" s="8">
        <f>[4]ExtraEU!AB$6+AB33</f>
        <v>16</v>
      </c>
      <c r="AC4" s="8">
        <f>[4]ExtraEU!AC$6+AC33</f>
        <v>2.3000000000000003</v>
      </c>
      <c r="AD4" s="8">
        <f>[4]ExtraEU!AD$6+AD33</f>
        <v>0</v>
      </c>
      <c r="AE4" s="8">
        <f>[4]ExtraEU!AE$6+AE33</f>
        <v>21.400000000000002</v>
      </c>
      <c r="AF4" s="8">
        <f>[4]ExtraEU!AF$6+AF33</f>
        <v>16</v>
      </c>
      <c r="AG4" s="8">
        <f>[4]ExtraEU!AG$6+AG33</f>
        <v>48</v>
      </c>
      <c r="AH4" s="8">
        <f>[4]ExtraEU!AH$6+AH33</f>
        <v>85.2</v>
      </c>
      <c r="AI4" s="8">
        <f>[4]ExtraEU!AI$6+AI33</f>
        <v>85</v>
      </c>
      <c r="AJ4" s="8">
        <f>[4]ExtraEU!AJ$6+AJ33</f>
        <v>93.2</v>
      </c>
      <c r="AK4" s="8">
        <f>[4]ExtraEU!AK$6+AK33</f>
        <v>32</v>
      </c>
      <c r="AL4" s="8">
        <f>[4]ExtraEU!AL$6+AL33</f>
        <v>33.4</v>
      </c>
      <c r="AM4" s="8">
        <f>[4]ExtraEU!AM$6+AM33</f>
        <v>22.8</v>
      </c>
      <c r="AN4" s="8">
        <f>[4]ExtraEU!AN$6+AN33</f>
        <v>29.1</v>
      </c>
      <c r="AO4" s="8">
        <f>[4]ExtraEU!AO$6+AO33</f>
        <v>33.300000000000004</v>
      </c>
      <c r="AP4" s="8">
        <f>[4]ExtraEU!AP$6+AP33</f>
        <v>40.900000000000006</v>
      </c>
      <c r="AQ4" s="8">
        <f>[4]ExtraEU!AQ$6+AQ33</f>
        <v>87.800000000000011</v>
      </c>
      <c r="AR4" s="8">
        <f>[4]ExtraEU!AR$6+AR33</f>
        <v>32</v>
      </c>
      <c r="AS4" s="8">
        <f>[4]ExtraEU!AS$6+AS33</f>
        <v>42.2</v>
      </c>
      <c r="AT4" s="8">
        <f>[4]ExtraEU!AT$6+AT33</f>
        <v>50.7</v>
      </c>
      <c r="AU4" s="8">
        <f>[4]ExtraEU!AU$6+AU33</f>
        <v>129.4</v>
      </c>
      <c r="AV4" s="8">
        <f>[4]ExtraEU!AV$6+AV33</f>
        <v>196.9</v>
      </c>
      <c r="AW4" s="8">
        <f>[4]ExtraEU!AW$6+AW33</f>
        <v>55.800000000000004</v>
      </c>
      <c r="AX4" s="8">
        <f>[4]ExtraEU!AX$6+AX33</f>
        <v>78.100000000000009</v>
      </c>
      <c r="AY4" s="8">
        <f>[4]ExtraEU!AY$6+AY33</f>
        <v>46.5</v>
      </c>
      <c r="AZ4" s="8">
        <f>[4]ExtraEU!AZ$6+AZ33</f>
        <v>16</v>
      </c>
      <c r="BA4" s="8">
        <f>[4]ExtraEU!BA$6+BA33</f>
        <v>0</v>
      </c>
      <c r="BB4" s="8">
        <f>[4]ExtraEU!BB$6+BB33</f>
        <v>33.800000000000004</v>
      </c>
      <c r="BC4" s="8">
        <f>[4]ExtraEU!BC$6+BC33</f>
        <v>22.3</v>
      </c>
      <c r="BD4" s="8">
        <f>[4]ExtraEU!BD$6+BD33</f>
        <v>33</v>
      </c>
      <c r="BE4" s="8">
        <f>[4]ExtraEU!BE$6+BE33</f>
        <v>51.300000000000004</v>
      </c>
      <c r="BF4" s="8">
        <f>[4]ExtraEU!BF$6+BF33</f>
        <v>84</v>
      </c>
      <c r="BG4" s="8">
        <f>[4]ExtraEU!BG$6+BG33</f>
        <v>112.9</v>
      </c>
      <c r="BH4" s="8">
        <f>[4]ExtraEU!BH$6+BH33</f>
        <v>127.60000000000001</v>
      </c>
      <c r="BI4" s="8">
        <f>[4]ExtraEU!BI$6+BI33</f>
        <v>71.8</v>
      </c>
      <c r="BJ4" s="8">
        <f>[4]ExtraEU!BJ$6+BJ33</f>
        <v>83.7</v>
      </c>
      <c r="BK4" s="8">
        <f>[4]ExtraEU!BK$6+BK33</f>
        <v>77.5</v>
      </c>
      <c r="BL4" s="8">
        <f>[4]ExtraEU!BL$6+BL33</f>
        <v>21.8</v>
      </c>
      <c r="BM4" s="8">
        <f>[4]ExtraEU!BM$6+BM33</f>
        <v>25.8</v>
      </c>
      <c r="BN4" s="8">
        <f>[4]ExtraEU!BN$6+BN33</f>
        <v>17.7</v>
      </c>
      <c r="BO4" s="8">
        <f>[4]ExtraEU!BO$6+BO33</f>
        <v>36.9</v>
      </c>
      <c r="BP4" s="8">
        <f>[4]ExtraEU!BP$6+BP33</f>
        <v>28.1</v>
      </c>
      <c r="BQ4" s="8">
        <f>[4]ExtraEU!BQ$6+BQ33</f>
        <v>78.7</v>
      </c>
      <c r="BR4" s="8">
        <f>[4]ExtraEU!BR$6+BR33</f>
        <v>139.9</v>
      </c>
      <c r="BS4" s="8">
        <f>[4]ExtraEU!BS$6+BS33</f>
        <v>114.5</v>
      </c>
      <c r="BT4" s="8">
        <f>[4]ExtraEU!BT$6+BT33</f>
        <v>224.60000000000002</v>
      </c>
      <c r="BU4" s="8">
        <f>[4]ExtraEU!BU$6+BU33</f>
        <v>170.3</v>
      </c>
      <c r="BV4" s="8">
        <f>[4]ExtraEU!BV$6+BV33</f>
        <v>107.60000000000001</v>
      </c>
      <c r="BW4" s="8">
        <f>[4]ExtraEU!BW$6+BW33</f>
        <v>76</v>
      </c>
      <c r="BX4" s="8">
        <f>[4]ExtraEU!BX$6+BX33</f>
        <v>15.200000000000001</v>
      </c>
      <c r="BY4" s="8">
        <f>[4]ExtraEU!BY$6+BY33</f>
        <v>45.800000000000004</v>
      </c>
      <c r="BZ4" s="8">
        <f>[4]ExtraEU!BZ$6+BZ33</f>
        <v>44</v>
      </c>
      <c r="CA4" s="8">
        <f>[4]ExtraEU!CA$6+CA33</f>
        <v>31.5</v>
      </c>
      <c r="CB4" s="8">
        <f>[4]ExtraEU!CB$6+CB33</f>
        <v>16</v>
      </c>
      <c r="CC4" s="8">
        <f>[4]ExtraEU!CC$6+CC33</f>
        <v>94.600000000000009</v>
      </c>
      <c r="CD4" s="8">
        <f>[4]ExtraEU!CD$6+CD33</f>
        <v>126.5</v>
      </c>
      <c r="CE4" s="8">
        <f>[4]ExtraEU!CE$6+CE33</f>
        <v>171.8</v>
      </c>
      <c r="CF4" s="8">
        <f>[4]ExtraEU!CF$6+CF33</f>
        <v>272.5</v>
      </c>
      <c r="CG4" s="8">
        <f>[4]ExtraEU!CG$6+CG33</f>
        <v>198.60000000000002</v>
      </c>
      <c r="CH4" s="8">
        <f>[4]ExtraEU!CH$6+CH33</f>
        <v>291.60000000000002</v>
      </c>
      <c r="CI4" s="8">
        <f>[4]ExtraEU!CI$6+CI33</f>
        <v>142.6</v>
      </c>
      <c r="CJ4" s="8">
        <f>[4]ExtraEU!CJ$6+CJ33</f>
        <v>84</v>
      </c>
      <c r="CK4" s="8">
        <f>[4]ExtraEU!CK$6+CK33</f>
        <v>0</v>
      </c>
      <c r="CL4" s="8">
        <f>[4]ExtraEU!CL$6+CL33</f>
        <v>48</v>
      </c>
      <c r="CM4" s="8">
        <f>[4]ExtraEU!CM$6+CM33</f>
        <v>0</v>
      </c>
      <c r="CN4" s="8">
        <f>[4]ExtraEU!CN$6+CN33</f>
        <v>95.2</v>
      </c>
      <c r="CO4" s="8">
        <f>[4]ExtraEU!CO$6+CO33</f>
        <v>42</v>
      </c>
      <c r="CP4" s="8">
        <f>[4]ExtraEU!CP$6+CP33</f>
        <v>176.3</v>
      </c>
      <c r="CQ4" s="8">
        <f>[4]ExtraEU!CQ$6+CQ33</f>
        <v>194.8</v>
      </c>
      <c r="CR4" s="8">
        <f>[4]ExtraEU!CR$6+CR33</f>
        <v>295.10000000000002</v>
      </c>
      <c r="CS4" s="8">
        <f>[4]ExtraEU!CS$6+CS33</f>
        <v>139.6</v>
      </c>
      <c r="CT4" s="8">
        <f>[4]ExtraEU!CT$6+CT33</f>
        <v>124.9</v>
      </c>
      <c r="CU4" s="8">
        <f>[4]ExtraEU!CU$6+CU33</f>
        <v>40.800000000000004</v>
      </c>
      <c r="CV4" s="8">
        <f>[4]ExtraEU!CV$6+CV33</f>
        <v>82</v>
      </c>
      <c r="CW4" s="8">
        <f>[4]ExtraEU!CW$6+CW33</f>
        <v>53.900000000000006</v>
      </c>
      <c r="CX4" s="8">
        <f>[4]ExtraEU!CX$6+CX33</f>
        <v>32.1</v>
      </c>
      <c r="CY4" s="8">
        <f>[4]ExtraEU!CY$6+CY33</f>
        <v>41.400000000000006</v>
      </c>
      <c r="CZ4" s="8">
        <f>[4]ExtraEU!CZ$6+CZ33</f>
        <v>16</v>
      </c>
      <c r="DA4" s="8">
        <f>[4]ExtraEU!DA$6+DA33</f>
        <v>60.6</v>
      </c>
      <c r="DB4" s="8">
        <f>[4]ExtraEU!DB$6+DB33</f>
        <v>135.70000000000002</v>
      </c>
      <c r="DC4" s="8">
        <f>[4]ExtraEU!DC$6+DC33</f>
        <v>191.8</v>
      </c>
      <c r="DD4" s="8">
        <f>[4]ExtraEU!DD$6+DD33</f>
        <v>179.5</v>
      </c>
      <c r="DE4" s="8">
        <f>[4]ExtraEU!DE$6+DE33</f>
        <v>52.1</v>
      </c>
      <c r="DF4" s="8">
        <f>[4]ExtraEU!DF$6+DF33</f>
        <v>158.70000000000002</v>
      </c>
      <c r="DG4" s="8">
        <f>[4]ExtraEU!DG$6+DG33</f>
        <v>111.7</v>
      </c>
      <c r="DH4" s="8">
        <f>[4]ExtraEU!DH$6+DH33</f>
        <v>79.7</v>
      </c>
      <c r="DI4" s="8">
        <f>[4]ExtraEU!DI$6+DI33</f>
        <v>15.700000000000001</v>
      </c>
      <c r="DJ4" s="8">
        <f>[4]ExtraEU!DJ$6+DJ33</f>
        <v>0</v>
      </c>
      <c r="DK4" s="8">
        <f>[4]ExtraEU!DK$6+DK33</f>
        <v>0</v>
      </c>
      <c r="DL4" s="8">
        <f>[4]ExtraEU!DL$6+DL33</f>
        <v>16</v>
      </c>
      <c r="DM4" s="8">
        <f>[4]ExtraEU!DM$6+DM33</f>
        <v>42.300000000000004</v>
      </c>
      <c r="DN4" s="8">
        <f>[4]ExtraEU!DN$6+DN33</f>
        <v>94.4</v>
      </c>
      <c r="DO4" s="8">
        <f>[4]ExtraEU!DO$6+DO33</f>
        <v>120.4</v>
      </c>
      <c r="DP4" s="8">
        <f>[4]ExtraEU!DP$6+DP33</f>
        <v>197</v>
      </c>
      <c r="DQ4" s="8">
        <f>[4]ExtraEU!DQ$6+DQ33</f>
        <v>84.100000000000009</v>
      </c>
      <c r="DR4" s="8">
        <f>[4]ExtraEU!DR$6+DR33</f>
        <v>180.17999999999995</v>
      </c>
      <c r="DS4" s="8">
        <f>[4]ExtraEU!DS$6+DS33</f>
        <v>95.439999999999884</v>
      </c>
      <c r="DT4" s="8">
        <f>[4]ExtraEU!DT$6+DT33</f>
        <v>0</v>
      </c>
      <c r="DU4" s="8">
        <f>[4]ExtraEU!DU$6+DU33</f>
        <v>0</v>
      </c>
      <c r="DV4" s="8">
        <f>[4]ExtraEU!DV$6+DV33</f>
        <v>0</v>
      </c>
      <c r="DW4" s="8">
        <f>[4]ExtraEU!DW$6+DW33</f>
        <v>70.480000000000018</v>
      </c>
      <c r="DX4" s="8">
        <f>[4]ExtraEU!DX$6+DX33</f>
        <v>96.322000000000074</v>
      </c>
      <c r="DY4" s="8">
        <f>[4]ExtraEU!DY$6+DY33</f>
        <v>31.299999999999912</v>
      </c>
      <c r="DZ4" s="8">
        <f>[4]ExtraEU!DZ$6+DZ33</f>
        <v>39.280000000000115</v>
      </c>
      <c r="EA4" s="8">
        <f>[4]ExtraEU!EA$6+EA33</f>
        <v>166.95000000000019</v>
      </c>
      <c r="EB4" s="8">
        <f>[4]ExtraEU!EB$6+EB33</f>
        <v>210.3</v>
      </c>
      <c r="EC4" s="8">
        <f>[4]ExtraEU!EC$6+EC33</f>
        <v>162.71999999999991</v>
      </c>
      <c r="ED4" s="8">
        <f>[4]ExtraEU!ED$6+ED33</f>
        <v>170.03999999999996</v>
      </c>
      <c r="EE4" s="8">
        <f>[4]ExtraEU!EE$6+EE33</f>
        <v>97.4</v>
      </c>
      <c r="EF4" s="8">
        <f>[4]ExtraEU!EF$6+EF33</f>
        <v>85</v>
      </c>
      <c r="EG4" s="8">
        <f>[4]ExtraEU!EG$6+EG33</f>
        <v>85</v>
      </c>
      <c r="EH4" s="8">
        <f>[4]ExtraEU!EH$6+EH33</f>
        <v>63.560000000000038</v>
      </c>
      <c r="EI4" s="8">
        <f>[4]ExtraEU!EI$6+EI33</f>
        <v>124.80000000000001</v>
      </c>
      <c r="EJ4" s="8">
        <f>[4]ExtraEU!EJ$6+EJ33</f>
        <v>34</v>
      </c>
      <c r="EK4" s="8">
        <f>[4]ExtraEU!EK$6+EK33</f>
        <v>62.900000000000006</v>
      </c>
      <c r="EL4" s="8">
        <f>[4]ExtraEU!EL$6+EL33</f>
        <v>52.6</v>
      </c>
      <c r="EM4" s="8">
        <f>[4]ExtraEU!EM$6+EM33</f>
        <v>140.38000000000002</v>
      </c>
      <c r="EN4" s="8">
        <f>[4]ExtraEU!EN$6+EN33</f>
        <v>579.12100000000009</v>
      </c>
      <c r="EO4" s="8">
        <f>[4]ExtraEU!EO$6+EO33</f>
        <v>111.60000000000001</v>
      </c>
      <c r="EP4" s="8">
        <f>[4]ExtraEU!EP$6+EP33</f>
        <v>146.20000000000002</v>
      </c>
      <c r="EQ4" s="8">
        <f>[4]ExtraEU!EQ$6+EQ33</f>
        <v>90.800000000000011</v>
      </c>
      <c r="ER4" s="8">
        <f>[4]ExtraEU!ER$6+ER33</f>
        <v>51.5</v>
      </c>
      <c r="ES4" s="8">
        <f>[4]ExtraEU!ES$6+ES33</f>
        <v>0</v>
      </c>
      <c r="ET4" s="8">
        <f>[4]ExtraEU!ET$6+ET33</f>
        <v>0</v>
      </c>
      <c r="EU4" s="8">
        <f>[4]ExtraEU!EU$6+EU33</f>
        <v>0</v>
      </c>
      <c r="EV4" s="8">
        <f>[4]ExtraEU!EV$6+EV33</f>
        <v>17</v>
      </c>
      <c r="EW4" s="8">
        <f>[4]ExtraEU!EW$6+EW33</f>
        <v>97.7</v>
      </c>
      <c r="EX4" s="8">
        <f>[4]ExtraEU!EX$6+EX33</f>
        <v>151.59999999999945</v>
      </c>
      <c r="EY4" s="8">
        <f>[4]ExtraEU!EY$6+EY33</f>
        <v>109</v>
      </c>
      <c r="EZ4" s="8">
        <f>[4]ExtraEU!EZ$6+EZ33</f>
        <v>109</v>
      </c>
      <c r="FA4" s="8">
        <f>[4]ExtraEU!FA$6+FA33</f>
        <v>102</v>
      </c>
      <c r="FB4" s="8">
        <f>[4]ExtraEU!FB$6+FB33</f>
        <v>120.60000000000001</v>
      </c>
      <c r="FC4" s="8">
        <f>[4]ExtraEU!FC$6+FC33</f>
        <v>34.520000000000003</v>
      </c>
      <c r="FD4" s="8">
        <f>[4]ExtraEU!FD$6+FD33</f>
        <v>74.760000000000005</v>
      </c>
      <c r="FE4" s="8">
        <f>[4]ExtraEU!FE$6+FE33</f>
        <v>17</v>
      </c>
      <c r="FF4" s="8">
        <f>[4]ExtraEU!FF$6+FF33</f>
        <v>34.020000000000074</v>
      </c>
      <c r="FG4" s="8">
        <f>[4]ExtraEU!FG$6+FG33</f>
        <v>51</v>
      </c>
      <c r="FH4" s="8">
        <f>[4]ExtraEU!FH$6+FH33</f>
        <v>0</v>
      </c>
      <c r="FI4" s="8">
        <f>[4]ExtraEU!FI$6+FI33</f>
        <v>17</v>
      </c>
      <c r="FJ4" s="8">
        <f>[4]ExtraEU!FJ$6+FJ33</f>
        <v>119</v>
      </c>
      <c r="FK4" s="8">
        <f>[4]ExtraEU!FK$6+FK33</f>
        <v>84.999999999999645</v>
      </c>
      <c r="FL4" s="8">
        <f>[4]ExtraEU!FL$6+FL33</f>
        <v>85</v>
      </c>
      <c r="FM4" s="8">
        <f>[4]ExtraEU!FM$6+FM33</f>
        <v>187</v>
      </c>
      <c r="FN4" s="1">
        <f>[4]ExtraEU!FN$6</f>
        <v>119</v>
      </c>
      <c r="FO4" s="1">
        <f>[4]ExtraEU!FO$6</f>
        <v>85</v>
      </c>
      <c r="FP4" s="1">
        <f>[4]ExtraEU!FP$6</f>
        <v>17</v>
      </c>
      <c r="FQ4" s="1">
        <f>[4]ExtraEU!FQ$6</f>
        <v>0</v>
      </c>
      <c r="FR4" s="1">
        <f>[4]ExtraEU!FR$6</f>
        <v>17</v>
      </c>
      <c r="FS4" s="1">
        <f>[4]ExtraEU!FS$6</f>
        <v>17</v>
      </c>
      <c r="FT4" s="1">
        <f>[4]ExtraEU!FT$6</f>
        <v>51</v>
      </c>
      <c r="FU4" s="1">
        <f>[4]ExtraEU!FU$6</f>
        <v>68</v>
      </c>
      <c r="FV4" s="1">
        <f>[4]ExtraEU!FV$6</f>
        <v>68</v>
      </c>
      <c r="FW4" s="1">
        <f>[4]ExtraEU!FW$6</f>
        <v>119</v>
      </c>
      <c r="FX4" s="1">
        <f>[4]ExtraEU!FX$6</f>
        <v>102</v>
      </c>
      <c r="FY4" s="1">
        <f>[4]ExtraEU!FY$6</f>
        <v>170</v>
      </c>
      <c r="FZ4" s="1">
        <f>[4]ExtraEU!FZ$6</f>
        <v>119</v>
      </c>
      <c r="GA4" s="1">
        <f>[4]ExtraEU!GA$6</f>
        <v>34</v>
      </c>
      <c r="GB4" s="1">
        <f>[4]ExtraEU!GB$6</f>
        <v>17</v>
      </c>
      <c r="GC4" s="1">
        <f>[4]ExtraEU!GC$6</f>
        <v>34</v>
      </c>
      <c r="GD4" s="1">
        <f>[4]ExtraEU!GD$6</f>
        <v>0</v>
      </c>
      <c r="GE4" s="1">
        <f>[4]ExtraEU!GE$6</f>
        <v>0</v>
      </c>
      <c r="GF4" s="1">
        <f>[4]ExtraEU!GF$6</f>
        <v>34</v>
      </c>
      <c r="GG4" s="1">
        <f>[4]ExtraEU!GG$6</f>
        <v>51</v>
      </c>
      <c r="GH4" s="1">
        <f>[4]ExtraEU!GH$6</f>
        <v>136</v>
      </c>
      <c r="GI4" s="1">
        <f>[4]ExtraEU!GI$6</f>
        <v>0</v>
      </c>
      <c r="GJ4" s="1">
        <f>[4]ExtraEU!GJ$6</f>
        <v>0</v>
      </c>
      <c r="GK4" s="1">
        <f>[4]ExtraEU!GK$6</f>
        <v>0</v>
      </c>
    </row>
    <row r="5" spans="1:19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3">
      <c r="A6" t="s">
        <v>14</v>
      </c>
      <c r="B6" s="1">
        <f>[4]Austria!B$6</f>
        <v>2546</v>
      </c>
      <c r="C6" s="1">
        <f>[4]Austria!C$6</f>
        <v>3069.3</v>
      </c>
      <c r="D6" s="1">
        <f>[4]Austria!D$6</f>
        <v>3698.4</v>
      </c>
      <c r="E6" s="1">
        <f>[4]Austria!E$6</f>
        <v>5954.8</v>
      </c>
      <c r="F6" s="1">
        <f>[4]Austria!F$6</f>
        <v>5559.1</v>
      </c>
      <c r="G6" s="1">
        <f>[4]Austria!G$6</f>
        <v>3981.5</v>
      </c>
      <c r="H6" s="1">
        <f>[4]Austria!H$6</f>
        <v>3290.5</v>
      </c>
      <c r="I6" s="1">
        <f>[4]Austria!I$6</f>
        <v>4769</v>
      </c>
      <c r="J6" s="1">
        <f>[4]Austria!J$6</f>
        <v>5125</v>
      </c>
      <c r="K6" s="1">
        <f>[4]Austria!K$6</f>
        <v>4470.5</v>
      </c>
      <c r="L6" s="1">
        <f>[4]Austria!L$6</f>
        <v>4862.5</v>
      </c>
      <c r="M6" s="1">
        <f>[4]Austria!M$6</f>
        <v>2931.4</v>
      </c>
      <c r="N6" s="1">
        <f>[4]Austria!N$6</f>
        <v>3253.8</v>
      </c>
      <c r="O6" s="1">
        <f>[4]Austria!O$6</f>
        <v>3066.5</v>
      </c>
      <c r="P6" s="1">
        <f>[4]Austria!P$6</f>
        <v>4587.9000000000005</v>
      </c>
      <c r="Q6" s="1">
        <f>[4]Austria!Q$6</f>
        <v>4372.8</v>
      </c>
      <c r="R6" s="1">
        <f>[4]Austria!R$6</f>
        <v>6533.7000000000007</v>
      </c>
      <c r="S6" s="1">
        <f>[4]Austria!S$6</f>
        <v>5234.3</v>
      </c>
      <c r="T6" s="1">
        <f>[4]Austria!T$6</f>
        <v>3800.8</v>
      </c>
      <c r="U6" s="1">
        <f>[4]Austria!U$6</f>
        <v>4387.7</v>
      </c>
      <c r="V6" s="1">
        <f>[4]Austria!V$6</f>
        <v>4348.7</v>
      </c>
      <c r="W6" s="1">
        <f>[4]Austria!W$6</f>
        <v>4613.1000000000004</v>
      </c>
      <c r="X6" s="1">
        <f>[4]Austria!X$6</f>
        <v>5098.4000000000005</v>
      </c>
      <c r="Y6" s="1">
        <f>[4]Austria!Y$6</f>
        <v>2506.7000000000003</v>
      </c>
      <c r="Z6" s="1">
        <f>[4]Austria!Z$6</f>
        <v>3104.2000000000003</v>
      </c>
      <c r="AA6" s="1">
        <f>[4]Austria!AA$6</f>
        <v>3153.3</v>
      </c>
      <c r="AB6" s="1">
        <f>[4]Austria!AB$6</f>
        <v>3699.8</v>
      </c>
      <c r="AC6" s="1">
        <f>[4]Austria!AC$6</f>
        <v>3716.9</v>
      </c>
      <c r="AD6" s="1">
        <f>[4]Austria!AD$6</f>
        <v>3818</v>
      </c>
      <c r="AE6" s="1">
        <f>[4]Austria!AE$6</f>
        <v>3478.7000000000003</v>
      </c>
      <c r="AF6" s="1">
        <f>[4]Austria!AF$6</f>
        <v>2606.9</v>
      </c>
      <c r="AG6" s="1">
        <f>[4]Austria!AG$6</f>
        <v>3424.5</v>
      </c>
      <c r="AH6" s="1">
        <f>[4]Austria!AH$6</f>
        <v>3452.5</v>
      </c>
      <c r="AI6" s="1">
        <f>[4]Austria!AI$6</f>
        <v>4789.4000000000005</v>
      </c>
      <c r="AJ6" s="1">
        <f>[4]Austria!AJ$6</f>
        <v>3544.9</v>
      </c>
      <c r="AK6" s="1">
        <f>[4]Austria!AK$6</f>
        <v>1645.1000000000001</v>
      </c>
      <c r="AL6" s="1">
        <f>[4]Austria!AL$6</f>
        <v>2556.2000000000003</v>
      </c>
      <c r="AM6" s="1">
        <f>[4]Austria!AM$6</f>
        <v>7342.8</v>
      </c>
      <c r="AN6" s="1">
        <f>[4]Austria!AN$6</f>
        <v>5991.7000000000007</v>
      </c>
      <c r="AO6" s="1">
        <f>[4]Austria!AO$6</f>
        <v>8713.3000000000011</v>
      </c>
      <c r="AP6" s="1">
        <f>[4]Austria!AP$6</f>
        <v>5743.1</v>
      </c>
      <c r="AQ6" s="1">
        <f>[4]Austria!AQ$6</f>
        <v>5502.8</v>
      </c>
      <c r="AR6" s="1">
        <f>[4]Austria!AR$6</f>
        <v>3018.4</v>
      </c>
      <c r="AS6" s="1">
        <f>[4]Austria!AS$6</f>
        <v>3824.7000000000003</v>
      </c>
      <c r="AT6" s="1">
        <f>[4]Austria!AT$6</f>
        <v>4490.4000000000005</v>
      </c>
      <c r="AU6" s="1">
        <f>[4]Austria!AU$6</f>
        <v>5488.8</v>
      </c>
      <c r="AV6" s="1">
        <f>[4]Austria!AV$6</f>
        <v>5112.8</v>
      </c>
      <c r="AW6" s="1">
        <f>[4]Austria!AW$6</f>
        <v>4083.2000000000003</v>
      </c>
      <c r="AX6" s="1">
        <f>[4]Austria!AX$6</f>
        <v>3252.8</v>
      </c>
      <c r="AY6" s="1">
        <f>[4]Austria!AY$6</f>
        <v>2934.5</v>
      </c>
      <c r="AZ6" s="1">
        <f>[4]Austria!AZ$6</f>
        <v>3936.3</v>
      </c>
      <c r="BA6" s="1">
        <f>[4]Austria!BA$6</f>
        <v>3644.4</v>
      </c>
      <c r="BB6" s="1">
        <f>[4]Austria!BB$6</f>
        <v>4834.8</v>
      </c>
      <c r="BC6" s="1">
        <f>[4]Austria!BC$6</f>
        <v>12506.300000000001</v>
      </c>
      <c r="BD6" s="1">
        <f>[4]Austria!BD$6</f>
        <v>5807.5</v>
      </c>
      <c r="BE6" s="1">
        <f>[4]Austria!BE$6</f>
        <v>7731.6</v>
      </c>
      <c r="BF6" s="1">
        <f>[4]Austria!BF$6</f>
        <v>3743.7000000000003</v>
      </c>
      <c r="BG6" s="1">
        <f>[4]Austria!BG$6</f>
        <v>5482.2000000000007</v>
      </c>
      <c r="BH6" s="1">
        <f>[4]Austria!BH$6</f>
        <v>5577.9000000000005</v>
      </c>
      <c r="BI6" s="1">
        <f>[4]Austria!BI$6</f>
        <v>4774.8</v>
      </c>
      <c r="BJ6" s="1">
        <f>[4]Austria!BJ$6</f>
        <v>2686.3</v>
      </c>
      <c r="BK6" s="1">
        <f>[4]Austria!BK$6</f>
        <v>3235.7000000000003</v>
      </c>
      <c r="BL6" s="1">
        <f>[4]Austria!BL$6</f>
        <v>5069.6000000000004</v>
      </c>
      <c r="BM6" s="1">
        <f>[4]Austria!BM$6</f>
        <v>3695.1000000000004</v>
      </c>
      <c r="BN6" s="1">
        <f>[4]Austria!BN$6</f>
        <v>3541.3</v>
      </c>
      <c r="BO6" s="1">
        <f>[4]Austria!BO$6</f>
        <v>3990.1000000000004</v>
      </c>
      <c r="BP6" s="1">
        <f>[4]Austria!BP$6</f>
        <v>3141.4</v>
      </c>
      <c r="BQ6" s="1">
        <f>[4]Austria!BQ$6</f>
        <v>2919.9</v>
      </c>
      <c r="BR6" s="1">
        <f>[4]Austria!BR$6</f>
        <v>4093.8</v>
      </c>
      <c r="BS6" s="1">
        <f>[4]Austria!BS$6</f>
        <v>3738.8</v>
      </c>
      <c r="BT6" s="1">
        <f>[4]Austria!BT$6</f>
        <v>3238.4</v>
      </c>
      <c r="BU6" s="1">
        <f>[4]Austria!BU$6</f>
        <v>3272</v>
      </c>
      <c r="BV6" s="1">
        <f>[4]Austria!BV$6</f>
        <v>3015.5</v>
      </c>
      <c r="BW6" s="1">
        <f>[4]Austria!BW$6</f>
        <v>3997.2000000000003</v>
      </c>
      <c r="BX6" s="1">
        <f>[4]Austria!BX$6</f>
        <v>4969</v>
      </c>
      <c r="BY6" s="1">
        <f>[4]Austria!BY$6</f>
        <v>4153.2</v>
      </c>
      <c r="BZ6" s="1">
        <f>[4]Austria!BZ$6</f>
        <v>3975.2000000000003</v>
      </c>
      <c r="CA6" s="1">
        <f>[4]Austria!CA$6</f>
        <v>3578.1000000000004</v>
      </c>
      <c r="CB6" s="1">
        <f>[4]Austria!CB$6</f>
        <v>3047.8</v>
      </c>
      <c r="CC6" s="1">
        <f>[4]Austria!CC$6</f>
        <v>3160.5</v>
      </c>
      <c r="CD6" s="1">
        <f>[4]Austria!CD$6</f>
        <v>3838.6000000000004</v>
      </c>
      <c r="CE6" s="1">
        <f>[4]Austria!CE$6</f>
        <v>3393.6000000000004</v>
      </c>
      <c r="CF6" s="1">
        <f>[4]Austria!CF$6</f>
        <v>3922.8</v>
      </c>
      <c r="CG6" s="1">
        <f>[4]Austria!CG$6</f>
        <v>2399.1</v>
      </c>
      <c r="CH6" s="1">
        <f>[4]Austria!CH$6</f>
        <v>3388.9</v>
      </c>
      <c r="CI6" s="1">
        <f>[4]Austria!CI$6</f>
        <v>3716.6000000000004</v>
      </c>
      <c r="CJ6" s="1">
        <f>[4]Austria!CJ$6</f>
        <v>5099.3</v>
      </c>
      <c r="CK6" s="1">
        <f>[4]Austria!CK$6</f>
        <v>3721.5</v>
      </c>
      <c r="CL6" s="1">
        <f>[4]Austria!CL$6</f>
        <v>4985.1000000000004</v>
      </c>
      <c r="CM6" s="1">
        <f>[4]Austria!CM$6</f>
        <v>4418.8</v>
      </c>
      <c r="CN6" s="1">
        <f>[4]Austria!CN$6</f>
        <v>2891</v>
      </c>
      <c r="CO6" s="1">
        <f>[4]Austria!CO$6</f>
        <v>4735.4000000000005</v>
      </c>
      <c r="CP6" s="1">
        <f>[4]Austria!CP$6</f>
        <v>3439.4</v>
      </c>
      <c r="CQ6" s="1">
        <f>[4]Austria!CQ$6</f>
        <v>4957.6000000000004</v>
      </c>
      <c r="CR6" s="1">
        <f>[4]Austria!CR$6</f>
        <v>5386.5</v>
      </c>
      <c r="CS6" s="1">
        <f>[4]Austria!CS$6</f>
        <v>3307.2000000000003</v>
      </c>
      <c r="CT6" s="1">
        <f>[4]Austria!CT$6</f>
        <v>2151.1</v>
      </c>
      <c r="CU6" s="1">
        <f>[4]Austria!CU$6</f>
        <v>3954.8</v>
      </c>
      <c r="CV6" s="1">
        <f>[4]Austria!CV$6</f>
        <v>4024.5</v>
      </c>
      <c r="CW6" s="1">
        <f>[4]Austria!CW$6</f>
        <v>3801.6000000000004</v>
      </c>
      <c r="CX6" s="1">
        <f>[4]Austria!CX$6</f>
        <v>3185.9</v>
      </c>
      <c r="CY6" s="1">
        <f>[4]Austria!CY$6</f>
        <v>3962.5</v>
      </c>
      <c r="CZ6" s="1">
        <f>[4]Austria!CZ$6</f>
        <v>3582.6000000000004</v>
      </c>
      <c r="DA6" s="1">
        <f>[4]Austria!DA$6</f>
        <v>5352.1</v>
      </c>
      <c r="DB6" s="1">
        <f>[4]Austria!DB$6</f>
        <v>4747</v>
      </c>
      <c r="DC6" s="1">
        <f>[4]Austria!DC$6</f>
        <v>4480.7</v>
      </c>
      <c r="DD6" s="1">
        <f>[4]Austria!DD$6</f>
        <v>5312.6</v>
      </c>
      <c r="DE6" s="1">
        <f>[4]Austria!DE$6</f>
        <v>2965.1000000000004</v>
      </c>
      <c r="DF6" s="1">
        <f>[4]Austria!DF$6</f>
        <v>2987.9</v>
      </c>
      <c r="DG6" s="1">
        <f>[4]Austria!DG$6</f>
        <v>3771.5</v>
      </c>
      <c r="DH6" s="1">
        <f>[4]Austria!DH$6</f>
        <v>5039.3</v>
      </c>
      <c r="DI6" s="1">
        <f>[4]Austria!DI$6</f>
        <v>3552.8</v>
      </c>
      <c r="DJ6" s="1">
        <f>[4]Austria!DJ$6</f>
        <v>2185.4</v>
      </c>
      <c r="DK6" s="1">
        <f>[4]Austria!DK$6</f>
        <v>2556.6000000000004</v>
      </c>
      <c r="DL6" s="1">
        <f>[4]Austria!DL$6</f>
        <v>2690.6000000000004</v>
      </c>
      <c r="DM6" s="1">
        <f>[4]Austria!DM$6</f>
        <v>3076.9</v>
      </c>
      <c r="DN6" s="1">
        <f>[4]Austria!DN$6</f>
        <v>4243.5</v>
      </c>
      <c r="DO6" s="1">
        <f>[4]Austria!DO$6</f>
        <v>3830.1000000000004</v>
      </c>
      <c r="DP6" s="1">
        <f>[4]Austria!DP$6</f>
        <v>3173.6000000000004</v>
      </c>
      <c r="DQ6" s="1">
        <f>[4]Austria!DQ$6</f>
        <v>2371.8000000000002</v>
      </c>
      <c r="DR6" s="1">
        <f>[4]Austria!DR$6</f>
        <v>2662.8410000000003</v>
      </c>
      <c r="DS6" s="1">
        <f>[4]Austria!DS$6</f>
        <v>1537.5550000000001</v>
      </c>
      <c r="DT6" s="1">
        <f>[4]Austria!DT$6</f>
        <v>2179.6169999999997</v>
      </c>
      <c r="DU6" s="1">
        <f>[4]Austria!DU$6</f>
        <v>1709.7950000000001</v>
      </c>
      <c r="DV6" s="1">
        <f>[4]Austria!DV$6</f>
        <v>1660.4930000000002</v>
      </c>
      <c r="DW6" s="1">
        <f>[4]Austria!DW$6</f>
        <v>1616.354</v>
      </c>
      <c r="DX6" s="1">
        <f>[4]Austria!DX$6</f>
        <v>2209.0450000000001</v>
      </c>
      <c r="DY6" s="1">
        <f>[4]Austria!DY$6</f>
        <v>1033.452</v>
      </c>
      <c r="DZ6" s="1">
        <f>[4]Austria!DZ$6</f>
        <v>1497.691</v>
      </c>
      <c r="EA6" s="1">
        <f>[4]Austria!EA$6</f>
        <v>1750.7370000000001</v>
      </c>
      <c r="EB6" s="1">
        <f>[4]Austria!EB$6</f>
        <v>2341.2249999999999</v>
      </c>
      <c r="EC6" s="1">
        <f>[4]Austria!EC$6</f>
        <v>2073.5629999999996</v>
      </c>
      <c r="ED6" s="1">
        <f>[4]Austria!ED$6</f>
        <v>2391.8519999999999</v>
      </c>
      <c r="EE6" s="1">
        <f>[4]Austria!EE$6</f>
        <v>2930.88</v>
      </c>
      <c r="EF6" s="1">
        <f>[4]Austria!EF$6</f>
        <v>5096.9510000000009</v>
      </c>
      <c r="EG6" s="1">
        <f>[4]Austria!EG$6</f>
        <v>3137.4220000000005</v>
      </c>
      <c r="EH6" s="1">
        <f>[4]Austria!EH$6</f>
        <v>3096.2170000000001</v>
      </c>
      <c r="EI6" s="1">
        <f>[4]Austria!EI$6</f>
        <v>2514.8150000000001</v>
      </c>
      <c r="EJ6" s="1">
        <f>[4]Austria!EJ$6</f>
        <v>1397.7790000000002</v>
      </c>
      <c r="EK6" s="1">
        <f>[4]Austria!EK$6</f>
        <v>1244.633</v>
      </c>
      <c r="EL6" s="1">
        <f>[4]Austria!EL$6</f>
        <v>951.87799999999993</v>
      </c>
      <c r="EM6" s="1">
        <f>[4]Austria!EM$6</f>
        <v>1308.8540000000003</v>
      </c>
      <c r="EN6" s="1">
        <f>[4]Austria!EN$6</f>
        <v>1142.0260000000001</v>
      </c>
      <c r="EO6" s="1">
        <f>[4]Austria!EO$6</f>
        <v>1881.6680000000001</v>
      </c>
      <c r="EP6" s="1">
        <f>[4]Austria!EP$6</f>
        <v>2578.0370000000003</v>
      </c>
      <c r="EQ6" s="1">
        <f>[4]Austria!EQ$6</f>
        <v>3069.857</v>
      </c>
      <c r="ER6" s="1">
        <f>[4]Austria!ER$6</f>
        <v>4780.4839999999995</v>
      </c>
      <c r="ES6" s="1">
        <f>[4]Austria!ES$6</f>
        <v>2719.3980000000001</v>
      </c>
      <c r="ET6" s="1">
        <f>[4]Austria!ET$6</f>
        <v>3636.5210000000002</v>
      </c>
      <c r="EU6" s="1">
        <f>[4]Austria!EU$6</f>
        <v>1819.173</v>
      </c>
      <c r="EV6" s="1">
        <f>[4]Austria!EV$6</f>
        <v>1316.9660000000001</v>
      </c>
      <c r="EW6" s="1">
        <f>[4]Austria!EW$6</f>
        <v>2605.085</v>
      </c>
      <c r="EX6" s="1">
        <f>[4]Austria!EX$6</f>
        <v>3390.585</v>
      </c>
      <c r="EY6" s="1">
        <f>[4]Austria!EY$6</f>
        <v>3334.7080000000005</v>
      </c>
      <c r="EZ6" s="1">
        <f>[4]Austria!EZ$6</f>
        <v>3930.6949999999997</v>
      </c>
      <c r="FA6" s="1">
        <f>[4]Austria!FA$6</f>
        <v>1210.682</v>
      </c>
      <c r="FB6" s="1">
        <f>[4]Austria!FB$6</f>
        <v>1728.932</v>
      </c>
      <c r="FC6" s="1">
        <f>[4]Austria!FC$6</f>
        <v>3273.3120000000004</v>
      </c>
      <c r="FD6" s="1">
        <f>[4]Austria!FD$6</f>
        <v>2058.2419999999997</v>
      </c>
      <c r="FE6" s="1">
        <f>[4]Austria!FE$6</f>
        <v>1244.3580000000002</v>
      </c>
      <c r="FF6" s="1">
        <f>[4]Austria!FF$6</f>
        <v>1764.7629999999999</v>
      </c>
      <c r="FG6" s="1">
        <f>[4]Austria!FG$6</f>
        <v>3505.7130000000006</v>
      </c>
      <c r="FH6" s="1">
        <f>[4]Austria!FH$6</f>
        <v>1970.3360000000002</v>
      </c>
      <c r="FI6" s="1">
        <f>[4]Austria!FI$6</f>
        <v>1971.33</v>
      </c>
      <c r="FJ6" s="1">
        <f>[4]Austria!FJ$6</f>
        <v>2211.748</v>
      </c>
      <c r="FK6" s="1">
        <f>[4]Austria!FK$6</f>
        <v>2804.0750000000003</v>
      </c>
      <c r="FL6" s="1">
        <f>[4]Austria!FL$6</f>
        <v>1645.3110000000001</v>
      </c>
      <c r="FM6" s="1">
        <f>[4]Austria!FM$6</f>
        <v>487.24</v>
      </c>
      <c r="FN6" s="1">
        <f>[4]Austria!FN$6</f>
        <v>598.52700000000004</v>
      </c>
      <c r="FO6" s="1">
        <f>[4]Austria!FO$6</f>
        <v>1131.1569999999999</v>
      </c>
      <c r="FP6" s="1">
        <f>[4]Austria!FP$6</f>
        <v>1026.2950000000001</v>
      </c>
      <c r="FQ6" s="1">
        <f>[4]Austria!FQ$6</f>
        <v>1157.9860000000001</v>
      </c>
      <c r="FR6" s="1">
        <f>[4]Austria!FR$6</f>
        <v>1180.3720000000001</v>
      </c>
      <c r="FS6" s="1">
        <f>[4]Austria!FS$6</f>
        <v>1323.2660000000001</v>
      </c>
      <c r="FT6" s="1">
        <f>[4]Austria!FT$6</f>
        <v>923.70299999999997</v>
      </c>
      <c r="FU6" s="1">
        <f>[4]Austria!FU$6</f>
        <v>848.82</v>
      </c>
      <c r="FV6" s="1">
        <f>[4]Austria!FV$6</f>
        <v>1902.7570000000001</v>
      </c>
      <c r="FW6" s="1">
        <f>[4]Austria!FW$6</f>
        <v>1226.77</v>
      </c>
      <c r="FX6" s="1">
        <f>[4]Austria!FX$6</f>
        <v>1756.4970000000001</v>
      </c>
      <c r="FY6" s="1">
        <f>[4]Austria!FY$6</f>
        <v>945.74599999999998</v>
      </c>
      <c r="FZ6" s="1">
        <f>[4]Austria!FZ$6</f>
        <v>545.548</v>
      </c>
      <c r="GA6" s="1">
        <f>[4]Austria!GA$6</f>
        <v>1175.557</v>
      </c>
      <c r="GB6" s="1">
        <f>[4]Austria!GB$6</f>
        <v>781.82500000000005</v>
      </c>
      <c r="GC6" s="1">
        <f>[4]Austria!GC$6</f>
        <v>1210.0720000000001</v>
      </c>
      <c r="GD6" s="1">
        <f>[4]Austria!GD$6</f>
        <v>1610.4940000000001</v>
      </c>
      <c r="GE6" s="1">
        <f>[4]Austria!GE$6</f>
        <v>1410.402</v>
      </c>
      <c r="GF6" s="1">
        <f>[4]Austria!GF$6</f>
        <v>570.07600000000002</v>
      </c>
      <c r="GG6" s="1">
        <f>[4]Austria!GG$6</f>
        <v>696.78899999999999</v>
      </c>
      <c r="GH6" s="1">
        <f>[4]Austria!GH$6</f>
        <v>751.26700000000005</v>
      </c>
      <c r="GI6" s="1">
        <f>[4]Austria!GI$6</f>
        <v>0</v>
      </c>
      <c r="GJ6" s="1">
        <f>[4]Austria!GJ$6</f>
        <v>0</v>
      </c>
      <c r="GK6" s="1">
        <f>[4]Austria!GK$6</f>
        <v>0</v>
      </c>
    </row>
    <row r="7" spans="1:193">
      <c r="A7" t="s">
        <v>15</v>
      </c>
      <c r="B7" s="1">
        <f>[4]Belgium!B$6</f>
        <v>0</v>
      </c>
      <c r="C7" s="1">
        <f>[4]Belgium!C$6</f>
        <v>0</v>
      </c>
      <c r="D7" s="1">
        <f>[4]Belgium!D$6</f>
        <v>0</v>
      </c>
      <c r="E7" s="1">
        <f>[4]Belgium!E$6</f>
        <v>0</v>
      </c>
      <c r="F7" s="1">
        <f>[4]Belgium!F$6</f>
        <v>0</v>
      </c>
      <c r="G7" s="1">
        <f>[4]Belgium!G$6</f>
        <v>0</v>
      </c>
      <c r="H7" s="1">
        <f>[4]Belgium!H$6</f>
        <v>511.40000000000003</v>
      </c>
      <c r="I7" s="1">
        <f>[4]Belgium!I$6</f>
        <v>0.4</v>
      </c>
      <c r="J7" s="1">
        <f>[4]Belgium!J$6</f>
        <v>0</v>
      </c>
      <c r="K7" s="1">
        <f>[4]Belgium!K$6</f>
        <v>0</v>
      </c>
      <c r="L7" s="1">
        <f>[4]Belgium!L$6</f>
        <v>0</v>
      </c>
      <c r="M7" s="1">
        <f>[4]Belgium!M$6</f>
        <v>0</v>
      </c>
      <c r="N7" s="1">
        <f>[4]Belgium!N$6</f>
        <v>0</v>
      </c>
      <c r="O7" s="1">
        <f>[4]Belgium!O$6</f>
        <v>0</v>
      </c>
      <c r="P7" s="1">
        <f>[4]Belgium!P$6</f>
        <v>0</v>
      </c>
      <c r="Q7" s="1">
        <f>[4]Belgium!Q$6</f>
        <v>0</v>
      </c>
      <c r="R7" s="1">
        <f>[4]Belgium!R$6</f>
        <v>0</v>
      </c>
      <c r="S7" s="1">
        <f>[4]Belgium!S$6</f>
        <v>0</v>
      </c>
      <c r="T7" s="1">
        <f>[4]Belgium!T$6</f>
        <v>0</v>
      </c>
      <c r="U7" s="1">
        <f>[4]Belgium!U$6</f>
        <v>0</v>
      </c>
      <c r="V7" s="1">
        <f>[4]Belgium!V$6</f>
        <v>0</v>
      </c>
      <c r="W7" s="1">
        <f>[4]Belgium!W$6</f>
        <v>0</v>
      </c>
      <c r="X7" s="1">
        <f>[4]Belgium!X$6</f>
        <v>0</v>
      </c>
      <c r="Y7" s="1">
        <f>[4]Belgium!Y$6</f>
        <v>0</v>
      </c>
      <c r="Z7" s="1">
        <f>[4]Belgium!Z$6</f>
        <v>0</v>
      </c>
      <c r="AA7" s="1">
        <f>[4]Belgium!AA$6</f>
        <v>0</v>
      </c>
      <c r="AB7" s="1">
        <f>[4]Belgium!AB$6</f>
        <v>0</v>
      </c>
      <c r="AC7" s="1">
        <f>[4]Belgium!AC$6</f>
        <v>48</v>
      </c>
      <c r="AD7" s="1">
        <f>[4]Belgium!AD$6</f>
        <v>0</v>
      </c>
      <c r="AE7" s="1">
        <f>[4]Belgium!AE$6</f>
        <v>0</v>
      </c>
      <c r="AF7" s="1">
        <f>[4]Belgium!AF$6</f>
        <v>0</v>
      </c>
      <c r="AG7" s="1">
        <f>[4]Belgium!AG$6</f>
        <v>0</v>
      </c>
      <c r="AH7" s="1">
        <f>[4]Belgium!AH$6</f>
        <v>0</v>
      </c>
      <c r="AI7" s="1">
        <f>[4]Belgium!AI$6</f>
        <v>0</v>
      </c>
      <c r="AJ7" s="1">
        <f>[4]Belgium!AJ$6</f>
        <v>2</v>
      </c>
      <c r="AK7" s="1">
        <f>[4]Belgium!AK$6</f>
        <v>5.5</v>
      </c>
      <c r="AL7" s="1">
        <f>[4]Belgium!AL$6</f>
        <v>0</v>
      </c>
      <c r="AM7" s="1">
        <f>[4]Belgium!AM$6</f>
        <v>0</v>
      </c>
      <c r="AN7" s="1">
        <f>[4]Belgium!AN$6</f>
        <v>0</v>
      </c>
      <c r="AO7" s="1">
        <f>[4]Belgium!AO$6</f>
        <v>0</v>
      </c>
      <c r="AP7" s="1">
        <f>[4]Belgium!AP$6</f>
        <v>0</v>
      </c>
      <c r="AQ7" s="1">
        <f>[4]Belgium!AQ$6</f>
        <v>6.7</v>
      </c>
      <c r="AR7" s="1">
        <f>[4]Belgium!AR$6</f>
        <v>0</v>
      </c>
      <c r="AS7" s="1">
        <f>[4]Belgium!AS$6</f>
        <v>0</v>
      </c>
      <c r="AT7" s="1">
        <f>[4]Belgium!AT$6</f>
        <v>0</v>
      </c>
      <c r="AU7" s="1">
        <f>[4]Belgium!AU$6</f>
        <v>0</v>
      </c>
      <c r="AV7" s="1">
        <f>[4]Belgium!AV$6</f>
        <v>0</v>
      </c>
      <c r="AW7" s="1">
        <f>[4]Belgium!AW$6</f>
        <v>0</v>
      </c>
      <c r="AX7" s="1">
        <f>[4]Belgium!AX$6</f>
        <v>0</v>
      </c>
      <c r="AY7" s="1">
        <f>[4]Belgium!AY$6</f>
        <v>0</v>
      </c>
      <c r="AZ7" s="1">
        <f>[4]Belgium!AZ$6</f>
        <v>0</v>
      </c>
      <c r="BA7" s="1">
        <f>[4]Belgium!BA$6</f>
        <v>0</v>
      </c>
      <c r="BB7" s="1">
        <f>[4]Belgium!BB$6</f>
        <v>0</v>
      </c>
      <c r="BC7" s="1">
        <f>[4]Belgium!BC$6</f>
        <v>0</v>
      </c>
      <c r="BD7" s="1">
        <f>[4]Belgium!BD$6</f>
        <v>0</v>
      </c>
      <c r="BE7" s="1">
        <f>[4]Belgium!BE$6</f>
        <v>0</v>
      </c>
      <c r="BF7" s="1">
        <f>[4]Belgium!BF$6</f>
        <v>0</v>
      </c>
      <c r="BG7" s="1">
        <f>[4]Belgium!BG$6</f>
        <v>0</v>
      </c>
      <c r="BH7" s="1">
        <f>[4]Belgium!BH$6</f>
        <v>0</v>
      </c>
      <c r="BI7" s="1">
        <f>[4]Belgium!BI$6</f>
        <v>0</v>
      </c>
      <c r="BJ7" s="1">
        <f>[4]Belgium!BJ$6</f>
        <v>0</v>
      </c>
      <c r="BK7" s="1">
        <f>[4]Belgium!BK$6</f>
        <v>0</v>
      </c>
      <c r="BL7" s="1">
        <f>[4]Belgium!BL$6</f>
        <v>0</v>
      </c>
      <c r="BM7" s="1">
        <f>[4]Belgium!BM$6</f>
        <v>0</v>
      </c>
      <c r="BN7" s="1">
        <f>[4]Belgium!BN$6</f>
        <v>0</v>
      </c>
      <c r="BO7" s="1">
        <f>[4]Belgium!BO$6</f>
        <v>0</v>
      </c>
      <c r="BP7" s="1">
        <f>[4]Belgium!BP$6</f>
        <v>0</v>
      </c>
      <c r="BQ7" s="1">
        <f>[4]Belgium!BQ$6</f>
        <v>0</v>
      </c>
      <c r="BR7" s="1">
        <f>[4]Belgium!BR$6</f>
        <v>0</v>
      </c>
      <c r="BS7" s="1">
        <f>[4]Belgium!BS$6</f>
        <v>0</v>
      </c>
      <c r="BT7" s="1">
        <f>[4]Belgium!BT$6</f>
        <v>0</v>
      </c>
      <c r="BU7" s="1">
        <f>[4]Belgium!BU$6</f>
        <v>0</v>
      </c>
      <c r="BV7" s="1">
        <f>[4]Belgium!BV$6</f>
        <v>0</v>
      </c>
      <c r="BW7" s="1">
        <f>[4]Belgium!BW$6</f>
        <v>0</v>
      </c>
      <c r="BX7" s="1">
        <f>[4]Belgium!BX$6</f>
        <v>0</v>
      </c>
      <c r="BY7" s="1">
        <f>[4]Belgium!BY$6</f>
        <v>0</v>
      </c>
      <c r="BZ7" s="1">
        <f>[4]Belgium!BZ$6</f>
        <v>0</v>
      </c>
      <c r="CA7" s="1">
        <f>[4]Belgium!CA$6</f>
        <v>0</v>
      </c>
      <c r="CB7" s="1">
        <f>[4]Belgium!CB$6</f>
        <v>0</v>
      </c>
      <c r="CC7" s="1">
        <f>[4]Belgium!CC$6</f>
        <v>0</v>
      </c>
      <c r="CD7" s="1">
        <f>[4]Belgium!CD$6</f>
        <v>0</v>
      </c>
      <c r="CE7" s="1">
        <f>[4]Belgium!CE$6</f>
        <v>0</v>
      </c>
      <c r="CF7" s="1">
        <f>[4]Belgium!CF$6</f>
        <v>0</v>
      </c>
      <c r="CG7" s="1">
        <f>[4]Belgium!CG$6</f>
        <v>0</v>
      </c>
      <c r="CH7" s="1">
        <f>[4]Belgium!CH$6</f>
        <v>0</v>
      </c>
      <c r="CI7" s="1">
        <f>[4]Belgium!CI$6</f>
        <v>0</v>
      </c>
      <c r="CJ7" s="1">
        <f>[4]Belgium!CJ$6</f>
        <v>0</v>
      </c>
      <c r="CK7" s="1">
        <f>[4]Belgium!CK$6</f>
        <v>0</v>
      </c>
      <c r="CL7" s="1">
        <f>[4]Belgium!CL$6</f>
        <v>0</v>
      </c>
      <c r="CM7" s="1">
        <f>[4]Belgium!CM$6</f>
        <v>0</v>
      </c>
      <c r="CN7" s="1">
        <f>[4]Belgium!CN$6</f>
        <v>0</v>
      </c>
      <c r="CO7" s="1">
        <f>[4]Belgium!CO$6</f>
        <v>0</v>
      </c>
      <c r="CP7" s="1">
        <f>[4]Belgium!CP$6</f>
        <v>0</v>
      </c>
      <c r="CQ7" s="1">
        <f>[4]Belgium!CQ$6</f>
        <v>0</v>
      </c>
      <c r="CR7" s="1">
        <f>[4]Belgium!CR$6</f>
        <v>0</v>
      </c>
      <c r="CS7" s="1">
        <f>[4]Belgium!CS$6</f>
        <v>0</v>
      </c>
      <c r="CT7" s="1">
        <f>[4]Belgium!CT$6</f>
        <v>0</v>
      </c>
      <c r="CU7" s="1">
        <f>[4]Belgium!CU$6</f>
        <v>0</v>
      </c>
      <c r="CV7" s="1">
        <f>[4]Belgium!CV$6</f>
        <v>0</v>
      </c>
      <c r="CW7" s="1">
        <f>[4]Belgium!CW$6</f>
        <v>0</v>
      </c>
      <c r="CX7" s="1">
        <f>[4]Belgium!CX$6</f>
        <v>0</v>
      </c>
      <c r="CY7" s="1">
        <f>[4]Belgium!CY$6</f>
        <v>0</v>
      </c>
      <c r="CZ7" s="1">
        <f>[4]Belgium!CZ$6</f>
        <v>0</v>
      </c>
      <c r="DA7" s="1">
        <f>[4]Belgium!DA$6</f>
        <v>0</v>
      </c>
      <c r="DB7" s="1">
        <f>[4]Belgium!DB$6</f>
        <v>0</v>
      </c>
      <c r="DC7" s="1">
        <f>[4]Belgium!DC$6</f>
        <v>0</v>
      </c>
      <c r="DD7" s="1">
        <f>[4]Belgium!DD$6</f>
        <v>0</v>
      </c>
      <c r="DE7" s="1">
        <f>[4]Belgium!DE$6</f>
        <v>0</v>
      </c>
      <c r="DF7" s="1">
        <f>[4]Belgium!DF$6</f>
        <v>0</v>
      </c>
      <c r="DG7" s="1">
        <f>[4]Belgium!DG$6</f>
        <v>0</v>
      </c>
      <c r="DH7" s="1">
        <f>[4]Belgium!DH$6</f>
        <v>0</v>
      </c>
      <c r="DI7" s="1">
        <f>[4]Belgium!DI$6</f>
        <v>0</v>
      </c>
      <c r="DJ7" s="1">
        <f>[4]Belgium!DJ$6</f>
        <v>0</v>
      </c>
      <c r="DK7" s="1">
        <f>[4]Belgium!DK$6</f>
        <v>0</v>
      </c>
      <c r="DL7" s="1">
        <f>[4]Belgium!DL$6</f>
        <v>0</v>
      </c>
      <c r="DM7" s="1">
        <f>[4]Belgium!DM$6</f>
        <v>0</v>
      </c>
      <c r="DN7" s="1">
        <f>[4]Belgium!DN$6</f>
        <v>0</v>
      </c>
      <c r="DO7" s="1">
        <f>[4]Belgium!DO$6</f>
        <v>0</v>
      </c>
      <c r="DP7" s="1">
        <f>[4]Belgium!DP$6</f>
        <v>0</v>
      </c>
      <c r="DQ7" s="1">
        <f>[4]Belgium!DQ$6</f>
        <v>0</v>
      </c>
      <c r="DR7" s="1">
        <f>[4]Belgium!DR$6</f>
        <v>0</v>
      </c>
      <c r="DS7" s="1">
        <f>[4]Belgium!DS$6</f>
        <v>0</v>
      </c>
      <c r="DT7" s="1">
        <f>[4]Belgium!DT$6</f>
        <v>0</v>
      </c>
      <c r="DU7" s="1">
        <f>[4]Belgium!DU$6</f>
        <v>0</v>
      </c>
      <c r="DV7" s="1">
        <f>[4]Belgium!DV$6</f>
        <v>0</v>
      </c>
      <c r="DW7" s="1">
        <f>[4]Belgium!DW$6</f>
        <v>0</v>
      </c>
      <c r="DX7" s="1">
        <f>[4]Belgium!DX$6</f>
        <v>0</v>
      </c>
      <c r="DY7" s="1">
        <f>[4]Belgium!DY$6</f>
        <v>0</v>
      </c>
      <c r="DZ7" s="1">
        <f>[4]Belgium!DZ$6</f>
        <v>0</v>
      </c>
      <c r="EA7" s="1">
        <f>[4]Belgium!EA$6</f>
        <v>0</v>
      </c>
      <c r="EB7" s="1">
        <f>[4]Belgium!EB$6</f>
        <v>0</v>
      </c>
      <c r="EC7" s="1">
        <f>[4]Belgium!EC$6</f>
        <v>0</v>
      </c>
      <c r="ED7" s="1">
        <f>[4]Belgium!ED$6</f>
        <v>0</v>
      </c>
      <c r="EE7" s="1">
        <f>[4]Belgium!EE$6</f>
        <v>0</v>
      </c>
      <c r="EF7" s="1">
        <f>[4]Belgium!EF$6</f>
        <v>0</v>
      </c>
      <c r="EG7" s="1">
        <f>[4]Belgium!EG$6</f>
        <v>0</v>
      </c>
      <c r="EH7" s="1">
        <f>[4]Belgium!EH$6</f>
        <v>0</v>
      </c>
      <c r="EI7" s="1">
        <f>[4]Belgium!EI$6</f>
        <v>0</v>
      </c>
      <c r="EJ7" s="1">
        <f>[4]Belgium!EJ$6</f>
        <v>0</v>
      </c>
      <c r="EK7" s="1">
        <f>[4]Belgium!EK$6</f>
        <v>1E-3</v>
      </c>
      <c r="EL7" s="1">
        <f>[4]Belgium!EL$6</f>
        <v>0</v>
      </c>
      <c r="EM7" s="1">
        <f>[4]Belgium!EM$6</f>
        <v>0</v>
      </c>
      <c r="EN7" s="1">
        <f>[4]Belgium!EN$6</f>
        <v>0</v>
      </c>
      <c r="EO7" s="1">
        <f>[4]Belgium!EO$6</f>
        <v>0</v>
      </c>
      <c r="EP7" s="1">
        <f>[4]Belgium!EP$6</f>
        <v>0</v>
      </c>
      <c r="EQ7" s="1">
        <f>[4]Belgium!EQ$6</f>
        <v>0</v>
      </c>
      <c r="ER7" s="1">
        <f>[4]Belgium!ER$6</f>
        <v>1E-3</v>
      </c>
      <c r="ES7" s="1">
        <f>[4]Belgium!ES$6</f>
        <v>0</v>
      </c>
      <c r="ET7" s="1">
        <f>[4]Belgium!ET$6</f>
        <v>0</v>
      </c>
      <c r="EU7" s="1">
        <f>[4]Belgium!EU$6</f>
        <v>0</v>
      </c>
      <c r="EV7" s="1">
        <f>[4]Belgium!EV$6</f>
        <v>0</v>
      </c>
      <c r="EW7" s="1">
        <f>[4]Belgium!EW$6</f>
        <v>0</v>
      </c>
      <c r="EX7" s="1">
        <f>[4]Belgium!EX$6</f>
        <v>0</v>
      </c>
      <c r="EY7" s="1">
        <f>[4]Belgium!EY$6</f>
        <v>0</v>
      </c>
      <c r="EZ7" s="1">
        <f>[4]Belgium!EZ$6</f>
        <v>0</v>
      </c>
      <c r="FA7" s="1">
        <f>[4]Belgium!FA$6</f>
        <v>0</v>
      </c>
      <c r="FB7" s="1">
        <f>[4]Belgium!FB$6</f>
        <v>0</v>
      </c>
      <c r="FC7" s="1">
        <f>[4]Belgium!FC$6</f>
        <v>2E-3</v>
      </c>
      <c r="FD7" s="1">
        <f>[4]Belgium!FD$6</f>
        <v>0</v>
      </c>
      <c r="FE7" s="1">
        <f>[4]Belgium!FE$6</f>
        <v>0</v>
      </c>
      <c r="FF7" s="1">
        <f>[4]Belgium!FF$6</f>
        <v>0</v>
      </c>
      <c r="FG7" s="1">
        <f>[4]Belgium!FG$6</f>
        <v>0</v>
      </c>
      <c r="FH7" s="1">
        <f>[4]Belgium!FH$6</f>
        <v>0</v>
      </c>
      <c r="FI7" s="1">
        <f>[4]Belgium!FI$6</f>
        <v>0</v>
      </c>
      <c r="FJ7" s="1">
        <f>[4]Belgium!FJ$6</f>
        <v>0</v>
      </c>
      <c r="FK7" s="1">
        <f>[4]Belgium!FK$6</f>
        <v>0</v>
      </c>
      <c r="FL7" s="1">
        <f>[4]Belgium!FL$6</f>
        <v>0</v>
      </c>
      <c r="FM7" s="1">
        <f>[4]Belgium!FM$6</f>
        <v>0</v>
      </c>
      <c r="FN7" s="1">
        <f>[4]Belgium!FN$6</f>
        <v>1E-3</v>
      </c>
      <c r="FO7" s="1">
        <f>[4]Belgium!FO$6</f>
        <v>0</v>
      </c>
      <c r="FP7" s="1">
        <f>[4]Belgium!FP$6</f>
        <v>0</v>
      </c>
      <c r="FQ7" s="1">
        <f>[4]Belgium!FQ$6</f>
        <v>0</v>
      </c>
      <c r="FR7" s="1">
        <f>[4]Belgium!FR$6</f>
        <v>0</v>
      </c>
      <c r="FS7" s="1">
        <f>[4]Belgium!FS$6</f>
        <v>0</v>
      </c>
      <c r="FT7" s="1">
        <f>[4]Belgium!FT$6</f>
        <v>0</v>
      </c>
      <c r="FU7" s="1">
        <f>[4]Belgium!FU$6</f>
        <v>0</v>
      </c>
      <c r="FV7" s="1">
        <f>[4]Belgium!FV$6</f>
        <v>0</v>
      </c>
      <c r="FW7" s="1">
        <f>[4]Belgium!FW$6</f>
        <v>0</v>
      </c>
      <c r="FX7" s="1">
        <f>[4]Belgium!FX$6</f>
        <v>0</v>
      </c>
      <c r="FY7" s="1">
        <f>[4]Belgium!FY$6</f>
        <v>1E-3</v>
      </c>
      <c r="FZ7" s="1">
        <f>[4]Belgium!FZ$6</f>
        <v>0</v>
      </c>
      <c r="GA7" s="1">
        <f>[4]Belgium!GA$6</f>
        <v>1E-3</v>
      </c>
      <c r="GB7" s="1">
        <f>[4]Belgium!GB$6</f>
        <v>0</v>
      </c>
      <c r="GC7" s="1">
        <f>[4]Belgium!GC$6</f>
        <v>0</v>
      </c>
      <c r="GD7" s="1">
        <f>[4]Belgium!GD$6</f>
        <v>0</v>
      </c>
      <c r="GE7" s="1">
        <f>[4]Belgium!GE$6</f>
        <v>0</v>
      </c>
      <c r="GF7" s="1">
        <f>[4]Belgium!GF$6</f>
        <v>0</v>
      </c>
      <c r="GG7" s="1">
        <f>[4]Belgium!GG$6</f>
        <v>2E-3</v>
      </c>
      <c r="GH7" s="1">
        <f>[4]Belgium!GH$6</f>
        <v>0</v>
      </c>
      <c r="GI7" s="1">
        <f>[4]Belgium!GI$6</f>
        <v>0</v>
      </c>
      <c r="GJ7" s="1">
        <f>[4]Belgium!GJ$6</f>
        <v>0</v>
      </c>
      <c r="GK7" s="1">
        <f>[4]Belgium!GK$6</f>
        <v>0</v>
      </c>
    </row>
    <row r="8" spans="1:193">
      <c r="A8" t="s">
        <v>32</v>
      </c>
      <c r="B8" s="1">
        <f>[4]Bulgaria!B$6</f>
        <v>0</v>
      </c>
      <c r="C8" s="1">
        <f>[4]Bulgaria!C$6</f>
        <v>0</v>
      </c>
      <c r="D8" s="1">
        <f>[4]Bulgaria!D$6</f>
        <v>0</v>
      </c>
      <c r="E8" s="1">
        <f>[4]Bulgaria!E$6</f>
        <v>0</v>
      </c>
      <c r="F8" s="1">
        <f>[4]Bulgaria!F$6</f>
        <v>0</v>
      </c>
      <c r="G8" s="1">
        <f>[4]Bulgaria!G$6</f>
        <v>0</v>
      </c>
      <c r="H8" s="1">
        <f>[4]Bulgaria!H$6</f>
        <v>0</v>
      </c>
      <c r="I8" s="1">
        <f>[4]Bulgaria!I$6</f>
        <v>0</v>
      </c>
      <c r="J8" s="1">
        <f>[4]Bulgaria!J$6</f>
        <v>0</v>
      </c>
      <c r="K8" s="1">
        <f>[4]Bulgaria!K$6</f>
        <v>0</v>
      </c>
      <c r="L8" s="1">
        <f>[4]Bulgaria!L$6</f>
        <v>0</v>
      </c>
      <c r="M8" s="1">
        <f>[4]Bulgaria!M$6</f>
        <v>0</v>
      </c>
      <c r="N8" s="1">
        <f>[4]Bulgaria!N$6</f>
        <v>0</v>
      </c>
      <c r="O8" s="1">
        <f>[4]Bulgaria!O$6</f>
        <v>0</v>
      </c>
      <c r="P8" s="1">
        <f>[4]Bulgaria!P$6</f>
        <v>0</v>
      </c>
      <c r="Q8" s="1">
        <f>[4]Bulgaria!Q$6</f>
        <v>0</v>
      </c>
      <c r="R8" s="1">
        <f>[4]Bulgaria!R$6</f>
        <v>0</v>
      </c>
      <c r="S8" s="1">
        <f>[4]Bulgaria!S$6</f>
        <v>0</v>
      </c>
      <c r="T8" s="1">
        <f>[4]Bulgaria!T$6</f>
        <v>0</v>
      </c>
      <c r="U8" s="1">
        <f>[4]Bulgaria!U$6</f>
        <v>0</v>
      </c>
      <c r="V8" s="1">
        <f>[4]Bulgaria!V$6</f>
        <v>0</v>
      </c>
      <c r="W8" s="1">
        <f>[4]Bulgaria!W$6</f>
        <v>0</v>
      </c>
      <c r="X8" s="1">
        <f>[4]Bulgaria!X$6</f>
        <v>0</v>
      </c>
      <c r="Y8" s="1">
        <f>[4]Bulgaria!Y$6</f>
        <v>0</v>
      </c>
      <c r="Z8" s="1">
        <f>[4]Bulgaria!Z$6</f>
        <v>0</v>
      </c>
      <c r="AA8" s="1">
        <f>[4]Bulgaria!AA$6</f>
        <v>0</v>
      </c>
      <c r="AB8" s="1">
        <f>[4]Bulgaria!AB$6</f>
        <v>0</v>
      </c>
      <c r="AC8" s="1">
        <f>[4]Bulgaria!AC$6</f>
        <v>0</v>
      </c>
      <c r="AD8" s="1">
        <f>[4]Bulgaria!AD$6</f>
        <v>0</v>
      </c>
      <c r="AE8" s="1">
        <f>[4]Bulgaria!AE$6</f>
        <v>0</v>
      </c>
      <c r="AF8" s="1">
        <f>[4]Bulgaria!AF$6</f>
        <v>0</v>
      </c>
      <c r="AG8" s="1">
        <f>[4]Bulgaria!AG$6</f>
        <v>0</v>
      </c>
      <c r="AH8" s="1">
        <f>[4]Bulgaria!AH$6</f>
        <v>0</v>
      </c>
      <c r="AI8" s="1">
        <f>[4]Bulgaria!AI$6</f>
        <v>0</v>
      </c>
      <c r="AJ8" s="1">
        <f>[4]Bulgaria!AJ$6</f>
        <v>0</v>
      </c>
      <c r="AK8" s="1">
        <f>[4]Bulgaria!AK$6</f>
        <v>0</v>
      </c>
      <c r="AL8" s="1">
        <f>[4]Bulgaria!AL$6</f>
        <v>0</v>
      </c>
      <c r="AM8" s="1">
        <f>[4]Bulgaria!AM$6</f>
        <v>0</v>
      </c>
      <c r="AN8" s="1">
        <f>[4]Bulgaria!AN$6</f>
        <v>0</v>
      </c>
      <c r="AO8" s="1">
        <f>[4]Bulgaria!AO$6</f>
        <v>0</v>
      </c>
      <c r="AP8" s="1">
        <f>[4]Bulgaria!AP$6</f>
        <v>0</v>
      </c>
      <c r="AQ8" s="1">
        <f>[4]Bulgaria!AQ$6</f>
        <v>0</v>
      </c>
      <c r="AR8" s="1">
        <f>[4]Bulgaria!AR$6</f>
        <v>0</v>
      </c>
      <c r="AS8" s="1">
        <f>[4]Bulgaria!AS$6</f>
        <v>0</v>
      </c>
      <c r="AT8" s="1">
        <f>[4]Bulgaria!AT$6</f>
        <v>0</v>
      </c>
      <c r="AU8" s="1">
        <f>[4]Bulgaria!AU$6</f>
        <v>0</v>
      </c>
      <c r="AV8" s="1">
        <f>[4]Bulgaria!AV$6</f>
        <v>0</v>
      </c>
      <c r="AW8" s="1">
        <f>[4]Bulgaria!AW$6</f>
        <v>0</v>
      </c>
      <c r="AX8" s="1">
        <f>[4]Bulgaria!AX$6</f>
        <v>0</v>
      </c>
      <c r="AY8" s="1">
        <f>[4]Bulgaria!AY$6</f>
        <v>0</v>
      </c>
      <c r="AZ8" s="1">
        <f>[4]Bulgaria!AZ$6</f>
        <v>0</v>
      </c>
      <c r="BA8" s="1">
        <f>[4]Bulgaria!BA$6</f>
        <v>0</v>
      </c>
      <c r="BB8" s="1">
        <f>[4]Bulgaria!BB$6</f>
        <v>0</v>
      </c>
      <c r="BC8" s="1">
        <f>[4]Bulgaria!BC$6</f>
        <v>0</v>
      </c>
      <c r="BD8" s="1">
        <f>[4]Bulgaria!BD$6</f>
        <v>0</v>
      </c>
      <c r="BE8" s="1">
        <f>[4]Bulgaria!BE$6</f>
        <v>0</v>
      </c>
      <c r="BF8" s="1">
        <f>[4]Bulgaria!BF$6</f>
        <v>0</v>
      </c>
      <c r="BG8" s="1">
        <f>[4]Bulgaria!BG$6</f>
        <v>0</v>
      </c>
      <c r="BH8" s="1">
        <f>[4]Bulgaria!BH$6</f>
        <v>0</v>
      </c>
      <c r="BI8" s="1">
        <f>[4]Bulgaria!BI$6</f>
        <v>0</v>
      </c>
      <c r="BJ8" s="1">
        <f>[4]Bulgaria!BJ$6</f>
        <v>0</v>
      </c>
      <c r="BK8" s="1">
        <f>[4]Bulgaria!BK$6</f>
        <v>0</v>
      </c>
      <c r="BL8" s="1">
        <f>[4]Bulgaria!BL$6</f>
        <v>0</v>
      </c>
      <c r="BM8" s="1">
        <f>[4]Bulgaria!BM$6</f>
        <v>0</v>
      </c>
      <c r="BN8" s="1">
        <f>[4]Bulgaria!BN$6</f>
        <v>0</v>
      </c>
      <c r="BO8" s="1">
        <f>[4]Bulgaria!BO$6</f>
        <v>0</v>
      </c>
      <c r="BP8" s="1">
        <f>[4]Bulgaria!BP$6</f>
        <v>0</v>
      </c>
      <c r="BQ8" s="1">
        <f>[4]Bulgaria!BQ$6</f>
        <v>0</v>
      </c>
      <c r="BR8" s="1">
        <f>[4]Bulgaria!BR$6</f>
        <v>0</v>
      </c>
      <c r="BS8" s="1">
        <f>[4]Bulgaria!BS$6</f>
        <v>0</v>
      </c>
      <c r="BT8" s="1">
        <f>[4]Bulgaria!BT$6</f>
        <v>0</v>
      </c>
      <c r="BU8" s="1">
        <f>[4]Bulgaria!BU$6</f>
        <v>0</v>
      </c>
      <c r="BV8" s="1">
        <f>[4]Bulgaria!BV$6</f>
        <v>0</v>
      </c>
      <c r="BW8" s="1">
        <f>[4]Bulgaria!BW$6</f>
        <v>0</v>
      </c>
      <c r="BX8" s="1">
        <f>[4]Bulgaria!BX$6</f>
        <v>0</v>
      </c>
      <c r="BY8" s="1">
        <f>[4]Bulgaria!BY$6</f>
        <v>0</v>
      </c>
      <c r="BZ8" s="1">
        <f>[4]Bulgaria!BZ$6</f>
        <v>0</v>
      </c>
      <c r="CA8" s="1">
        <f>[4]Bulgaria!CA$6</f>
        <v>0</v>
      </c>
      <c r="CB8" s="1">
        <f>[4]Bulgaria!CB$6</f>
        <v>0</v>
      </c>
      <c r="CC8" s="1">
        <f>[4]Bulgaria!CC$6</f>
        <v>0</v>
      </c>
      <c r="CD8" s="1">
        <f>[4]Bulgaria!CD$6</f>
        <v>0</v>
      </c>
      <c r="CE8" s="1">
        <f>[4]Bulgaria!CE$6</f>
        <v>0</v>
      </c>
      <c r="CF8" s="1">
        <f>[4]Bulgaria!CF$6</f>
        <v>0</v>
      </c>
      <c r="CG8" s="1">
        <f>[4]Bulgaria!CG$6</f>
        <v>0</v>
      </c>
      <c r="CH8" s="1">
        <f>[4]Bulgaria!CH$6</f>
        <v>0</v>
      </c>
      <c r="CI8" s="1">
        <f>[4]Bulgaria!CI$6</f>
        <v>0</v>
      </c>
      <c r="CJ8" s="1">
        <f>[4]Bulgaria!CJ$6</f>
        <v>0</v>
      </c>
      <c r="CK8" s="1">
        <f>[4]Bulgaria!CK$6</f>
        <v>0</v>
      </c>
      <c r="CL8" s="1">
        <f>[4]Bulgaria!CL$6</f>
        <v>0</v>
      </c>
      <c r="CM8" s="1">
        <f>[4]Bulgaria!CM$6</f>
        <v>0</v>
      </c>
      <c r="CN8" s="1">
        <f>[4]Bulgaria!CN$6</f>
        <v>0</v>
      </c>
      <c r="CO8" s="1">
        <f>[4]Bulgaria!CO$6</f>
        <v>0</v>
      </c>
      <c r="CP8" s="1">
        <f>[4]Bulgaria!CP$6</f>
        <v>0</v>
      </c>
      <c r="CQ8" s="1">
        <f>[4]Bulgaria!CQ$6</f>
        <v>0</v>
      </c>
      <c r="CR8" s="1">
        <f>[4]Bulgaria!CR$6</f>
        <v>0</v>
      </c>
      <c r="CS8" s="1">
        <f>[4]Bulgaria!CS$6</f>
        <v>0</v>
      </c>
      <c r="CT8" s="1">
        <f>[4]Bulgaria!CT$6</f>
        <v>0</v>
      </c>
      <c r="CU8" s="1">
        <f>[4]Bulgaria!CU$6</f>
        <v>0</v>
      </c>
      <c r="CV8" s="1">
        <f>[4]Bulgaria!CV$6</f>
        <v>0</v>
      </c>
      <c r="CW8" s="1">
        <f>[4]Bulgaria!CW$6</f>
        <v>0</v>
      </c>
      <c r="CX8" s="1">
        <f>[4]Bulgaria!CX$6</f>
        <v>0</v>
      </c>
      <c r="CY8" s="1">
        <f>[4]Bulgaria!CY$6</f>
        <v>0</v>
      </c>
      <c r="CZ8" s="1">
        <f>[4]Bulgaria!CZ$6</f>
        <v>0</v>
      </c>
      <c r="DA8" s="1">
        <f>[4]Bulgaria!DA$6</f>
        <v>0</v>
      </c>
      <c r="DB8" s="1">
        <f>[4]Bulgaria!DB$6</f>
        <v>0</v>
      </c>
      <c r="DC8" s="1">
        <f>[4]Bulgaria!DC$6</f>
        <v>0</v>
      </c>
      <c r="DD8" s="1">
        <f>[4]Bulgaria!DD$6</f>
        <v>0</v>
      </c>
      <c r="DE8" s="1">
        <f>[4]Bulgaria!DE$6</f>
        <v>0</v>
      </c>
      <c r="DF8" s="1">
        <f>[4]Bulgaria!DF$6</f>
        <v>0</v>
      </c>
      <c r="DG8" s="1">
        <f>[4]Bulgaria!DG$6</f>
        <v>0</v>
      </c>
      <c r="DH8" s="1">
        <f>[4]Bulgaria!DH$6</f>
        <v>0</v>
      </c>
      <c r="DI8" s="1">
        <f>[4]Bulgaria!DI$6</f>
        <v>0</v>
      </c>
      <c r="DJ8" s="1">
        <f>[4]Bulgaria!DJ$6</f>
        <v>0</v>
      </c>
      <c r="DK8" s="1">
        <f>[4]Bulgaria!DK$6</f>
        <v>0</v>
      </c>
      <c r="DL8" s="1">
        <f>[4]Bulgaria!DL$6</f>
        <v>0</v>
      </c>
      <c r="DM8" s="1">
        <f>[4]Bulgaria!DM$6</f>
        <v>0</v>
      </c>
      <c r="DN8" s="1">
        <f>[4]Bulgaria!DN$6</f>
        <v>0</v>
      </c>
      <c r="DO8" s="1">
        <f>[4]Bulgaria!DO$6</f>
        <v>0</v>
      </c>
      <c r="DP8" s="1">
        <f>[4]Bulgaria!DP$6</f>
        <v>0</v>
      </c>
      <c r="DQ8" s="1">
        <f>[4]Bulgaria!DQ$6</f>
        <v>0</v>
      </c>
      <c r="DR8" s="1">
        <f>[4]Bulgaria!DR$6</f>
        <v>0</v>
      </c>
      <c r="DS8" s="1">
        <f>[4]Bulgaria!DS$6</f>
        <v>0</v>
      </c>
      <c r="DT8" s="1">
        <f>[4]Bulgaria!DT$6</f>
        <v>0</v>
      </c>
      <c r="DU8" s="1">
        <f>[4]Bulgaria!DU$6</f>
        <v>0</v>
      </c>
      <c r="DV8" s="1">
        <f>[4]Bulgaria!DV$6</f>
        <v>0</v>
      </c>
      <c r="DW8" s="1">
        <f>[4]Bulgaria!DW$6</f>
        <v>0</v>
      </c>
      <c r="DX8" s="1">
        <f>[4]Bulgaria!DX$6</f>
        <v>0</v>
      </c>
      <c r="DY8" s="1">
        <f>[4]Bulgaria!DY$6</f>
        <v>0</v>
      </c>
      <c r="DZ8" s="1">
        <f>[4]Bulgaria!DZ$6</f>
        <v>0</v>
      </c>
      <c r="EA8" s="1">
        <f>[4]Bulgaria!EA$6</f>
        <v>0</v>
      </c>
      <c r="EB8" s="1">
        <f>[4]Bulgaria!EB$6</f>
        <v>0</v>
      </c>
      <c r="EC8" s="1">
        <f>[4]Bulgaria!EC$6</f>
        <v>0</v>
      </c>
      <c r="ED8" s="1">
        <f>[4]Bulgaria!ED$6</f>
        <v>0</v>
      </c>
      <c r="EE8" s="1">
        <f>[4]Bulgaria!EE$6</f>
        <v>0</v>
      </c>
      <c r="EF8" s="1">
        <f>[4]Bulgaria!EF$6</f>
        <v>0</v>
      </c>
      <c r="EG8" s="1">
        <f>[4]Bulgaria!EG$6</f>
        <v>0</v>
      </c>
      <c r="EH8" s="1">
        <f>[4]Bulgaria!EH$6</f>
        <v>0</v>
      </c>
      <c r="EI8" s="1">
        <f>[4]Bulgaria!EI$6</f>
        <v>0</v>
      </c>
      <c r="EJ8" s="1">
        <f>[4]Bulgaria!EJ$6</f>
        <v>0</v>
      </c>
      <c r="EK8" s="1">
        <f>[4]Bulgaria!EK$6</f>
        <v>0</v>
      </c>
      <c r="EL8" s="1">
        <f>[4]Bulgaria!EL$6</f>
        <v>0</v>
      </c>
      <c r="EM8" s="1">
        <f>[4]Bulgaria!EM$6</f>
        <v>0</v>
      </c>
      <c r="EN8" s="1">
        <f>[4]Bulgaria!EN$6</f>
        <v>0</v>
      </c>
      <c r="EO8" s="1">
        <f>[4]Bulgaria!EO$6</f>
        <v>0</v>
      </c>
      <c r="EP8" s="1">
        <f>[4]Bulgaria!EP$6</f>
        <v>0</v>
      </c>
      <c r="EQ8" s="1">
        <f>[4]Bulgaria!EQ$6</f>
        <v>0</v>
      </c>
      <c r="ER8" s="1">
        <f>[4]Bulgaria!ER$6</f>
        <v>0</v>
      </c>
      <c r="ES8" s="1">
        <f>[4]Bulgaria!ES$6</f>
        <v>0</v>
      </c>
      <c r="ET8" s="1">
        <f>[4]Bulgaria!ET$6</f>
        <v>0</v>
      </c>
      <c r="EU8" s="1">
        <f>[4]Bulgaria!EU$6</f>
        <v>0</v>
      </c>
      <c r="EV8" s="1">
        <f>[4]Bulgaria!EV$6</f>
        <v>0</v>
      </c>
      <c r="EW8" s="1">
        <f>[4]Bulgaria!EW$6</f>
        <v>0</v>
      </c>
      <c r="EX8" s="1">
        <f>[4]Bulgaria!EX$6</f>
        <v>0</v>
      </c>
      <c r="EY8" s="1">
        <f>[4]Bulgaria!EY$6</f>
        <v>0</v>
      </c>
      <c r="EZ8" s="1">
        <f>[4]Bulgaria!EZ$6</f>
        <v>0</v>
      </c>
      <c r="FA8" s="1">
        <f>[4]Bulgaria!FA$6</f>
        <v>0</v>
      </c>
      <c r="FB8" s="1">
        <f>[4]Bulgaria!FB$6</f>
        <v>0</v>
      </c>
      <c r="FC8" s="1">
        <f>[4]Bulgaria!FC$6</f>
        <v>0</v>
      </c>
      <c r="FD8" s="1">
        <f>[4]Bulgaria!FD$6</f>
        <v>0</v>
      </c>
      <c r="FE8" s="1">
        <f>[4]Bulgaria!FE$6</f>
        <v>0</v>
      </c>
      <c r="FF8" s="1">
        <f>[4]Bulgaria!FF$6</f>
        <v>0</v>
      </c>
      <c r="FG8" s="1">
        <f>[4]Bulgaria!FG$6</f>
        <v>0</v>
      </c>
      <c r="FH8" s="1">
        <f>[4]Bulgaria!FH$6</f>
        <v>0</v>
      </c>
      <c r="FI8" s="1">
        <f>[4]Bulgaria!FI$6</f>
        <v>0</v>
      </c>
      <c r="FJ8" s="1">
        <f>[4]Bulgaria!FJ$6</f>
        <v>0</v>
      </c>
      <c r="FK8" s="1">
        <f>[4]Bulgaria!FK$6</f>
        <v>0</v>
      </c>
      <c r="FL8" s="1">
        <f>[4]Bulgaria!FL$6</f>
        <v>0</v>
      </c>
      <c r="FM8" s="1">
        <f>[4]Bulgaria!FM$6</f>
        <v>0</v>
      </c>
      <c r="FN8" s="1">
        <f>[4]Bulgaria!FN$6</f>
        <v>0</v>
      </c>
      <c r="FO8" s="1">
        <f>[4]Bulgaria!FO$6</f>
        <v>0</v>
      </c>
      <c r="FP8" s="1">
        <f>[4]Bulgaria!FP$6</f>
        <v>0</v>
      </c>
      <c r="FQ8" s="1">
        <f>[4]Bulgaria!FQ$6</f>
        <v>0</v>
      </c>
      <c r="FR8" s="1">
        <f>[4]Bulgaria!FR$6</f>
        <v>0</v>
      </c>
      <c r="FS8" s="1">
        <f>[4]Bulgaria!FS$6</f>
        <v>0</v>
      </c>
      <c r="FT8" s="1">
        <f>[4]Bulgaria!FT$6</f>
        <v>0</v>
      </c>
      <c r="FU8" s="1">
        <f>[4]Bulgaria!FU$6</f>
        <v>0</v>
      </c>
      <c r="FV8" s="1">
        <f>[4]Bulgaria!FV$6</f>
        <v>0</v>
      </c>
      <c r="FW8" s="1">
        <f>[4]Bulgaria!FW$6</f>
        <v>0</v>
      </c>
      <c r="FX8" s="1">
        <f>[4]Bulgaria!FX$6</f>
        <v>0</v>
      </c>
      <c r="FY8" s="1">
        <f>[4]Bulgaria!FY$6</f>
        <v>0</v>
      </c>
      <c r="FZ8" s="1">
        <f>[4]Bulgaria!FZ$6</f>
        <v>0</v>
      </c>
      <c r="GA8" s="1">
        <f>[4]Bulgaria!GA$6</f>
        <v>0</v>
      </c>
      <c r="GB8" s="1">
        <f>[4]Bulgaria!GB$6</f>
        <v>0</v>
      </c>
      <c r="GC8" s="1">
        <f>[4]Bulgaria!GC$6</f>
        <v>0</v>
      </c>
      <c r="GD8" s="1">
        <f>[4]Bulgaria!GD$6</f>
        <v>0</v>
      </c>
      <c r="GE8" s="1">
        <f>[4]Bulgaria!GE$6</f>
        <v>0</v>
      </c>
      <c r="GF8" s="1">
        <f>[4]Bulgaria!GF$6</f>
        <v>0</v>
      </c>
      <c r="GG8" s="1">
        <f>[4]Bulgaria!GG$6</f>
        <v>2E-3</v>
      </c>
      <c r="GH8" s="1">
        <f>[4]Bulgaria!GH$6</f>
        <v>0</v>
      </c>
      <c r="GI8" s="1">
        <f>[4]Bulgaria!GI$6</f>
        <v>0</v>
      </c>
      <c r="GJ8" s="1">
        <f>[4]Bulgaria!GJ$6</f>
        <v>0</v>
      </c>
      <c r="GK8" s="1">
        <f>[4]Bulgaria!GK$6</f>
        <v>0</v>
      </c>
    </row>
    <row r="9" spans="1:193">
      <c r="A9" t="s">
        <v>40</v>
      </c>
      <c r="B9" s="1">
        <f>[4]Croatia!B$6</f>
        <v>0</v>
      </c>
      <c r="C9" s="1">
        <f>[4]Croatia!C$6</f>
        <v>0</v>
      </c>
      <c r="D9" s="1">
        <f>[4]Croatia!D$6</f>
        <v>0</v>
      </c>
      <c r="E9" s="1">
        <f>[4]Croatia!E$6</f>
        <v>0</v>
      </c>
      <c r="F9" s="1">
        <f>[4]Croatia!F$6</f>
        <v>0</v>
      </c>
      <c r="G9" s="1">
        <f>[4]Croatia!G$6</f>
        <v>0</v>
      </c>
      <c r="H9" s="1">
        <f>[4]Croatia!H$6</f>
        <v>0</v>
      </c>
      <c r="I9" s="1">
        <f>[4]Croatia!I$6</f>
        <v>0</v>
      </c>
      <c r="J9" s="1">
        <f>[4]Croatia!J$6</f>
        <v>0</v>
      </c>
      <c r="K9" s="1">
        <f>[4]Croatia!K$6</f>
        <v>0</v>
      </c>
      <c r="L9" s="1">
        <f>[4]Croatia!L$6</f>
        <v>0</v>
      </c>
      <c r="M9" s="1">
        <f>[4]Croatia!M$6</f>
        <v>0</v>
      </c>
      <c r="N9" s="1">
        <f>[4]Croatia!N$6</f>
        <v>0</v>
      </c>
      <c r="O9" s="1">
        <f>[4]Croatia!O$6</f>
        <v>0</v>
      </c>
      <c r="P9" s="1">
        <f>[4]Croatia!P$6</f>
        <v>0</v>
      </c>
      <c r="Q9" s="1">
        <f>[4]Croatia!Q$6</f>
        <v>0</v>
      </c>
      <c r="R9" s="1">
        <f>[4]Croatia!R$6</f>
        <v>0</v>
      </c>
      <c r="S9" s="1">
        <f>[4]Croatia!S$6</f>
        <v>0</v>
      </c>
      <c r="T9" s="1">
        <f>[4]Croatia!T$6</f>
        <v>0</v>
      </c>
      <c r="U9" s="1">
        <f>[4]Croatia!U$6</f>
        <v>0</v>
      </c>
      <c r="V9" s="1">
        <f>[4]Croatia!V$6</f>
        <v>0</v>
      </c>
      <c r="W9" s="1">
        <f>[4]Croatia!W$6</f>
        <v>0</v>
      </c>
      <c r="X9" s="1">
        <f>[4]Croatia!X$6</f>
        <v>0</v>
      </c>
      <c r="Y9" s="1">
        <f>[4]Croatia!Y$6</f>
        <v>0</v>
      </c>
      <c r="Z9" s="1">
        <f>[4]Croatia!Z$6</f>
        <v>0</v>
      </c>
      <c r="AA9" s="1">
        <f>[4]Croatia!AA$6</f>
        <v>0</v>
      </c>
      <c r="AB9" s="1">
        <f>[4]Croatia!AB$6</f>
        <v>0</v>
      </c>
      <c r="AC9" s="1">
        <f>[4]Croatia!AC$6</f>
        <v>0</v>
      </c>
      <c r="AD9" s="1">
        <f>[4]Croatia!AD$6</f>
        <v>0</v>
      </c>
      <c r="AE9" s="1">
        <f>[4]Croatia!AE$6</f>
        <v>0</v>
      </c>
      <c r="AF9" s="1">
        <f>[4]Croatia!AF$6</f>
        <v>0</v>
      </c>
      <c r="AG9" s="1">
        <f>[4]Croatia!AG$6</f>
        <v>0</v>
      </c>
      <c r="AH9" s="1">
        <f>[4]Croatia!AH$6</f>
        <v>0</v>
      </c>
      <c r="AI9" s="1">
        <f>[4]Croatia!AI$6</f>
        <v>0</v>
      </c>
      <c r="AJ9" s="1">
        <f>[4]Croatia!AJ$6</f>
        <v>0</v>
      </c>
      <c r="AK9" s="1">
        <f>[4]Croatia!AK$6</f>
        <v>0</v>
      </c>
      <c r="AL9" s="1">
        <f>[4]Croatia!AL$6</f>
        <v>0</v>
      </c>
      <c r="AM9" s="1">
        <f>[4]Croatia!AM$6</f>
        <v>0</v>
      </c>
      <c r="AN9" s="1">
        <f>[4]Croatia!AN$6</f>
        <v>0</v>
      </c>
      <c r="AO9" s="1">
        <f>[4]Croatia!AO$6</f>
        <v>0</v>
      </c>
      <c r="AP9" s="1">
        <f>[4]Croatia!AP$6</f>
        <v>0</v>
      </c>
      <c r="AQ9" s="1">
        <f>[4]Croatia!AQ$6</f>
        <v>0</v>
      </c>
      <c r="AR9" s="1">
        <f>[4]Croatia!AR$6</f>
        <v>0</v>
      </c>
      <c r="AS9" s="1">
        <f>[4]Croatia!AS$6</f>
        <v>0</v>
      </c>
      <c r="AT9" s="1">
        <f>[4]Croatia!AT$6</f>
        <v>0</v>
      </c>
      <c r="AU9" s="1">
        <f>[4]Croatia!AU$6</f>
        <v>0</v>
      </c>
      <c r="AV9" s="1">
        <f>[4]Croatia!AV$6</f>
        <v>0</v>
      </c>
      <c r="AW9" s="1">
        <f>[4]Croatia!AW$6</f>
        <v>0</v>
      </c>
      <c r="AX9" s="1">
        <f>[4]Croatia!AX$6</f>
        <v>0</v>
      </c>
      <c r="AY9" s="1">
        <f>[4]Croatia!AY$6</f>
        <v>0</v>
      </c>
      <c r="AZ9" s="1">
        <f>[4]Croatia!AZ$6</f>
        <v>0</v>
      </c>
      <c r="BA9" s="1">
        <f>[4]Croatia!BA$6</f>
        <v>0</v>
      </c>
      <c r="BB9" s="1">
        <f>[4]Croatia!BB$6</f>
        <v>0</v>
      </c>
      <c r="BC9" s="1">
        <f>[4]Croatia!BC$6</f>
        <v>0</v>
      </c>
      <c r="BD9" s="1">
        <f>[4]Croatia!BD$6</f>
        <v>0</v>
      </c>
      <c r="BE9" s="1">
        <f>[4]Croatia!BE$6</f>
        <v>0</v>
      </c>
      <c r="BF9" s="1">
        <f>[4]Croatia!BF$6</f>
        <v>0</v>
      </c>
      <c r="BG9" s="1">
        <f>[4]Croatia!BG$6</f>
        <v>0</v>
      </c>
      <c r="BH9" s="1">
        <f>[4]Croatia!BH$6</f>
        <v>0</v>
      </c>
      <c r="BI9" s="1">
        <f>[4]Croatia!BI$6</f>
        <v>0</v>
      </c>
      <c r="BJ9" s="1">
        <f>[4]Croatia!BJ$6</f>
        <v>0</v>
      </c>
      <c r="BK9" s="1">
        <f>[4]Croatia!BK$6</f>
        <v>0</v>
      </c>
      <c r="BL9" s="1">
        <f>[4]Croatia!BL$6</f>
        <v>0</v>
      </c>
      <c r="BM9" s="1">
        <f>[4]Croatia!BM$6</f>
        <v>0</v>
      </c>
      <c r="BN9" s="1">
        <f>[4]Croatia!BN$6</f>
        <v>0</v>
      </c>
      <c r="BO9" s="1">
        <f>[4]Croatia!BO$6</f>
        <v>0</v>
      </c>
      <c r="BP9" s="1">
        <f>[4]Croatia!BP$6</f>
        <v>0</v>
      </c>
      <c r="BQ9" s="1">
        <f>[4]Croatia!BQ$6</f>
        <v>0</v>
      </c>
      <c r="BR9" s="1">
        <f>[4]Croatia!BR$6</f>
        <v>0</v>
      </c>
      <c r="BS9" s="1">
        <f>[4]Croatia!BS$6</f>
        <v>0</v>
      </c>
      <c r="BT9" s="1">
        <f>[4]Croatia!BT$6</f>
        <v>0</v>
      </c>
      <c r="BU9" s="1">
        <f>[4]Croatia!BU$6</f>
        <v>0</v>
      </c>
      <c r="BV9" s="1">
        <f>[4]Croatia!BV$6</f>
        <v>0</v>
      </c>
      <c r="BW9" s="1">
        <f>[4]Croatia!BW$6</f>
        <v>0</v>
      </c>
      <c r="BX9" s="1">
        <f>[4]Croatia!BX$6</f>
        <v>0</v>
      </c>
      <c r="BY9" s="1">
        <f>[4]Croatia!BY$6</f>
        <v>0</v>
      </c>
      <c r="BZ9" s="1">
        <f>[4]Croatia!BZ$6</f>
        <v>0</v>
      </c>
      <c r="CA9" s="1">
        <f>[4]Croatia!CA$6</f>
        <v>0</v>
      </c>
      <c r="CB9" s="1">
        <f>[4]Croatia!CB$6</f>
        <v>0</v>
      </c>
      <c r="CC9" s="1">
        <f>[4]Croatia!CC$6</f>
        <v>0</v>
      </c>
      <c r="CD9" s="1">
        <f>[4]Croatia!CD$6</f>
        <v>0</v>
      </c>
      <c r="CE9" s="1">
        <f>[4]Croatia!CE$6</f>
        <v>0</v>
      </c>
      <c r="CF9" s="1">
        <f>[4]Croatia!CF$6</f>
        <v>0</v>
      </c>
      <c r="CG9" s="1">
        <f>[4]Croatia!CG$6</f>
        <v>0</v>
      </c>
      <c r="CH9" s="1">
        <f>[4]Croatia!CH$6</f>
        <v>0</v>
      </c>
      <c r="CI9" s="1">
        <f>[4]Croatia!CI$6</f>
        <v>0</v>
      </c>
      <c r="CJ9" s="1">
        <f>[4]Croatia!CJ$6</f>
        <v>0</v>
      </c>
      <c r="CK9" s="1">
        <f>[4]Croatia!CK$6</f>
        <v>0</v>
      </c>
      <c r="CL9" s="1">
        <f>[4]Croatia!CL$6</f>
        <v>0</v>
      </c>
      <c r="CM9" s="1">
        <f>[4]Croatia!CM$6</f>
        <v>0</v>
      </c>
      <c r="CN9" s="1">
        <f>[4]Croatia!CN$6</f>
        <v>0</v>
      </c>
      <c r="CO9" s="1">
        <f>[4]Croatia!CO$6</f>
        <v>0</v>
      </c>
      <c r="CP9" s="1">
        <f>[4]Croatia!CP$6</f>
        <v>0</v>
      </c>
      <c r="CQ9" s="1">
        <f>[4]Croatia!CQ$6</f>
        <v>0</v>
      </c>
      <c r="CR9" s="1">
        <f>[4]Croatia!CR$6</f>
        <v>0</v>
      </c>
      <c r="CS9" s="1">
        <f>[4]Croatia!CS$6</f>
        <v>0</v>
      </c>
      <c r="CT9" s="1">
        <f>[4]Croatia!CT$6</f>
        <v>0</v>
      </c>
      <c r="CU9" s="1">
        <f>[4]Croatia!CU$6</f>
        <v>0</v>
      </c>
      <c r="CV9" s="1">
        <f>[4]Croatia!CV$6</f>
        <v>0</v>
      </c>
      <c r="CW9" s="1">
        <f>[4]Croatia!CW$6</f>
        <v>0</v>
      </c>
      <c r="CX9" s="1">
        <f>[4]Croatia!CX$6</f>
        <v>0</v>
      </c>
      <c r="CY9" s="1">
        <f>[4]Croatia!CY$6</f>
        <v>0</v>
      </c>
      <c r="CZ9" s="1">
        <f>[4]Croatia!CZ$6</f>
        <v>0</v>
      </c>
      <c r="DA9" s="1">
        <f>[4]Croatia!DA$6</f>
        <v>0</v>
      </c>
      <c r="DB9" s="1">
        <f>[4]Croatia!DB$6</f>
        <v>0</v>
      </c>
      <c r="DC9" s="1">
        <f>[4]Croatia!DC$6</f>
        <v>0</v>
      </c>
      <c r="DD9" s="1">
        <f>[4]Croatia!DD$6</f>
        <v>0</v>
      </c>
      <c r="DE9" s="1">
        <f>[4]Croatia!DE$6</f>
        <v>0</v>
      </c>
      <c r="DF9" s="1">
        <f>[4]Croatia!DF$6</f>
        <v>0</v>
      </c>
      <c r="DG9" s="1">
        <f>[4]Croatia!DG$6</f>
        <v>0</v>
      </c>
      <c r="DH9" s="1">
        <f>[4]Croatia!DH$6</f>
        <v>0</v>
      </c>
      <c r="DI9" s="1">
        <f>[4]Croatia!DI$6</f>
        <v>0</v>
      </c>
      <c r="DJ9" s="1">
        <f>[4]Croatia!DJ$6</f>
        <v>0</v>
      </c>
      <c r="DK9" s="1">
        <f>[4]Croatia!DK$6</f>
        <v>0</v>
      </c>
      <c r="DL9" s="1">
        <f>[4]Croatia!DL$6</f>
        <v>0</v>
      </c>
      <c r="DM9" s="1">
        <f>[4]Croatia!DM$6</f>
        <v>0</v>
      </c>
      <c r="DN9" s="1">
        <f>[4]Croatia!DN$6</f>
        <v>0</v>
      </c>
      <c r="DO9" s="1">
        <f>[4]Croatia!DO$6</f>
        <v>0</v>
      </c>
      <c r="DP9" s="1">
        <f>[4]Croatia!DP$6</f>
        <v>0</v>
      </c>
      <c r="DQ9" s="1">
        <f>[4]Croatia!DQ$6</f>
        <v>0</v>
      </c>
      <c r="DR9" s="1">
        <f>[4]Croatia!DR$6</f>
        <v>0</v>
      </c>
      <c r="DS9" s="1">
        <f>[4]Croatia!DS$6</f>
        <v>0</v>
      </c>
      <c r="DT9" s="1">
        <f>[4]Croatia!DT$6</f>
        <v>0</v>
      </c>
      <c r="DU9" s="1">
        <f>[4]Croatia!DU$6</f>
        <v>0</v>
      </c>
      <c r="DV9" s="1">
        <f>[4]Croatia!DV$6</f>
        <v>0</v>
      </c>
      <c r="DW9" s="1">
        <f>[4]Croatia!DW$6</f>
        <v>0</v>
      </c>
      <c r="DX9" s="1">
        <f>[4]Croatia!DX$6</f>
        <v>0</v>
      </c>
      <c r="DY9" s="1">
        <f>[4]Croatia!DY$6</f>
        <v>0</v>
      </c>
      <c r="DZ9" s="1">
        <f>[4]Croatia!DZ$6</f>
        <v>0</v>
      </c>
      <c r="EA9" s="1">
        <f>[4]Croatia!EA$6</f>
        <v>0</v>
      </c>
      <c r="EB9" s="1">
        <f>[4]Croatia!EB$6</f>
        <v>0</v>
      </c>
      <c r="EC9" s="1">
        <f>[4]Croatia!EC$6</f>
        <v>0</v>
      </c>
      <c r="ED9" s="1">
        <f>[4]Croatia!ED$6</f>
        <v>0</v>
      </c>
      <c r="EE9" s="1">
        <f>[4]Croatia!EE$6</f>
        <v>0</v>
      </c>
      <c r="EF9" s="1">
        <f>[4]Croatia!EF$6</f>
        <v>0</v>
      </c>
      <c r="EG9" s="1">
        <f>[4]Croatia!EG$6</f>
        <v>0</v>
      </c>
      <c r="EH9" s="1">
        <f>[4]Croatia!EH$6</f>
        <v>0</v>
      </c>
      <c r="EI9" s="1">
        <f>[4]Croatia!EI$6</f>
        <v>0</v>
      </c>
      <c r="EJ9" s="1">
        <f>[4]Croatia!EJ$6</f>
        <v>0</v>
      </c>
      <c r="EK9" s="1">
        <f>[4]Croatia!EK$6</f>
        <v>0</v>
      </c>
      <c r="EL9" s="1">
        <f>[4]Croatia!EL$6</f>
        <v>0</v>
      </c>
      <c r="EM9" s="1">
        <f>[4]Croatia!EM$6</f>
        <v>0</v>
      </c>
      <c r="EN9" s="1">
        <f>[4]Croatia!EN$6</f>
        <v>0.32000000000000006</v>
      </c>
      <c r="EO9" s="1">
        <f>[4]Croatia!EO$6</f>
        <v>0</v>
      </c>
      <c r="EP9" s="1">
        <f>[4]Croatia!EP$6</f>
        <v>0</v>
      </c>
      <c r="EQ9" s="1">
        <f>[4]Croatia!EQ$6</f>
        <v>0</v>
      </c>
      <c r="ER9" s="1">
        <f>[4]Croatia!ER$6</f>
        <v>0</v>
      </c>
      <c r="ES9" s="1">
        <f>[4]Croatia!ES$6</f>
        <v>0</v>
      </c>
      <c r="ET9" s="1">
        <f>[4]Croatia!ET$6</f>
        <v>0</v>
      </c>
      <c r="EU9" s="1">
        <f>[4]Croatia!EU$6</f>
        <v>0</v>
      </c>
      <c r="EV9" s="1">
        <f>[4]Croatia!EV$6</f>
        <v>0</v>
      </c>
      <c r="EW9" s="1">
        <f>[4]Croatia!EW$6</f>
        <v>0</v>
      </c>
      <c r="EX9" s="1">
        <f>[4]Croatia!EX$6</f>
        <v>0</v>
      </c>
      <c r="EY9" s="1">
        <f>[4]Croatia!EY$6</f>
        <v>0</v>
      </c>
      <c r="EZ9" s="1">
        <f>[4]Croatia!EZ$6</f>
        <v>0</v>
      </c>
      <c r="FA9" s="1">
        <f>[4]Croatia!FA$6</f>
        <v>0</v>
      </c>
      <c r="FB9" s="1">
        <f>[4]Croatia!FB$6</f>
        <v>0</v>
      </c>
      <c r="FC9" s="1">
        <f>[4]Croatia!FC$6</f>
        <v>0</v>
      </c>
      <c r="FD9" s="1">
        <f>[4]Croatia!FD$6</f>
        <v>0</v>
      </c>
      <c r="FE9" s="1">
        <f>[4]Croatia!FE$6</f>
        <v>0</v>
      </c>
      <c r="FF9" s="1">
        <f>[4]Croatia!FF$6</f>
        <v>0</v>
      </c>
      <c r="FG9" s="1">
        <f>[4]Croatia!FG$6</f>
        <v>0</v>
      </c>
      <c r="FH9" s="1">
        <f>[4]Croatia!FH$6</f>
        <v>0</v>
      </c>
      <c r="FI9" s="1">
        <f>[4]Croatia!FI$6</f>
        <v>0</v>
      </c>
      <c r="FJ9" s="1">
        <f>[4]Croatia!FJ$6</f>
        <v>0</v>
      </c>
      <c r="FK9" s="1">
        <f>[4]Croatia!FK$6</f>
        <v>0</v>
      </c>
      <c r="FL9" s="1">
        <f>[4]Croatia!FL$6</f>
        <v>3.4000000000000004</v>
      </c>
      <c r="FM9" s="1">
        <f>[4]Croatia!FM$6</f>
        <v>0</v>
      </c>
      <c r="FN9" s="1">
        <f>[4]Croatia!FN$6</f>
        <v>0</v>
      </c>
      <c r="FO9" s="1">
        <f>[4]Croatia!FO$6</f>
        <v>0</v>
      </c>
      <c r="FP9" s="1">
        <f>[4]Croatia!FP$6</f>
        <v>0</v>
      </c>
      <c r="FQ9" s="1">
        <f>[4]Croatia!FQ$6</f>
        <v>0</v>
      </c>
      <c r="FR9" s="1">
        <f>[4]Croatia!FR$6</f>
        <v>0</v>
      </c>
      <c r="FS9" s="1">
        <f>[4]Croatia!FS$6</f>
        <v>0</v>
      </c>
      <c r="FT9" s="1">
        <f>[4]Croatia!FT$6</f>
        <v>0</v>
      </c>
      <c r="FU9" s="1">
        <f>[4]Croatia!FU$6</f>
        <v>0</v>
      </c>
      <c r="FV9" s="1">
        <f>[4]Croatia!FV$6</f>
        <v>0</v>
      </c>
      <c r="FW9" s="1">
        <f>[4]Croatia!FW$6</f>
        <v>0</v>
      </c>
      <c r="FX9" s="1">
        <f>[4]Croatia!FX$6</f>
        <v>0</v>
      </c>
      <c r="FY9" s="1">
        <f>[4]Croatia!FY$6</f>
        <v>0</v>
      </c>
      <c r="FZ9" s="1">
        <f>[4]Croatia!FZ$6</f>
        <v>0</v>
      </c>
      <c r="GA9" s="1">
        <f>[4]Croatia!GA$6</f>
        <v>0</v>
      </c>
      <c r="GB9" s="1">
        <f>[4]Croatia!GB$6</f>
        <v>0</v>
      </c>
      <c r="GC9" s="1">
        <f>[4]Croatia!GC$6</f>
        <v>0</v>
      </c>
      <c r="GD9" s="1">
        <f>[4]Croatia!GD$6</f>
        <v>0</v>
      </c>
      <c r="GE9" s="1">
        <f>[4]Croatia!GE$6</f>
        <v>0</v>
      </c>
      <c r="GF9" s="1">
        <f>[4]Croatia!GF$6</f>
        <v>0</v>
      </c>
      <c r="GG9" s="1">
        <f>[4]Croatia!GG$6</f>
        <v>0</v>
      </c>
      <c r="GH9" s="1">
        <f>[4]Croatia!GH$6</f>
        <v>0</v>
      </c>
      <c r="GI9" s="1">
        <f>[4]Croatia!GI$6</f>
        <v>0</v>
      </c>
      <c r="GJ9" s="1">
        <f>[4]Croatia!GJ$6</f>
        <v>0</v>
      </c>
      <c r="GK9" s="1">
        <f>[4]Croatia!GK$6</f>
        <v>0</v>
      </c>
    </row>
    <row r="10" spans="1:193">
      <c r="A10" t="s">
        <v>41</v>
      </c>
      <c r="B10" s="1">
        <f>[4]Cyprus!B$6</f>
        <v>0</v>
      </c>
      <c r="C10" s="1">
        <f>[4]Cyprus!C$6</f>
        <v>0</v>
      </c>
      <c r="D10" s="1">
        <f>[4]Cyprus!D$6</f>
        <v>0</v>
      </c>
      <c r="E10" s="1">
        <f>[4]Cyprus!E$6</f>
        <v>0</v>
      </c>
      <c r="F10" s="1">
        <f>[4]Cyprus!F$6</f>
        <v>0</v>
      </c>
      <c r="G10" s="1">
        <f>[4]Cyprus!G$6</f>
        <v>0</v>
      </c>
      <c r="H10" s="1">
        <f>[4]Cyprus!H$6</f>
        <v>0</v>
      </c>
      <c r="I10" s="1">
        <f>[4]Cyprus!I$6</f>
        <v>0</v>
      </c>
      <c r="J10" s="1">
        <f>[4]Cyprus!J$6</f>
        <v>0</v>
      </c>
      <c r="K10" s="1">
        <f>[4]Cyprus!K$6</f>
        <v>0</v>
      </c>
      <c r="L10" s="1">
        <f>[4]Cyprus!L$6</f>
        <v>0</v>
      </c>
      <c r="M10" s="1">
        <f>[4]Cyprus!M$6</f>
        <v>0</v>
      </c>
      <c r="N10" s="1">
        <f>[4]Cyprus!N$6</f>
        <v>0</v>
      </c>
      <c r="O10" s="1">
        <f>[4]Cyprus!O$6</f>
        <v>0</v>
      </c>
      <c r="P10" s="1">
        <f>[4]Cyprus!P$6</f>
        <v>0</v>
      </c>
      <c r="Q10" s="1">
        <f>[4]Cyprus!Q$6</f>
        <v>0</v>
      </c>
      <c r="R10" s="1">
        <f>[4]Cyprus!R$6</f>
        <v>0</v>
      </c>
      <c r="S10" s="1">
        <f>[4]Cyprus!S$6</f>
        <v>0</v>
      </c>
      <c r="T10" s="1">
        <f>[4]Cyprus!T$6</f>
        <v>0</v>
      </c>
      <c r="U10" s="1">
        <f>[4]Cyprus!U$6</f>
        <v>0</v>
      </c>
      <c r="V10" s="1">
        <f>[4]Cyprus!V$6</f>
        <v>0</v>
      </c>
      <c r="W10" s="1">
        <f>[4]Cyprus!W$6</f>
        <v>0</v>
      </c>
      <c r="X10" s="1">
        <f>[4]Cyprus!X$6</f>
        <v>0</v>
      </c>
      <c r="Y10" s="1">
        <f>[4]Cyprus!Y$6</f>
        <v>0</v>
      </c>
      <c r="Z10" s="1">
        <f>[4]Cyprus!Z$6</f>
        <v>0</v>
      </c>
      <c r="AA10" s="1">
        <f>[4]Cyprus!AA$6</f>
        <v>0</v>
      </c>
      <c r="AB10" s="1">
        <f>[4]Cyprus!AB$6</f>
        <v>0</v>
      </c>
      <c r="AC10" s="1">
        <f>[4]Cyprus!AC$6</f>
        <v>0</v>
      </c>
      <c r="AD10" s="1">
        <f>[4]Cyprus!AD$6</f>
        <v>0</v>
      </c>
      <c r="AE10" s="1">
        <f>[4]Cyprus!AE$6</f>
        <v>0</v>
      </c>
      <c r="AF10" s="1">
        <f>[4]Cyprus!AF$6</f>
        <v>0</v>
      </c>
      <c r="AG10" s="1">
        <f>[4]Cyprus!AG$6</f>
        <v>0</v>
      </c>
      <c r="AH10" s="1">
        <f>[4]Cyprus!AH$6</f>
        <v>0</v>
      </c>
      <c r="AI10" s="1">
        <f>[4]Cyprus!AI$6</f>
        <v>0</v>
      </c>
      <c r="AJ10" s="1">
        <f>[4]Cyprus!AJ$6</f>
        <v>0</v>
      </c>
      <c r="AK10" s="1">
        <f>[4]Cyprus!AK$6</f>
        <v>0</v>
      </c>
      <c r="AL10" s="1">
        <f>[4]Cyprus!AL$6</f>
        <v>0</v>
      </c>
      <c r="AM10" s="1">
        <f>[4]Cyprus!AM$6</f>
        <v>0</v>
      </c>
      <c r="AN10" s="1">
        <f>[4]Cyprus!AN$6</f>
        <v>0</v>
      </c>
      <c r="AO10" s="1">
        <f>[4]Cyprus!AO$6</f>
        <v>0</v>
      </c>
      <c r="AP10" s="1">
        <f>[4]Cyprus!AP$6</f>
        <v>0</v>
      </c>
      <c r="AQ10" s="1">
        <f>[4]Cyprus!AQ$6</f>
        <v>0</v>
      </c>
      <c r="AR10" s="1">
        <f>[4]Cyprus!AR$6</f>
        <v>0</v>
      </c>
      <c r="AS10" s="1">
        <f>[4]Cyprus!AS$6</f>
        <v>0</v>
      </c>
      <c r="AT10" s="1">
        <f>[4]Cyprus!AT$6</f>
        <v>0</v>
      </c>
      <c r="AU10" s="1">
        <f>[4]Cyprus!AU$6</f>
        <v>0</v>
      </c>
      <c r="AV10" s="1">
        <f>[4]Cyprus!AV$6</f>
        <v>0</v>
      </c>
      <c r="AW10" s="1">
        <f>[4]Cyprus!AW$6</f>
        <v>0</v>
      </c>
      <c r="AX10" s="1">
        <f>[4]Cyprus!AX$6</f>
        <v>0</v>
      </c>
      <c r="AY10" s="1">
        <f>[4]Cyprus!AY$6</f>
        <v>0</v>
      </c>
      <c r="AZ10" s="1">
        <f>[4]Cyprus!AZ$6</f>
        <v>0</v>
      </c>
      <c r="BA10" s="1">
        <f>[4]Cyprus!BA$6</f>
        <v>0</v>
      </c>
      <c r="BB10" s="1">
        <f>[4]Cyprus!BB$6</f>
        <v>0</v>
      </c>
      <c r="BC10" s="1">
        <f>[4]Cyprus!BC$6</f>
        <v>0</v>
      </c>
      <c r="BD10" s="1">
        <f>[4]Cyprus!BD$6</f>
        <v>0</v>
      </c>
      <c r="BE10" s="1">
        <f>[4]Cyprus!BE$6</f>
        <v>0</v>
      </c>
      <c r="BF10" s="1">
        <f>[4]Cyprus!BF$6</f>
        <v>0</v>
      </c>
      <c r="BG10" s="1">
        <f>[4]Cyprus!BG$6</f>
        <v>0</v>
      </c>
      <c r="BH10" s="1">
        <f>[4]Cyprus!BH$6</f>
        <v>0</v>
      </c>
      <c r="BI10" s="1">
        <f>[4]Cyprus!BI$6</f>
        <v>0</v>
      </c>
      <c r="BJ10" s="1">
        <f>[4]Cyprus!BJ$6</f>
        <v>0</v>
      </c>
      <c r="BK10" s="1">
        <f>[4]Cyprus!BK$6</f>
        <v>0</v>
      </c>
      <c r="BL10" s="1">
        <f>[4]Cyprus!BL$6</f>
        <v>0</v>
      </c>
      <c r="BM10" s="1">
        <f>[4]Cyprus!BM$6</f>
        <v>0</v>
      </c>
      <c r="BN10" s="1">
        <f>[4]Cyprus!BN$6</f>
        <v>0</v>
      </c>
      <c r="BO10" s="1">
        <f>[4]Cyprus!BO$6</f>
        <v>0</v>
      </c>
      <c r="BP10" s="1">
        <f>[4]Cyprus!BP$6</f>
        <v>0</v>
      </c>
      <c r="BQ10" s="1">
        <f>[4]Cyprus!BQ$6</f>
        <v>0</v>
      </c>
      <c r="BR10" s="1">
        <f>[4]Cyprus!BR$6</f>
        <v>0</v>
      </c>
      <c r="BS10" s="1">
        <f>[4]Cyprus!BS$6</f>
        <v>0</v>
      </c>
      <c r="BT10" s="1">
        <f>[4]Cyprus!BT$6</f>
        <v>0</v>
      </c>
      <c r="BU10" s="1">
        <f>[4]Cyprus!BU$6</f>
        <v>0</v>
      </c>
      <c r="BV10" s="1">
        <f>[4]Cyprus!BV$6</f>
        <v>22.5</v>
      </c>
      <c r="BW10" s="1">
        <f>[4]Cyprus!BW$6</f>
        <v>0</v>
      </c>
      <c r="BX10" s="1">
        <f>[4]Cyprus!BX$6</f>
        <v>0</v>
      </c>
      <c r="BY10" s="1">
        <f>[4]Cyprus!BY$6</f>
        <v>0</v>
      </c>
      <c r="BZ10" s="1">
        <f>[4]Cyprus!BZ$6</f>
        <v>0</v>
      </c>
      <c r="CA10" s="1">
        <f>[4]Cyprus!CA$6</f>
        <v>0</v>
      </c>
      <c r="CB10" s="1">
        <f>[4]Cyprus!CB$6</f>
        <v>0</v>
      </c>
      <c r="CC10" s="1">
        <f>[4]Cyprus!CC$6</f>
        <v>0</v>
      </c>
      <c r="CD10" s="1">
        <f>[4]Cyprus!CD$6</f>
        <v>0</v>
      </c>
      <c r="CE10" s="1">
        <f>[4]Cyprus!CE$6</f>
        <v>28.5</v>
      </c>
      <c r="CF10" s="1">
        <f>[4]Cyprus!CF$6</f>
        <v>0</v>
      </c>
      <c r="CG10" s="1">
        <f>[4]Cyprus!CG$6</f>
        <v>0</v>
      </c>
      <c r="CH10" s="1">
        <f>[4]Cyprus!CH$6</f>
        <v>0</v>
      </c>
      <c r="CI10" s="1">
        <f>[4]Cyprus!CI$6</f>
        <v>0</v>
      </c>
      <c r="CJ10" s="1">
        <f>[4]Cyprus!CJ$6</f>
        <v>0</v>
      </c>
      <c r="CK10" s="1">
        <f>[4]Cyprus!CK$6</f>
        <v>0</v>
      </c>
      <c r="CL10" s="1">
        <f>[4]Cyprus!CL$6</f>
        <v>0</v>
      </c>
      <c r="CM10" s="1">
        <f>[4]Cyprus!CM$6</f>
        <v>0</v>
      </c>
      <c r="CN10" s="1">
        <f>[4]Cyprus!CN$6</f>
        <v>0</v>
      </c>
      <c r="CO10" s="1">
        <f>[4]Cyprus!CO$6</f>
        <v>0</v>
      </c>
      <c r="CP10" s="1">
        <f>[4]Cyprus!CP$6</f>
        <v>0</v>
      </c>
      <c r="CQ10" s="1">
        <f>[4]Cyprus!CQ$6</f>
        <v>0</v>
      </c>
      <c r="CR10" s="1">
        <f>[4]Cyprus!CR$6</f>
        <v>28.200000000000003</v>
      </c>
      <c r="CS10" s="1">
        <f>[4]Cyprus!CS$6</f>
        <v>0</v>
      </c>
      <c r="CT10" s="1">
        <f>[4]Cyprus!CT$6</f>
        <v>0</v>
      </c>
      <c r="CU10" s="1">
        <f>[4]Cyprus!CU$6</f>
        <v>0</v>
      </c>
      <c r="CV10" s="1">
        <f>[4]Cyprus!CV$6</f>
        <v>0</v>
      </c>
      <c r="CW10" s="1">
        <f>[4]Cyprus!CW$6</f>
        <v>26.200000000000003</v>
      </c>
      <c r="CX10" s="1">
        <f>[4]Cyprus!CX$6</f>
        <v>27.700000000000003</v>
      </c>
      <c r="CY10" s="1">
        <f>[4]Cyprus!CY$6</f>
        <v>0</v>
      </c>
      <c r="CZ10" s="1">
        <f>[4]Cyprus!CZ$6</f>
        <v>0</v>
      </c>
      <c r="DA10" s="1">
        <f>[4]Cyprus!DA$6</f>
        <v>0</v>
      </c>
      <c r="DB10" s="1">
        <f>[4]Cyprus!DB$6</f>
        <v>0</v>
      </c>
      <c r="DC10" s="1">
        <f>[4]Cyprus!DC$6</f>
        <v>0</v>
      </c>
      <c r="DD10" s="1">
        <f>[4]Cyprus!DD$6</f>
        <v>0</v>
      </c>
      <c r="DE10" s="1">
        <f>[4]Cyprus!DE$6</f>
        <v>0</v>
      </c>
      <c r="DF10" s="1">
        <f>[4]Cyprus!DF$6</f>
        <v>0</v>
      </c>
      <c r="DG10" s="1">
        <f>[4]Cyprus!DG$6</f>
        <v>0</v>
      </c>
      <c r="DH10" s="1">
        <f>[4]Cyprus!DH$6</f>
        <v>0</v>
      </c>
      <c r="DI10" s="1">
        <f>[4]Cyprus!DI$6</f>
        <v>0</v>
      </c>
      <c r="DJ10" s="1">
        <f>[4]Cyprus!DJ$6</f>
        <v>0</v>
      </c>
      <c r="DK10" s="1">
        <f>[4]Cyprus!DK$6</f>
        <v>0</v>
      </c>
      <c r="DL10" s="1">
        <f>[4]Cyprus!DL$6</f>
        <v>0</v>
      </c>
      <c r="DM10" s="1">
        <f>[4]Cyprus!DM$6</f>
        <v>0</v>
      </c>
      <c r="DN10" s="1">
        <f>[4]Cyprus!DN$6</f>
        <v>0</v>
      </c>
      <c r="DO10" s="1">
        <f>[4]Cyprus!DO$6</f>
        <v>0</v>
      </c>
      <c r="DP10" s="1">
        <f>[4]Cyprus!DP$6</f>
        <v>0</v>
      </c>
      <c r="DQ10" s="1">
        <f>[4]Cyprus!DQ$6</f>
        <v>0</v>
      </c>
      <c r="DR10" s="1">
        <f>[4]Cyprus!DR$6</f>
        <v>0</v>
      </c>
      <c r="DS10" s="1">
        <f>[4]Cyprus!DS$6</f>
        <v>0</v>
      </c>
      <c r="DT10" s="1">
        <f>[4]Cyprus!DT$6</f>
        <v>0</v>
      </c>
      <c r="DU10" s="1">
        <f>[4]Cyprus!DU$6</f>
        <v>0</v>
      </c>
      <c r="DV10" s="1">
        <f>[4]Cyprus!DV$6</f>
        <v>0</v>
      </c>
      <c r="DW10" s="1">
        <f>[4]Cyprus!DW$6</f>
        <v>0</v>
      </c>
      <c r="DX10" s="1">
        <f>[4]Cyprus!DX$6</f>
        <v>0</v>
      </c>
      <c r="DY10" s="1">
        <f>[4]Cyprus!DY$6</f>
        <v>0</v>
      </c>
      <c r="DZ10" s="1">
        <f>[4]Cyprus!DZ$6</f>
        <v>0</v>
      </c>
      <c r="EA10" s="1">
        <f>[4]Cyprus!EA$6</f>
        <v>0</v>
      </c>
      <c r="EB10" s="1">
        <f>[4]Cyprus!EB$6</f>
        <v>0</v>
      </c>
      <c r="EC10" s="1">
        <f>[4]Cyprus!EC$6</f>
        <v>0</v>
      </c>
      <c r="ED10" s="1">
        <f>[4]Cyprus!ED$6</f>
        <v>0</v>
      </c>
      <c r="EE10" s="1">
        <f>[4]Cyprus!EE$6</f>
        <v>0</v>
      </c>
      <c r="EF10" s="1">
        <f>[4]Cyprus!EF$6</f>
        <v>0</v>
      </c>
      <c r="EG10" s="1">
        <f>[4]Cyprus!EG$6</f>
        <v>0</v>
      </c>
      <c r="EH10" s="1">
        <f>[4]Cyprus!EH$6</f>
        <v>0</v>
      </c>
      <c r="EI10" s="1">
        <f>[4]Cyprus!EI$6</f>
        <v>0</v>
      </c>
      <c r="EJ10" s="1">
        <f>[4]Cyprus!EJ$6</f>
        <v>0</v>
      </c>
      <c r="EK10" s="1">
        <f>[4]Cyprus!EK$6</f>
        <v>0</v>
      </c>
      <c r="EL10" s="1">
        <f>[4]Cyprus!EL$6</f>
        <v>0</v>
      </c>
      <c r="EM10" s="1">
        <f>[4]Cyprus!EM$6</f>
        <v>0</v>
      </c>
      <c r="EN10" s="1">
        <f>[4]Cyprus!EN$6</f>
        <v>0</v>
      </c>
      <c r="EO10" s="1">
        <f>[4]Cyprus!EO$6</f>
        <v>0</v>
      </c>
      <c r="EP10" s="1">
        <f>[4]Cyprus!EP$6</f>
        <v>0</v>
      </c>
      <c r="EQ10" s="1">
        <f>[4]Cyprus!EQ$6</f>
        <v>0</v>
      </c>
      <c r="ER10" s="1">
        <f>[4]Cyprus!ER$6</f>
        <v>0</v>
      </c>
      <c r="ES10" s="1">
        <f>[4]Cyprus!ES$6</f>
        <v>0</v>
      </c>
      <c r="ET10" s="1">
        <f>[4]Cyprus!ET$6</f>
        <v>0</v>
      </c>
      <c r="EU10" s="1">
        <f>[4]Cyprus!EU$6</f>
        <v>0</v>
      </c>
      <c r="EV10" s="1">
        <f>[4]Cyprus!EV$6</f>
        <v>0</v>
      </c>
      <c r="EW10" s="1">
        <f>[4]Cyprus!EW$6</f>
        <v>0</v>
      </c>
      <c r="EX10" s="1">
        <f>[4]Cyprus!EX$6</f>
        <v>0</v>
      </c>
      <c r="EY10" s="1">
        <f>[4]Cyprus!EY$6</f>
        <v>0</v>
      </c>
      <c r="EZ10" s="1">
        <f>[4]Cyprus!EZ$6</f>
        <v>0</v>
      </c>
      <c r="FA10" s="1">
        <f>[4]Cyprus!FA$6</f>
        <v>0</v>
      </c>
      <c r="FB10" s="1">
        <f>[4]Cyprus!FB$6</f>
        <v>0</v>
      </c>
      <c r="FC10" s="1">
        <f>[4]Cyprus!FC$6</f>
        <v>0</v>
      </c>
      <c r="FD10" s="1">
        <f>[4]Cyprus!FD$6</f>
        <v>0</v>
      </c>
      <c r="FE10" s="1">
        <f>[4]Cyprus!FE$6</f>
        <v>0</v>
      </c>
      <c r="FF10" s="1">
        <f>[4]Cyprus!FF$6</f>
        <v>0</v>
      </c>
      <c r="FG10" s="1">
        <f>[4]Cyprus!FG$6</f>
        <v>0</v>
      </c>
      <c r="FH10" s="1">
        <f>[4]Cyprus!FH$6</f>
        <v>0</v>
      </c>
      <c r="FI10" s="1">
        <f>[4]Cyprus!FI$6</f>
        <v>0</v>
      </c>
      <c r="FJ10" s="1">
        <f>[4]Cyprus!FJ$6</f>
        <v>0</v>
      </c>
      <c r="FK10" s="1">
        <f>[4]Cyprus!FK$6</f>
        <v>0</v>
      </c>
      <c r="FL10" s="1">
        <f>[4]Cyprus!FL$6</f>
        <v>0</v>
      </c>
      <c r="FM10" s="1">
        <f>[4]Cyprus!FM$6</f>
        <v>0</v>
      </c>
      <c r="FN10" s="1">
        <f>[4]Cyprus!FN$6</f>
        <v>0</v>
      </c>
      <c r="FO10" s="1">
        <f>[4]Cyprus!FO$6</f>
        <v>0</v>
      </c>
      <c r="FP10" s="1">
        <f>[4]Cyprus!FP$6</f>
        <v>0</v>
      </c>
      <c r="FQ10" s="1">
        <f>[4]Cyprus!FQ$6</f>
        <v>0</v>
      </c>
      <c r="FR10" s="1">
        <f>[4]Cyprus!FR$6</f>
        <v>0</v>
      </c>
      <c r="FS10" s="1">
        <f>[4]Cyprus!FS$6</f>
        <v>0</v>
      </c>
      <c r="FT10" s="1">
        <f>[4]Cyprus!FT$6</f>
        <v>0</v>
      </c>
      <c r="FU10" s="1">
        <f>[4]Cyprus!FU$6</f>
        <v>0</v>
      </c>
      <c r="FV10" s="1">
        <f>[4]Cyprus!FV$6</f>
        <v>0</v>
      </c>
      <c r="FW10" s="1">
        <f>[4]Cyprus!FW$6</f>
        <v>0</v>
      </c>
      <c r="FX10" s="1">
        <f>[4]Cyprus!FX$6</f>
        <v>0</v>
      </c>
      <c r="FY10" s="1">
        <f>[4]Cyprus!FY$6</f>
        <v>0</v>
      </c>
      <c r="FZ10" s="1">
        <f>[4]Cyprus!FZ$6</f>
        <v>0</v>
      </c>
      <c r="GA10" s="1">
        <f>[4]Cyprus!GA$6</f>
        <v>0</v>
      </c>
      <c r="GB10" s="1">
        <f>[4]Cyprus!GB$6</f>
        <v>0</v>
      </c>
      <c r="GC10" s="1">
        <f>[4]Cyprus!GC$6</f>
        <v>0</v>
      </c>
      <c r="GD10" s="1">
        <f>[4]Cyprus!GD$6</f>
        <v>0</v>
      </c>
      <c r="GE10" s="1">
        <f>[4]Cyprus!GE$6</f>
        <v>0</v>
      </c>
      <c r="GF10" s="1">
        <f>[4]Cyprus!GF$6</f>
        <v>0</v>
      </c>
      <c r="GG10" s="1">
        <f>[4]Cyprus!GG$6</f>
        <v>0</v>
      </c>
      <c r="GH10" s="1">
        <f>[4]Cyprus!GH$6</f>
        <v>0</v>
      </c>
      <c r="GI10" s="1">
        <f>[4]Cyprus!GI$6</f>
        <v>0</v>
      </c>
      <c r="GJ10" s="1">
        <f>[4]Cyprus!GJ$6</f>
        <v>0</v>
      </c>
      <c r="GK10" s="1">
        <f>[4]Cyprus!GK$6</f>
        <v>0</v>
      </c>
    </row>
    <row r="11" spans="1:193">
      <c r="A11" t="s">
        <v>29</v>
      </c>
      <c r="B11" s="1">
        <f>[4]CzechRepublic!B$6</f>
        <v>0</v>
      </c>
      <c r="C11" s="1">
        <f>[4]CzechRepublic!C$6</f>
        <v>0</v>
      </c>
      <c r="D11" s="1">
        <f>[4]CzechRepublic!D$6</f>
        <v>0</v>
      </c>
      <c r="E11" s="1">
        <f>[4]CzechRepublic!E$6</f>
        <v>0</v>
      </c>
      <c r="F11" s="1">
        <f>[4]CzechRepublic!F$6</f>
        <v>0</v>
      </c>
      <c r="G11" s="1">
        <f>[4]CzechRepublic!G$6</f>
        <v>0</v>
      </c>
      <c r="H11" s="1">
        <f>[4]CzechRepublic!H$6</f>
        <v>0</v>
      </c>
      <c r="I11" s="1">
        <f>[4]CzechRepublic!I$6</f>
        <v>0</v>
      </c>
      <c r="J11" s="1">
        <f>[4]CzechRepublic!J$6</f>
        <v>0</v>
      </c>
      <c r="K11" s="1">
        <f>[4]CzechRepublic!K$6</f>
        <v>0</v>
      </c>
      <c r="L11" s="1">
        <f>[4]CzechRepublic!L$6</f>
        <v>0</v>
      </c>
      <c r="M11" s="1">
        <f>[4]CzechRepublic!M$6</f>
        <v>0</v>
      </c>
      <c r="N11" s="1">
        <f>[4]CzechRepublic!N$6</f>
        <v>0</v>
      </c>
      <c r="O11" s="1">
        <f>[4]CzechRepublic!O$6</f>
        <v>0</v>
      </c>
      <c r="P11" s="1">
        <f>[4]CzechRepublic!P$6</f>
        <v>0</v>
      </c>
      <c r="Q11" s="1">
        <f>[4]CzechRepublic!Q$6</f>
        <v>0</v>
      </c>
      <c r="R11" s="1">
        <f>[4]CzechRepublic!R$6</f>
        <v>0</v>
      </c>
      <c r="S11" s="1">
        <f>[4]CzechRepublic!S$6</f>
        <v>0</v>
      </c>
      <c r="T11" s="1">
        <f>[4]CzechRepublic!T$6</f>
        <v>0</v>
      </c>
      <c r="U11" s="1">
        <f>[4]CzechRepublic!U$6</f>
        <v>0</v>
      </c>
      <c r="V11" s="1">
        <f>[4]CzechRepublic!V$6</f>
        <v>0</v>
      </c>
      <c r="W11" s="1">
        <f>[4]CzechRepublic!W$6</f>
        <v>0</v>
      </c>
      <c r="X11" s="1">
        <f>[4]CzechRepublic!X$6</f>
        <v>0</v>
      </c>
      <c r="Y11" s="1">
        <f>[4]CzechRepublic!Y$6</f>
        <v>0</v>
      </c>
      <c r="Z11" s="1">
        <f>[4]CzechRepublic!Z$6</f>
        <v>0</v>
      </c>
      <c r="AA11" s="1">
        <f>[4]CzechRepublic!AA$6</f>
        <v>0</v>
      </c>
      <c r="AB11" s="1">
        <f>[4]CzechRepublic!AB$6</f>
        <v>0</v>
      </c>
      <c r="AC11" s="1">
        <f>[4]CzechRepublic!AC$6</f>
        <v>0</v>
      </c>
      <c r="AD11" s="1">
        <f>[4]CzechRepublic!AD$6</f>
        <v>0</v>
      </c>
      <c r="AE11" s="1">
        <f>[4]CzechRepublic!AE$6</f>
        <v>0</v>
      </c>
      <c r="AF11" s="1">
        <f>[4]CzechRepublic!AF$6</f>
        <v>0</v>
      </c>
      <c r="AG11" s="1">
        <f>[4]CzechRepublic!AG$6</f>
        <v>0</v>
      </c>
      <c r="AH11" s="1">
        <f>[4]CzechRepublic!AH$6</f>
        <v>0</v>
      </c>
      <c r="AI11" s="1">
        <f>[4]CzechRepublic!AI$6</f>
        <v>0</v>
      </c>
      <c r="AJ11" s="1">
        <f>[4]CzechRepublic!AJ$6</f>
        <v>0</v>
      </c>
      <c r="AK11" s="1">
        <f>[4]CzechRepublic!AK$6</f>
        <v>0</v>
      </c>
      <c r="AL11" s="1">
        <f>[4]CzechRepublic!AL$6</f>
        <v>0</v>
      </c>
      <c r="AM11" s="1">
        <f>[4]CzechRepublic!AM$6</f>
        <v>0</v>
      </c>
      <c r="AN11" s="1">
        <f>[4]CzechRepublic!AN$6</f>
        <v>0</v>
      </c>
      <c r="AO11" s="1">
        <f>[4]CzechRepublic!AO$6</f>
        <v>0</v>
      </c>
      <c r="AP11" s="1">
        <f>[4]CzechRepublic!AP$6</f>
        <v>0</v>
      </c>
      <c r="AQ11" s="1">
        <f>[4]CzechRepublic!AQ$6</f>
        <v>0</v>
      </c>
      <c r="AR11" s="1">
        <f>[4]CzechRepublic!AR$6</f>
        <v>0</v>
      </c>
      <c r="AS11" s="1">
        <f>[4]CzechRepublic!AS$6</f>
        <v>0</v>
      </c>
      <c r="AT11" s="1">
        <f>[4]CzechRepublic!AT$6</f>
        <v>0</v>
      </c>
      <c r="AU11" s="1">
        <f>[4]CzechRepublic!AU$6</f>
        <v>0</v>
      </c>
      <c r="AV11" s="1">
        <f>[4]CzechRepublic!AV$6</f>
        <v>0</v>
      </c>
      <c r="AW11" s="1">
        <f>[4]CzechRepublic!AW$6</f>
        <v>0</v>
      </c>
      <c r="AX11" s="1">
        <f>[4]CzechRepublic!AX$6</f>
        <v>0</v>
      </c>
      <c r="AY11" s="1">
        <f>[4]CzechRepublic!AY$6</f>
        <v>0</v>
      </c>
      <c r="AZ11" s="1">
        <f>[4]CzechRepublic!AZ$6</f>
        <v>0</v>
      </c>
      <c r="BA11" s="1">
        <f>[4]CzechRepublic!BA$6</f>
        <v>0</v>
      </c>
      <c r="BB11" s="1">
        <f>[4]CzechRepublic!BB$6</f>
        <v>0</v>
      </c>
      <c r="BC11" s="1">
        <f>[4]CzechRepublic!BC$6</f>
        <v>0</v>
      </c>
      <c r="BD11" s="1">
        <f>[4]CzechRepublic!BD$6</f>
        <v>0</v>
      </c>
      <c r="BE11" s="1">
        <f>[4]CzechRepublic!BE$6</f>
        <v>0</v>
      </c>
      <c r="BF11" s="1">
        <f>[4]CzechRepublic!BF$6</f>
        <v>0</v>
      </c>
      <c r="BG11" s="1">
        <f>[4]CzechRepublic!BG$6</f>
        <v>0</v>
      </c>
      <c r="BH11" s="1">
        <f>[4]CzechRepublic!BH$6</f>
        <v>0</v>
      </c>
      <c r="BI11" s="1">
        <f>[4]CzechRepublic!BI$6</f>
        <v>0</v>
      </c>
      <c r="BJ11" s="1">
        <f>[4]CzechRepublic!BJ$6</f>
        <v>0</v>
      </c>
      <c r="BK11" s="1">
        <f>[4]CzechRepublic!BK$6</f>
        <v>0</v>
      </c>
      <c r="BL11" s="1">
        <f>[4]CzechRepublic!BL$6</f>
        <v>0</v>
      </c>
      <c r="BM11" s="1">
        <f>[4]CzechRepublic!BM$6</f>
        <v>0</v>
      </c>
      <c r="BN11" s="1">
        <f>[4]CzechRepublic!BN$6</f>
        <v>0</v>
      </c>
      <c r="BO11" s="1">
        <f>[4]CzechRepublic!BO$6</f>
        <v>0</v>
      </c>
      <c r="BP11" s="1">
        <f>[4]CzechRepublic!BP$6</f>
        <v>0</v>
      </c>
      <c r="BQ11" s="1">
        <f>[4]CzechRepublic!BQ$6</f>
        <v>0</v>
      </c>
      <c r="BR11" s="1">
        <f>[4]CzechRepublic!BR$6</f>
        <v>0</v>
      </c>
      <c r="BS11" s="1">
        <f>[4]CzechRepublic!BS$6</f>
        <v>0</v>
      </c>
      <c r="BT11" s="1">
        <f>[4]CzechRepublic!BT$6</f>
        <v>0</v>
      </c>
      <c r="BU11" s="1">
        <f>[4]CzechRepublic!BU$6</f>
        <v>0</v>
      </c>
      <c r="BV11" s="1">
        <f>[4]CzechRepublic!BV$6</f>
        <v>0</v>
      </c>
      <c r="BW11" s="1">
        <f>[4]CzechRepublic!BW$6</f>
        <v>0</v>
      </c>
      <c r="BX11" s="1">
        <f>[4]CzechRepublic!BX$6</f>
        <v>0</v>
      </c>
      <c r="BY11" s="1">
        <f>[4]CzechRepublic!BY$6</f>
        <v>0</v>
      </c>
      <c r="BZ11" s="1">
        <f>[4]CzechRepublic!BZ$6</f>
        <v>0</v>
      </c>
      <c r="CA11" s="1">
        <f>[4]CzechRepublic!CA$6</f>
        <v>0</v>
      </c>
      <c r="CB11" s="1">
        <f>[4]CzechRepublic!CB$6</f>
        <v>0</v>
      </c>
      <c r="CC11" s="1">
        <f>[4]CzechRepublic!CC$6</f>
        <v>0</v>
      </c>
      <c r="CD11" s="1">
        <f>[4]CzechRepublic!CD$6</f>
        <v>0</v>
      </c>
      <c r="CE11" s="1">
        <f>[4]CzechRepublic!CE$6</f>
        <v>0</v>
      </c>
      <c r="CF11" s="1">
        <f>[4]CzechRepublic!CF$6</f>
        <v>0</v>
      </c>
      <c r="CG11" s="1">
        <f>[4]CzechRepublic!CG$6</f>
        <v>0</v>
      </c>
      <c r="CH11" s="1">
        <f>[4]CzechRepublic!CH$6</f>
        <v>0</v>
      </c>
      <c r="CI11" s="1">
        <f>[4]CzechRepublic!CI$6</f>
        <v>0</v>
      </c>
      <c r="CJ11" s="1">
        <f>[4]CzechRepublic!CJ$6</f>
        <v>0</v>
      </c>
      <c r="CK11" s="1">
        <f>[4]CzechRepublic!CK$6</f>
        <v>0</v>
      </c>
      <c r="CL11" s="1">
        <f>[4]CzechRepublic!CL$6</f>
        <v>0</v>
      </c>
      <c r="CM11" s="1">
        <f>[4]CzechRepublic!CM$6</f>
        <v>0</v>
      </c>
      <c r="CN11" s="1">
        <f>[4]CzechRepublic!CN$6</f>
        <v>0</v>
      </c>
      <c r="CO11" s="1">
        <f>[4]CzechRepublic!CO$6</f>
        <v>0</v>
      </c>
      <c r="CP11" s="1">
        <f>[4]CzechRepublic!CP$6</f>
        <v>0</v>
      </c>
      <c r="CQ11" s="1">
        <f>[4]CzechRepublic!CQ$6</f>
        <v>0</v>
      </c>
      <c r="CR11" s="1">
        <f>[4]CzechRepublic!CR$6</f>
        <v>0</v>
      </c>
      <c r="CS11" s="1">
        <f>[4]CzechRepublic!CS$6</f>
        <v>0</v>
      </c>
      <c r="CT11" s="1">
        <f>[4]CzechRepublic!CT$6</f>
        <v>0</v>
      </c>
      <c r="CU11" s="1">
        <f>[4]CzechRepublic!CU$6</f>
        <v>0</v>
      </c>
      <c r="CV11" s="1">
        <f>[4]CzechRepublic!CV$6</f>
        <v>0</v>
      </c>
      <c r="CW11" s="1">
        <f>[4]CzechRepublic!CW$6</f>
        <v>0</v>
      </c>
      <c r="CX11" s="1">
        <f>[4]CzechRepublic!CX$6</f>
        <v>0</v>
      </c>
      <c r="CY11" s="1">
        <f>[4]CzechRepublic!CY$6</f>
        <v>0</v>
      </c>
      <c r="CZ11" s="1">
        <f>[4]CzechRepublic!CZ$6</f>
        <v>0</v>
      </c>
      <c r="DA11" s="1">
        <f>[4]CzechRepublic!DA$6</f>
        <v>0</v>
      </c>
      <c r="DB11" s="1">
        <f>[4]CzechRepublic!DB$6</f>
        <v>0</v>
      </c>
      <c r="DC11" s="1">
        <f>[4]CzechRepublic!DC$6</f>
        <v>0</v>
      </c>
      <c r="DD11" s="1">
        <f>[4]CzechRepublic!DD$6</f>
        <v>0</v>
      </c>
      <c r="DE11" s="1">
        <f>[4]CzechRepublic!DE$6</f>
        <v>0</v>
      </c>
      <c r="DF11" s="1">
        <f>[4]CzechRepublic!DF$6</f>
        <v>0</v>
      </c>
      <c r="DG11" s="1">
        <f>[4]CzechRepublic!DG$6</f>
        <v>0</v>
      </c>
      <c r="DH11" s="1">
        <f>[4]CzechRepublic!DH$6</f>
        <v>0</v>
      </c>
      <c r="DI11" s="1">
        <f>[4]CzechRepublic!DI$6</f>
        <v>0</v>
      </c>
      <c r="DJ11" s="1">
        <f>[4]CzechRepublic!DJ$6</f>
        <v>0</v>
      </c>
      <c r="DK11" s="1">
        <f>[4]CzechRepublic!DK$6</f>
        <v>0</v>
      </c>
      <c r="DL11" s="1">
        <f>[4]CzechRepublic!DL$6</f>
        <v>0</v>
      </c>
      <c r="DM11" s="1">
        <f>[4]CzechRepublic!DM$6</f>
        <v>0</v>
      </c>
      <c r="DN11" s="1">
        <f>[4]CzechRepublic!DN$6</f>
        <v>0</v>
      </c>
      <c r="DO11" s="1">
        <f>[4]CzechRepublic!DO$6</f>
        <v>0</v>
      </c>
      <c r="DP11" s="1">
        <f>[4]CzechRepublic!DP$6</f>
        <v>0</v>
      </c>
      <c r="DQ11" s="1">
        <f>[4]CzechRepublic!DQ$6</f>
        <v>0</v>
      </c>
      <c r="DR11" s="1">
        <f>[4]CzechRepublic!DR$6</f>
        <v>0</v>
      </c>
      <c r="DS11" s="1">
        <f>[4]CzechRepublic!DS$6</f>
        <v>0</v>
      </c>
      <c r="DT11" s="1">
        <f>[4]CzechRepublic!DT$6</f>
        <v>0</v>
      </c>
      <c r="DU11" s="1">
        <f>[4]CzechRepublic!DU$6</f>
        <v>0</v>
      </c>
      <c r="DV11" s="1">
        <f>[4]CzechRepublic!DV$6</f>
        <v>0</v>
      </c>
      <c r="DW11" s="1">
        <f>[4]CzechRepublic!DW$6</f>
        <v>0</v>
      </c>
      <c r="DX11" s="1">
        <f>[4]CzechRepublic!DX$6</f>
        <v>0</v>
      </c>
      <c r="DY11" s="1">
        <f>[4]CzechRepublic!DY$6</f>
        <v>0</v>
      </c>
      <c r="DZ11" s="1">
        <f>[4]CzechRepublic!DZ$6</f>
        <v>0</v>
      </c>
      <c r="EA11" s="1">
        <f>[4]CzechRepublic!EA$6</f>
        <v>0</v>
      </c>
      <c r="EB11" s="1">
        <f>[4]CzechRepublic!EB$6</f>
        <v>0</v>
      </c>
      <c r="EC11" s="1">
        <f>[4]CzechRepublic!EC$6</f>
        <v>0</v>
      </c>
      <c r="ED11" s="1">
        <f>[4]CzechRepublic!ED$6</f>
        <v>0</v>
      </c>
      <c r="EE11" s="1">
        <f>[4]CzechRepublic!EE$6</f>
        <v>0</v>
      </c>
      <c r="EF11" s="1">
        <f>[4]CzechRepublic!EF$6</f>
        <v>0</v>
      </c>
      <c r="EG11" s="1">
        <f>[4]CzechRepublic!EG$6</f>
        <v>0</v>
      </c>
      <c r="EH11" s="1">
        <f>[4]CzechRepublic!EH$6</f>
        <v>0</v>
      </c>
      <c r="EI11" s="1">
        <f>[4]CzechRepublic!EI$6</f>
        <v>0</v>
      </c>
      <c r="EJ11" s="1">
        <f>[4]CzechRepublic!EJ$6</f>
        <v>0</v>
      </c>
      <c r="EK11" s="1">
        <f>[4]CzechRepublic!EK$6</f>
        <v>0</v>
      </c>
      <c r="EL11" s="1">
        <f>[4]CzechRepublic!EL$6</f>
        <v>0</v>
      </c>
      <c r="EM11" s="1">
        <f>[4]CzechRepublic!EM$6</f>
        <v>0</v>
      </c>
      <c r="EN11" s="1">
        <f>[4]CzechRepublic!EN$6</f>
        <v>0</v>
      </c>
      <c r="EO11" s="1">
        <f>[4]CzechRepublic!EO$6</f>
        <v>0</v>
      </c>
      <c r="EP11" s="1">
        <f>[4]CzechRepublic!EP$6</f>
        <v>0</v>
      </c>
      <c r="EQ11" s="1">
        <f>[4]CzechRepublic!EQ$6</f>
        <v>0</v>
      </c>
      <c r="ER11" s="1">
        <f>[4]CzechRepublic!ER$6</f>
        <v>0</v>
      </c>
      <c r="ES11" s="1">
        <f>[4]CzechRepublic!ES$6</f>
        <v>0</v>
      </c>
      <c r="ET11" s="1">
        <f>[4]CzechRepublic!ET$6</f>
        <v>0</v>
      </c>
      <c r="EU11" s="1">
        <f>[4]CzechRepublic!EU$6</f>
        <v>0</v>
      </c>
      <c r="EV11" s="1">
        <f>[4]CzechRepublic!EV$6</f>
        <v>0</v>
      </c>
      <c r="EW11" s="1">
        <f>[4]CzechRepublic!EW$6</f>
        <v>0</v>
      </c>
      <c r="EX11" s="1">
        <f>[4]CzechRepublic!EX$6</f>
        <v>0</v>
      </c>
      <c r="EY11" s="1">
        <f>[4]CzechRepublic!EY$6</f>
        <v>0</v>
      </c>
      <c r="EZ11" s="1">
        <f>[4]CzechRepublic!EZ$6</f>
        <v>0</v>
      </c>
      <c r="FA11" s="1">
        <f>[4]CzechRepublic!FA$6</f>
        <v>0</v>
      </c>
      <c r="FB11" s="1">
        <f>[4]CzechRepublic!FB$6</f>
        <v>0</v>
      </c>
      <c r="FC11" s="1">
        <f>[4]CzechRepublic!FC$6</f>
        <v>0</v>
      </c>
      <c r="FD11" s="1">
        <f>[4]CzechRepublic!FD$6</f>
        <v>0</v>
      </c>
      <c r="FE11" s="1">
        <f>[4]CzechRepublic!FE$6</f>
        <v>0</v>
      </c>
      <c r="FF11" s="1">
        <f>[4]CzechRepublic!FF$6</f>
        <v>0</v>
      </c>
      <c r="FG11" s="1">
        <f>[4]CzechRepublic!FG$6</f>
        <v>0</v>
      </c>
      <c r="FH11" s="1">
        <f>[4]CzechRepublic!FH$6</f>
        <v>0</v>
      </c>
      <c r="FI11" s="1">
        <f>[4]CzechRepublic!FI$6</f>
        <v>0</v>
      </c>
      <c r="FJ11" s="1">
        <f>[4]CzechRepublic!FJ$6</f>
        <v>0</v>
      </c>
      <c r="FK11" s="1">
        <f>[4]CzechRepublic!FK$6</f>
        <v>0</v>
      </c>
      <c r="FL11" s="1">
        <f>[4]CzechRepublic!FL$6</f>
        <v>0</v>
      </c>
      <c r="FM11" s="1">
        <f>[4]CzechRepublic!FM$6</f>
        <v>0</v>
      </c>
      <c r="FN11" s="1">
        <f>[4]CzechRepublic!FN$6</f>
        <v>0</v>
      </c>
      <c r="FO11" s="1">
        <f>[4]CzechRepublic!FO$6</f>
        <v>0</v>
      </c>
      <c r="FP11" s="1">
        <f>[4]CzechRepublic!FP$6</f>
        <v>0</v>
      </c>
      <c r="FQ11" s="1">
        <f>[4]CzechRepublic!FQ$6</f>
        <v>0</v>
      </c>
      <c r="FR11" s="1">
        <f>[4]CzechRepublic!FR$6</f>
        <v>0</v>
      </c>
      <c r="FS11" s="1">
        <f>[4]CzechRepublic!FS$6</f>
        <v>0</v>
      </c>
      <c r="FT11" s="1">
        <f>[4]CzechRepublic!FT$6</f>
        <v>0</v>
      </c>
      <c r="FU11" s="1">
        <f>[4]CzechRepublic!FU$6</f>
        <v>0</v>
      </c>
      <c r="FV11" s="1">
        <f>[4]CzechRepublic!FV$6</f>
        <v>0</v>
      </c>
      <c r="FW11" s="1">
        <f>[4]CzechRepublic!FW$6</f>
        <v>0</v>
      </c>
      <c r="FX11" s="1">
        <f>[4]CzechRepublic!FX$6</f>
        <v>0</v>
      </c>
      <c r="FY11" s="1">
        <f>[4]CzechRepublic!FY$6</f>
        <v>0</v>
      </c>
      <c r="FZ11" s="1">
        <f>[4]CzechRepublic!FZ$6</f>
        <v>0</v>
      </c>
      <c r="GA11" s="1">
        <f>[4]CzechRepublic!GA$6</f>
        <v>0</v>
      </c>
      <c r="GB11" s="1">
        <f>[4]CzechRepublic!GB$6</f>
        <v>0</v>
      </c>
      <c r="GC11" s="1">
        <f>[4]CzechRepublic!GC$6</f>
        <v>0</v>
      </c>
      <c r="GD11" s="1">
        <f>[4]CzechRepublic!GD$6</f>
        <v>0</v>
      </c>
      <c r="GE11" s="1">
        <f>[4]CzechRepublic!GE$6</f>
        <v>0</v>
      </c>
      <c r="GF11" s="1">
        <f>[4]CzechRepublic!GF$6</f>
        <v>0</v>
      </c>
      <c r="GG11" s="1">
        <f>[4]CzechRepublic!GG$6</f>
        <v>0</v>
      </c>
      <c r="GH11" s="1">
        <f>[4]CzechRepublic!GH$6</f>
        <v>0</v>
      </c>
      <c r="GI11" s="1">
        <f>[4]CzechRepublic!GI$6</f>
        <v>0</v>
      </c>
      <c r="GJ11" s="1">
        <f>[4]CzechRepublic!GJ$6</f>
        <v>0</v>
      </c>
      <c r="GK11" s="1">
        <f>[4]CzechRepublic!GK$6</f>
        <v>0</v>
      </c>
    </row>
    <row r="12" spans="1:193">
      <c r="A12" t="s">
        <v>16</v>
      </c>
      <c r="B12" s="1">
        <f>[4]Denmark!B$6</f>
        <v>0</v>
      </c>
      <c r="C12" s="1">
        <f>[4]Denmark!C$6</f>
        <v>0</v>
      </c>
      <c r="D12" s="1">
        <f>[4]Denmark!D$6</f>
        <v>0</v>
      </c>
      <c r="E12" s="1">
        <f>[4]Denmark!E$6</f>
        <v>0</v>
      </c>
      <c r="F12" s="1">
        <f>[4]Denmark!F$6</f>
        <v>0</v>
      </c>
      <c r="G12" s="1">
        <f>[4]Denmark!G$6</f>
        <v>0</v>
      </c>
      <c r="H12" s="1">
        <f>[4]Denmark!H$6</f>
        <v>0</v>
      </c>
      <c r="I12" s="1">
        <f>[4]Denmark!I$6</f>
        <v>0</v>
      </c>
      <c r="J12" s="1">
        <f>[4]Denmark!J$6</f>
        <v>0</v>
      </c>
      <c r="K12" s="1">
        <f>[4]Denmark!K$6</f>
        <v>0</v>
      </c>
      <c r="L12" s="1">
        <f>[4]Denmark!L$6</f>
        <v>0</v>
      </c>
      <c r="M12" s="1">
        <f>[4]Denmark!M$6</f>
        <v>0</v>
      </c>
      <c r="N12" s="1">
        <f>[4]Denmark!N$6</f>
        <v>0</v>
      </c>
      <c r="O12" s="1">
        <f>[4]Denmark!O$6</f>
        <v>0</v>
      </c>
      <c r="P12" s="1">
        <f>[4]Denmark!P$6</f>
        <v>0</v>
      </c>
      <c r="Q12" s="1">
        <f>[4]Denmark!Q$6</f>
        <v>0</v>
      </c>
      <c r="R12" s="1">
        <f>[4]Denmark!R$6</f>
        <v>0</v>
      </c>
      <c r="S12" s="1">
        <f>[4]Denmark!S$6</f>
        <v>0</v>
      </c>
      <c r="T12" s="1">
        <f>[4]Denmark!T$6</f>
        <v>0</v>
      </c>
      <c r="U12" s="1">
        <f>[4]Denmark!U$6</f>
        <v>0</v>
      </c>
      <c r="V12" s="1">
        <f>[4]Denmark!V$6</f>
        <v>0</v>
      </c>
      <c r="W12" s="1">
        <f>[4]Denmark!W$6</f>
        <v>2.6</v>
      </c>
      <c r="X12" s="1">
        <f>[4]Denmark!X$6</f>
        <v>0</v>
      </c>
      <c r="Y12" s="1">
        <f>[4]Denmark!Y$6</f>
        <v>0</v>
      </c>
      <c r="Z12" s="1">
        <f>[4]Denmark!Z$6</f>
        <v>0</v>
      </c>
      <c r="AA12" s="1">
        <f>[4]Denmark!AA$6</f>
        <v>0</v>
      </c>
      <c r="AB12" s="1">
        <f>[4]Denmark!AB$6</f>
        <v>0</v>
      </c>
      <c r="AC12" s="1">
        <f>[4]Denmark!AC$6</f>
        <v>0</v>
      </c>
      <c r="AD12" s="1">
        <f>[4]Denmark!AD$6</f>
        <v>0</v>
      </c>
      <c r="AE12" s="1">
        <f>[4]Denmark!AE$6</f>
        <v>0</v>
      </c>
      <c r="AF12" s="1">
        <f>[4]Denmark!AF$6</f>
        <v>0</v>
      </c>
      <c r="AG12" s="1">
        <f>[4]Denmark!AG$6</f>
        <v>0</v>
      </c>
      <c r="AH12" s="1">
        <f>[4]Denmark!AH$6</f>
        <v>0</v>
      </c>
      <c r="AI12" s="1">
        <f>[4]Denmark!AI$6</f>
        <v>0</v>
      </c>
      <c r="AJ12" s="1">
        <f>[4]Denmark!AJ$6</f>
        <v>0</v>
      </c>
      <c r="AK12" s="1">
        <f>[4]Denmark!AK$6</f>
        <v>0</v>
      </c>
      <c r="AL12" s="1">
        <f>[4]Denmark!AL$6</f>
        <v>0</v>
      </c>
      <c r="AM12" s="1">
        <f>[4]Denmark!AM$6</f>
        <v>0</v>
      </c>
      <c r="AN12" s="1">
        <f>[4]Denmark!AN$6</f>
        <v>0</v>
      </c>
      <c r="AO12" s="1">
        <f>[4]Denmark!AO$6</f>
        <v>0</v>
      </c>
      <c r="AP12" s="1">
        <f>[4]Denmark!AP$6</f>
        <v>0</v>
      </c>
      <c r="AQ12" s="1">
        <f>[4]Denmark!AQ$6</f>
        <v>0</v>
      </c>
      <c r="AR12" s="1">
        <f>[4]Denmark!AR$6</f>
        <v>0</v>
      </c>
      <c r="AS12" s="1">
        <f>[4]Denmark!AS$6</f>
        <v>0</v>
      </c>
      <c r="AT12" s="1">
        <f>[4]Denmark!AT$6</f>
        <v>0</v>
      </c>
      <c r="AU12" s="1">
        <f>[4]Denmark!AU$6</f>
        <v>0</v>
      </c>
      <c r="AV12" s="1">
        <f>[4]Denmark!AV$6</f>
        <v>0</v>
      </c>
      <c r="AW12" s="1">
        <f>[4]Denmark!AW$6</f>
        <v>0</v>
      </c>
      <c r="AX12" s="1">
        <f>[4]Denmark!AX$6</f>
        <v>0</v>
      </c>
      <c r="AY12" s="1">
        <f>[4]Denmark!AY$6</f>
        <v>0</v>
      </c>
      <c r="AZ12" s="1">
        <f>[4]Denmark!AZ$6</f>
        <v>0</v>
      </c>
      <c r="BA12" s="1">
        <f>[4]Denmark!BA$6</f>
        <v>0</v>
      </c>
      <c r="BB12" s="1">
        <f>[4]Denmark!BB$6</f>
        <v>0</v>
      </c>
      <c r="BC12" s="1">
        <f>[4]Denmark!BC$6</f>
        <v>0</v>
      </c>
      <c r="BD12" s="1">
        <f>[4]Denmark!BD$6</f>
        <v>0</v>
      </c>
      <c r="BE12" s="1">
        <f>[4]Denmark!BE$6</f>
        <v>0</v>
      </c>
      <c r="BF12" s="1">
        <f>[4]Denmark!BF$6</f>
        <v>0</v>
      </c>
      <c r="BG12" s="1">
        <f>[4]Denmark!BG$6</f>
        <v>0</v>
      </c>
      <c r="BH12" s="1">
        <f>[4]Denmark!BH$6</f>
        <v>0</v>
      </c>
      <c r="BI12" s="1">
        <f>[4]Denmark!BI$6</f>
        <v>0</v>
      </c>
      <c r="BJ12" s="1">
        <f>[4]Denmark!BJ$6</f>
        <v>0</v>
      </c>
      <c r="BK12" s="1">
        <f>[4]Denmark!BK$6</f>
        <v>0</v>
      </c>
      <c r="BL12" s="1">
        <f>[4]Denmark!BL$6</f>
        <v>0</v>
      </c>
      <c r="BM12" s="1">
        <f>[4]Denmark!BM$6</f>
        <v>0</v>
      </c>
      <c r="BN12" s="1">
        <f>[4]Denmark!BN$6</f>
        <v>0</v>
      </c>
      <c r="BO12" s="1">
        <f>[4]Denmark!BO$6</f>
        <v>0</v>
      </c>
      <c r="BP12" s="1">
        <f>[4]Denmark!BP$6</f>
        <v>0</v>
      </c>
      <c r="BQ12" s="1">
        <f>[4]Denmark!BQ$6</f>
        <v>0</v>
      </c>
      <c r="BR12" s="1">
        <f>[4]Denmark!BR$6</f>
        <v>0</v>
      </c>
      <c r="BS12" s="1">
        <f>[4]Denmark!BS$6</f>
        <v>0</v>
      </c>
      <c r="BT12" s="1">
        <f>[4]Denmark!BT$6</f>
        <v>0</v>
      </c>
      <c r="BU12" s="1">
        <f>[4]Denmark!BU$6</f>
        <v>0</v>
      </c>
      <c r="BV12" s="1">
        <f>[4]Denmark!BV$6</f>
        <v>0</v>
      </c>
      <c r="BW12" s="1">
        <f>[4]Denmark!BW$6</f>
        <v>0</v>
      </c>
      <c r="BX12" s="1">
        <f>[4]Denmark!BX$6</f>
        <v>0</v>
      </c>
      <c r="BY12" s="1">
        <f>[4]Denmark!BY$6</f>
        <v>0</v>
      </c>
      <c r="BZ12" s="1">
        <f>[4]Denmark!BZ$6</f>
        <v>0</v>
      </c>
      <c r="CA12" s="1">
        <f>[4]Denmark!CA$6</f>
        <v>0</v>
      </c>
      <c r="CB12" s="1">
        <f>[4]Denmark!CB$6</f>
        <v>0</v>
      </c>
      <c r="CC12" s="1">
        <f>[4]Denmark!CC$6</f>
        <v>0</v>
      </c>
      <c r="CD12" s="1">
        <f>[4]Denmark!CD$6</f>
        <v>0</v>
      </c>
      <c r="CE12" s="1">
        <f>[4]Denmark!CE$6</f>
        <v>0</v>
      </c>
      <c r="CF12" s="1">
        <f>[4]Denmark!CF$6</f>
        <v>0</v>
      </c>
      <c r="CG12" s="1">
        <f>[4]Denmark!CG$6</f>
        <v>0</v>
      </c>
      <c r="CH12" s="1">
        <f>[4]Denmark!CH$6</f>
        <v>0</v>
      </c>
      <c r="CI12" s="1">
        <f>[4]Denmark!CI$6</f>
        <v>0</v>
      </c>
      <c r="CJ12" s="1">
        <f>[4]Denmark!CJ$6</f>
        <v>0</v>
      </c>
      <c r="CK12" s="1">
        <f>[4]Denmark!CK$6</f>
        <v>0</v>
      </c>
      <c r="CL12" s="1">
        <f>[4]Denmark!CL$6</f>
        <v>0</v>
      </c>
      <c r="CM12" s="1">
        <f>[4]Denmark!CM$6</f>
        <v>0</v>
      </c>
      <c r="CN12" s="1">
        <f>[4]Denmark!CN$6</f>
        <v>0</v>
      </c>
      <c r="CO12" s="1">
        <f>[4]Denmark!CO$6</f>
        <v>0</v>
      </c>
      <c r="CP12" s="1">
        <f>[4]Denmark!CP$6</f>
        <v>0</v>
      </c>
      <c r="CQ12" s="1">
        <f>[4]Denmark!CQ$6</f>
        <v>0</v>
      </c>
      <c r="CR12" s="1">
        <f>[4]Denmark!CR$6</f>
        <v>0</v>
      </c>
      <c r="CS12" s="1">
        <f>[4]Denmark!CS$6</f>
        <v>0</v>
      </c>
      <c r="CT12" s="1">
        <f>[4]Denmark!CT$6</f>
        <v>0</v>
      </c>
      <c r="CU12" s="1">
        <f>[4]Denmark!CU$6</f>
        <v>0</v>
      </c>
      <c r="CV12" s="1">
        <f>[4]Denmark!CV$6</f>
        <v>0</v>
      </c>
      <c r="CW12" s="1">
        <f>[4]Denmark!CW$6</f>
        <v>0</v>
      </c>
      <c r="CX12" s="1">
        <f>[4]Denmark!CX$6</f>
        <v>0</v>
      </c>
      <c r="CY12" s="1">
        <f>[4]Denmark!CY$6</f>
        <v>0</v>
      </c>
      <c r="CZ12" s="1">
        <f>[4]Denmark!CZ$6</f>
        <v>0</v>
      </c>
      <c r="DA12" s="1">
        <f>[4]Denmark!DA$6</f>
        <v>0</v>
      </c>
      <c r="DB12" s="1">
        <f>[4]Denmark!DB$6</f>
        <v>0</v>
      </c>
      <c r="DC12" s="1">
        <f>[4]Denmark!DC$6</f>
        <v>0</v>
      </c>
      <c r="DD12" s="1">
        <f>[4]Denmark!DD$6</f>
        <v>0</v>
      </c>
      <c r="DE12" s="1">
        <f>[4]Denmark!DE$6</f>
        <v>0</v>
      </c>
      <c r="DF12" s="1">
        <f>[4]Denmark!DF$6</f>
        <v>0</v>
      </c>
      <c r="DG12" s="1">
        <f>[4]Denmark!DG$6</f>
        <v>0</v>
      </c>
      <c r="DH12" s="1">
        <f>[4]Denmark!DH$6</f>
        <v>0</v>
      </c>
      <c r="DI12" s="1">
        <f>[4]Denmark!DI$6</f>
        <v>0</v>
      </c>
      <c r="DJ12" s="1">
        <f>[4]Denmark!DJ$6</f>
        <v>0</v>
      </c>
      <c r="DK12" s="1">
        <f>[4]Denmark!DK$6</f>
        <v>0</v>
      </c>
      <c r="DL12" s="1">
        <f>[4]Denmark!DL$6</f>
        <v>0</v>
      </c>
      <c r="DM12" s="1">
        <f>[4]Denmark!DM$6</f>
        <v>0</v>
      </c>
      <c r="DN12" s="1">
        <f>[4]Denmark!DN$6</f>
        <v>0</v>
      </c>
      <c r="DO12" s="1">
        <f>[4]Denmark!DO$6</f>
        <v>0</v>
      </c>
      <c r="DP12" s="1">
        <f>[4]Denmark!DP$6</f>
        <v>0</v>
      </c>
      <c r="DQ12" s="1">
        <f>[4]Denmark!DQ$6</f>
        <v>0</v>
      </c>
      <c r="DR12" s="1">
        <f>[4]Denmark!DR$6</f>
        <v>0</v>
      </c>
      <c r="DS12" s="1">
        <f>[4]Denmark!DS$6</f>
        <v>0</v>
      </c>
      <c r="DT12" s="1">
        <f>[4]Denmark!DT$6</f>
        <v>0</v>
      </c>
      <c r="DU12" s="1">
        <f>[4]Denmark!DU$6</f>
        <v>0</v>
      </c>
      <c r="DV12" s="1">
        <f>[4]Denmark!DV$6</f>
        <v>0</v>
      </c>
      <c r="DW12" s="1">
        <f>[4]Denmark!DW$6</f>
        <v>0</v>
      </c>
      <c r="DX12" s="1">
        <f>[4]Denmark!DX$6</f>
        <v>0</v>
      </c>
      <c r="DY12" s="1">
        <f>[4]Denmark!DY$6</f>
        <v>0</v>
      </c>
      <c r="DZ12" s="1">
        <f>[4]Denmark!DZ$6</f>
        <v>0</v>
      </c>
      <c r="EA12" s="1">
        <f>[4]Denmark!EA$6</f>
        <v>0</v>
      </c>
      <c r="EB12" s="1">
        <f>[4]Denmark!EB$6</f>
        <v>0</v>
      </c>
      <c r="EC12" s="1">
        <f>[4]Denmark!EC$6</f>
        <v>0</v>
      </c>
      <c r="ED12" s="1">
        <f>[4]Denmark!ED$6</f>
        <v>0</v>
      </c>
      <c r="EE12" s="1">
        <f>[4]Denmark!EE$6</f>
        <v>0</v>
      </c>
      <c r="EF12" s="1">
        <f>[4]Denmark!EF$6</f>
        <v>0</v>
      </c>
      <c r="EG12" s="1">
        <f>[4]Denmark!EG$6</f>
        <v>0</v>
      </c>
      <c r="EH12" s="1">
        <f>[4]Denmark!EH$6</f>
        <v>0</v>
      </c>
      <c r="EI12" s="1">
        <f>[4]Denmark!EI$6</f>
        <v>0</v>
      </c>
      <c r="EJ12" s="1">
        <f>[4]Denmark!EJ$6</f>
        <v>0</v>
      </c>
      <c r="EK12" s="1">
        <f>[4]Denmark!EK$6</f>
        <v>0</v>
      </c>
      <c r="EL12" s="1">
        <f>[4]Denmark!EL$6</f>
        <v>0</v>
      </c>
      <c r="EM12" s="1">
        <f>[4]Denmark!EM$6</f>
        <v>0</v>
      </c>
      <c r="EN12" s="1">
        <f>[4]Denmark!EN$6</f>
        <v>0</v>
      </c>
      <c r="EO12" s="1">
        <f>[4]Denmark!EO$6</f>
        <v>0</v>
      </c>
      <c r="EP12" s="1">
        <f>[4]Denmark!EP$6</f>
        <v>0</v>
      </c>
      <c r="EQ12" s="1">
        <f>[4]Denmark!EQ$6</f>
        <v>0</v>
      </c>
      <c r="ER12" s="1">
        <f>[4]Denmark!ER$6</f>
        <v>0</v>
      </c>
      <c r="ES12" s="1">
        <f>[4]Denmark!ES$6</f>
        <v>0</v>
      </c>
      <c r="ET12" s="1">
        <f>[4]Denmark!ET$6</f>
        <v>0</v>
      </c>
      <c r="EU12" s="1">
        <f>[4]Denmark!EU$6</f>
        <v>0</v>
      </c>
      <c r="EV12" s="1">
        <f>[4]Denmark!EV$6</f>
        <v>0</v>
      </c>
      <c r="EW12" s="1">
        <f>[4]Denmark!EW$6</f>
        <v>0</v>
      </c>
      <c r="EX12" s="1">
        <f>[4]Denmark!EX$6</f>
        <v>0</v>
      </c>
      <c r="EY12" s="1">
        <f>[4]Denmark!EY$6</f>
        <v>0</v>
      </c>
      <c r="EZ12" s="1">
        <f>[4]Denmark!EZ$6</f>
        <v>0</v>
      </c>
      <c r="FA12" s="1">
        <f>[4]Denmark!FA$6</f>
        <v>0</v>
      </c>
      <c r="FB12" s="1">
        <f>[4]Denmark!FB$6</f>
        <v>0</v>
      </c>
      <c r="FC12" s="1">
        <f>[4]Denmark!FC$6</f>
        <v>0</v>
      </c>
      <c r="FD12" s="1">
        <f>[4]Denmark!FD$6</f>
        <v>0</v>
      </c>
      <c r="FE12" s="1">
        <f>[4]Denmark!FE$6</f>
        <v>0</v>
      </c>
      <c r="FF12" s="1">
        <f>[4]Denmark!FF$6</f>
        <v>0</v>
      </c>
      <c r="FG12" s="1">
        <f>[4]Denmark!FG$6</f>
        <v>0</v>
      </c>
      <c r="FH12" s="1">
        <f>[4]Denmark!FH$6</f>
        <v>0</v>
      </c>
      <c r="FI12" s="1">
        <f>[4]Denmark!FI$6</f>
        <v>0</v>
      </c>
      <c r="FJ12" s="1">
        <f>[4]Denmark!FJ$6</f>
        <v>0</v>
      </c>
      <c r="FK12" s="1">
        <f>[4]Denmark!FK$6</f>
        <v>0</v>
      </c>
      <c r="FL12" s="1">
        <f>[4]Denmark!FL$6</f>
        <v>0</v>
      </c>
      <c r="FM12" s="1">
        <f>[4]Denmark!FM$6</f>
        <v>0</v>
      </c>
      <c r="FN12" s="1">
        <f>[4]Denmark!FN$6</f>
        <v>0</v>
      </c>
      <c r="FO12" s="1">
        <f>[4]Denmark!FO$6</f>
        <v>0</v>
      </c>
      <c r="FP12" s="1">
        <f>[4]Denmark!FP$6</f>
        <v>0</v>
      </c>
      <c r="FQ12" s="1">
        <f>[4]Denmark!FQ$6</f>
        <v>0</v>
      </c>
      <c r="FR12" s="1">
        <f>[4]Denmark!FR$6</f>
        <v>0</v>
      </c>
      <c r="FS12" s="1">
        <f>[4]Denmark!FS$6</f>
        <v>0</v>
      </c>
      <c r="FT12" s="1">
        <f>[4]Denmark!FT$6</f>
        <v>0</v>
      </c>
      <c r="FU12" s="1">
        <f>[4]Denmark!FU$6</f>
        <v>0</v>
      </c>
      <c r="FV12" s="1">
        <f>[4]Denmark!FV$6</f>
        <v>0</v>
      </c>
      <c r="FW12" s="1">
        <f>[4]Denmark!FW$6</f>
        <v>0</v>
      </c>
      <c r="FX12" s="1">
        <f>[4]Denmark!FX$6</f>
        <v>0</v>
      </c>
      <c r="FY12" s="1">
        <f>[4]Denmark!FY$6</f>
        <v>0</v>
      </c>
      <c r="FZ12" s="1">
        <f>[4]Denmark!FZ$6</f>
        <v>0</v>
      </c>
      <c r="GA12" s="1">
        <f>[4]Denmark!GA$6</f>
        <v>0</v>
      </c>
      <c r="GB12" s="1">
        <f>[4]Denmark!GB$6</f>
        <v>0</v>
      </c>
      <c r="GC12" s="1">
        <f>[4]Denmark!GC$6</f>
        <v>0</v>
      </c>
      <c r="GD12" s="1">
        <f>[4]Denmark!GD$6</f>
        <v>0</v>
      </c>
      <c r="GE12" s="1">
        <f>[4]Denmark!GE$6</f>
        <v>0</v>
      </c>
      <c r="GF12" s="1">
        <f>[4]Denmark!GF$6</f>
        <v>0</v>
      </c>
      <c r="GG12" s="1">
        <f>[4]Denmark!GG$6</f>
        <v>0</v>
      </c>
      <c r="GH12" s="1">
        <f>[4]Denmark!GH$6</f>
        <v>0</v>
      </c>
      <c r="GI12" s="1">
        <f>[4]Denmark!GI$6</f>
        <v>0</v>
      </c>
      <c r="GJ12" s="1">
        <f>[4]Denmark!GJ$6</f>
        <v>0</v>
      </c>
      <c r="GK12" s="1">
        <f>[4]Denmark!GK$6</f>
        <v>0</v>
      </c>
    </row>
    <row r="13" spans="1:193">
      <c r="A13" t="s">
        <v>17</v>
      </c>
      <c r="B13" s="1">
        <f>[4]Estonia!B$6</f>
        <v>0</v>
      </c>
      <c r="C13" s="1">
        <f>[4]Estonia!C$6</f>
        <v>0</v>
      </c>
      <c r="D13" s="1">
        <f>[4]Estonia!D$6</f>
        <v>0</v>
      </c>
      <c r="E13" s="1">
        <f>[4]Estonia!E$6</f>
        <v>0</v>
      </c>
      <c r="F13" s="1">
        <f>[4]Estonia!F$6</f>
        <v>0</v>
      </c>
      <c r="G13" s="1">
        <f>[4]Estonia!G$6</f>
        <v>0</v>
      </c>
      <c r="H13" s="1">
        <f>[4]Estonia!H$6</f>
        <v>0</v>
      </c>
      <c r="I13" s="1">
        <f>[4]Estonia!I$6</f>
        <v>0</v>
      </c>
      <c r="J13" s="1">
        <f>[4]Estonia!J$6</f>
        <v>0</v>
      </c>
      <c r="K13" s="1">
        <f>[4]Estonia!K$6</f>
        <v>0</v>
      </c>
      <c r="L13" s="1">
        <f>[4]Estonia!L$6</f>
        <v>0</v>
      </c>
      <c r="M13" s="1">
        <f>[4]Estonia!M$6</f>
        <v>0</v>
      </c>
      <c r="N13" s="1">
        <f>[4]Estonia!N$6</f>
        <v>0</v>
      </c>
      <c r="O13" s="1">
        <f>[4]Estonia!O$6</f>
        <v>0</v>
      </c>
      <c r="P13" s="1">
        <f>[4]Estonia!P$6</f>
        <v>0</v>
      </c>
      <c r="Q13" s="1">
        <f>[4]Estonia!Q$6</f>
        <v>0</v>
      </c>
      <c r="R13" s="1">
        <f>[4]Estonia!R$6</f>
        <v>0</v>
      </c>
      <c r="S13" s="1">
        <f>[4]Estonia!S$6</f>
        <v>0</v>
      </c>
      <c r="T13" s="1">
        <f>[4]Estonia!T$6</f>
        <v>0</v>
      </c>
      <c r="U13" s="1">
        <f>[4]Estonia!U$6</f>
        <v>0</v>
      </c>
      <c r="V13" s="1">
        <f>[4]Estonia!V$6</f>
        <v>0</v>
      </c>
      <c r="W13" s="1">
        <f>[4]Estonia!W$6</f>
        <v>0</v>
      </c>
      <c r="X13" s="1">
        <f>[4]Estonia!X$6</f>
        <v>0</v>
      </c>
      <c r="Y13" s="1">
        <f>[4]Estonia!Y$6</f>
        <v>0</v>
      </c>
      <c r="Z13" s="1">
        <f>[4]Estonia!Z$6</f>
        <v>0</v>
      </c>
      <c r="AA13" s="1">
        <f>[4]Estonia!AA$6</f>
        <v>0</v>
      </c>
      <c r="AB13" s="1">
        <f>[4]Estonia!AB$6</f>
        <v>0</v>
      </c>
      <c r="AC13" s="1">
        <f>[4]Estonia!AC$6</f>
        <v>0</v>
      </c>
      <c r="AD13" s="1">
        <f>[4]Estonia!AD$6</f>
        <v>0</v>
      </c>
      <c r="AE13" s="1">
        <f>[4]Estonia!AE$6</f>
        <v>0</v>
      </c>
      <c r="AF13" s="1">
        <f>[4]Estonia!AF$6</f>
        <v>0</v>
      </c>
      <c r="AG13" s="1">
        <f>[4]Estonia!AG$6</f>
        <v>0</v>
      </c>
      <c r="AH13" s="1">
        <f>[4]Estonia!AH$6</f>
        <v>0</v>
      </c>
      <c r="AI13" s="1">
        <f>[4]Estonia!AI$6</f>
        <v>0</v>
      </c>
      <c r="AJ13" s="1">
        <f>[4]Estonia!AJ$6</f>
        <v>0</v>
      </c>
      <c r="AK13" s="1">
        <f>[4]Estonia!AK$6</f>
        <v>0</v>
      </c>
      <c r="AL13" s="1">
        <f>[4]Estonia!AL$6</f>
        <v>0</v>
      </c>
      <c r="AM13" s="1">
        <f>[4]Estonia!AM$6</f>
        <v>0</v>
      </c>
      <c r="AN13" s="1">
        <f>[4]Estonia!AN$6</f>
        <v>0</v>
      </c>
      <c r="AO13" s="1">
        <f>[4]Estonia!AO$6</f>
        <v>0</v>
      </c>
      <c r="AP13" s="1">
        <f>[4]Estonia!AP$6</f>
        <v>0</v>
      </c>
      <c r="AQ13" s="1">
        <f>[4]Estonia!AQ$6</f>
        <v>0</v>
      </c>
      <c r="AR13" s="1">
        <f>[4]Estonia!AR$6</f>
        <v>0</v>
      </c>
      <c r="AS13" s="1">
        <f>[4]Estonia!AS$6</f>
        <v>0</v>
      </c>
      <c r="AT13" s="1">
        <f>[4]Estonia!AT$6</f>
        <v>0</v>
      </c>
      <c r="AU13" s="1">
        <f>[4]Estonia!AU$6</f>
        <v>0</v>
      </c>
      <c r="AV13" s="1">
        <f>[4]Estonia!AV$6</f>
        <v>0</v>
      </c>
      <c r="AW13" s="1">
        <f>[4]Estonia!AW$6</f>
        <v>0</v>
      </c>
      <c r="AX13" s="1">
        <f>[4]Estonia!AX$6</f>
        <v>0</v>
      </c>
      <c r="AY13" s="1">
        <f>[4]Estonia!AY$6</f>
        <v>0</v>
      </c>
      <c r="AZ13" s="1">
        <f>[4]Estonia!AZ$6</f>
        <v>0</v>
      </c>
      <c r="BA13" s="1">
        <f>[4]Estonia!BA$6</f>
        <v>0</v>
      </c>
      <c r="BB13" s="1">
        <f>[4]Estonia!BB$6</f>
        <v>0</v>
      </c>
      <c r="BC13" s="1">
        <f>[4]Estonia!BC$6</f>
        <v>0</v>
      </c>
      <c r="BD13" s="1">
        <f>[4]Estonia!BD$6</f>
        <v>0</v>
      </c>
      <c r="BE13" s="1">
        <f>[4]Estonia!BE$6</f>
        <v>0</v>
      </c>
      <c r="BF13" s="1">
        <f>[4]Estonia!BF$6</f>
        <v>0</v>
      </c>
      <c r="BG13" s="1">
        <f>[4]Estonia!BG$6</f>
        <v>0</v>
      </c>
      <c r="BH13" s="1">
        <f>[4]Estonia!BH$6</f>
        <v>0</v>
      </c>
      <c r="BI13" s="1">
        <f>[4]Estonia!BI$6</f>
        <v>0</v>
      </c>
      <c r="BJ13" s="1">
        <f>[4]Estonia!BJ$6</f>
        <v>0</v>
      </c>
      <c r="BK13" s="1">
        <f>[4]Estonia!BK$6</f>
        <v>0</v>
      </c>
      <c r="BL13" s="1">
        <f>[4]Estonia!BL$6</f>
        <v>0</v>
      </c>
      <c r="BM13" s="1">
        <f>[4]Estonia!BM$6</f>
        <v>0</v>
      </c>
      <c r="BN13" s="1">
        <f>[4]Estonia!BN$6</f>
        <v>0</v>
      </c>
      <c r="BO13" s="1">
        <f>[4]Estonia!BO$6</f>
        <v>0</v>
      </c>
      <c r="BP13" s="1">
        <f>[4]Estonia!BP$6</f>
        <v>0</v>
      </c>
      <c r="BQ13" s="1">
        <f>[4]Estonia!BQ$6</f>
        <v>0</v>
      </c>
      <c r="BR13" s="1">
        <f>[4]Estonia!BR$6</f>
        <v>0</v>
      </c>
      <c r="BS13" s="1">
        <f>[4]Estonia!BS$6</f>
        <v>0</v>
      </c>
      <c r="BT13" s="1">
        <f>[4]Estonia!BT$6</f>
        <v>0</v>
      </c>
      <c r="BU13" s="1">
        <f>[4]Estonia!BU$6</f>
        <v>0</v>
      </c>
      <c r="BV13" s="1">
        <f>[4]Estonia!BV$6</f>
        <v>0</v>
      </c>
      <c r="BW13" s="1">
        <f>[4]Estonia!BW$6</f>
        <v>0</v>
      </c>
      <c r="BX13" s="1">
        <f>[4]Estonia!BX$6</f>
        <v>0</v>
      </c>
      <c r="BY13" s="1">
        <f>[4]Estonia!BY$6</f>
        <v>0</v>
      </c>
      <c r="BZ13" s="1">
        <f>[4]Estonia!BZ$6</f>
        <v>0</v>
      </c>
      <c r="CA13" s="1">
        <f>[4]Estonia!CA$6</f>
        <v>0</v>
      </c>
      <c r="CB13" s="1">
        <f>[4]Estonia!CB$6</f>
        <v>0</v>
      </c>
      <c r="CC13" s="1">
        <f>[4]Estonia!CC$6</f>
        <v>0</v>
      </c>
      <c r="CD13" s="1">
        <f>[4]Estonia!CD$6</f>
        <v>0</v>
      </c>
      <c r="CE13" s="1">
        <f>[4]Estonia!CE$6</f>
        <v>0</v>
      </c>
      <c r="CF13" s="1">
        <f>[4]Estonia!CF$6</f>
        <v>0</v>
      </c>
      <c r="CG13" s="1">
        <f>[4]Estonia!CG$6</f>
        <v>0</v>
      </c>
      <c r="CH13" s="1">
        <f>[4]Estonia!CH$6</f>
        <v>0</v>
      </c>
      <c r="CI13" s="1">
        <f>[4]Estonia!CI$6</f>
        <v>0</v>
      </c>
      <c r="CJ13" s="1">
        <f>[4]Estonia!CJ$6</f>
        <v>0</v>
      </c>
      <c r="CK13" s="1">
        <f>[4]Estonia!CK$6</f>
        <v>0</v>
      </c>
      <c r="CL13" s="1">
        <f>[4]Estonia!CL$6</f>
        <v>0</v>
      </c>
      <c r="CM13" s="1">
        <f>[4]Estonia!CM$6</f>
        <v>0</v>
      </c>
      <c r="CN13" s="1">
        <f>[4]Estonia!CN$6</f>
        <v>0</v>
      </c>
      <c r="CO13" s="1">
        <f>[4]Estonia!CO$6</f>
        <v>0</v>
      </c>
      <c r="CP13" s="1">
        <f>[4]Estonia!CP$6</f>
        <v>0</v>
      </c>
      <c r="CQ13" s="1">
        <f>[4]Estonia!CQ$6</f>
        <v>0</v>
      </c>
      <c r="CR13" s="1">
        <f>[4]Estonia!CR$6</f>
        <v>0</v>
      </c>
      <c r="CS13" s="1">
        <f>[4]Estonia!CS$6</f>
        <v>0</v>
      </c>
      <c r="CT13" s="1">
        <f>[4]Estonia!CT$6</f>
        <v>0</v>
      </c>
      <c r="CU13" s="1">
        <f>[4]Estonia!CU$6</f>
        <v>0</v>
      </c>
      <c r="CV13" s="1">
        <f>[4]Estonia!CV$6</f>
        <v>0</v>
      </c>
      <c r="CW13" s="1">
        <f>[4]Estonia!CW$6</f>
        <v>0</v>
      </c>
      <c r="CX13" s="1">
        <f>[4]Estonia!CX$6</f>
        <v>0</v>
      </c>
      <c r="CY13" s="1">
        <f>[4]Estonia!CY$6</f>
        <v>0</v>
      </c>
      <c r="CZ13" s="1">
        <f>[4]Estonia!CZ$6</f>
        <v>0</v>
      </c>
      <c r="DA13" s="1">
        <f>[4]Estonia!DA$6</f>
        <v>0</v>
      </c>
      <c r="DB13" s="1">
        <f>[4]Estonia!DB$6</f>
        <v>0</v>
      </c>
      <c r="DC13" s="1">
        <f>[4]Estonia!DC$6</f>
        <v>0</v>
      </c>
      <c r="DD13" s="1">
        <f>[4]Estonia!DD$6</f>
        <v>0</v>
      </c>
      <c r="DE13" s="1">
        <f>[4]Estonia!DE$6</f>
        <v>0</v>
      </c>
      <c r="DF13" s="1">
        <f>[4]Estonia!DF$6</f>
        <v>0</v>
      </c>
      <c r="DG13" s="1">
        <f>[4]Estonia!DG$6</f>
        <v>0</v>
      </c>
      <c r="DH13" s="1">
        <f>[4]Estonia!DH$6</f>
        <v>0</v>
      </c>
      <c r="DI13" s="1">
        <f>[4]Estonia!DI$6</f>
        <v>0</v>
      </c>
      <c r="DJ13" s="1">
        <f>[4]Estonia!DJ$6</f>
        <v>0</v>
      </c>
      <c r="DK13" s="1">
        <f>[4]Estonia!DK$6</f>
        <v>0</v>
      </c>
      <c r="DL13" s="1">
        <f>[4]Estonia!DL$6</f>
        <v>0</v>
      </c>
      <c r="DM13" s="1">
        <f>[4]Estonia!DM$6</f>
        <v>0</v>
      </c>
      <c r="DN13" s="1">
        <f>[4]Estonia!DN$6</f>
        <v>0</v>
      </c>
      <c r="DO13" s="1">
        <f>[4]Estonia!DO$6</f>
        <v>0</v>
      </c>
      <c r="DP13" s="1">
        <f>[4]Estonia!DP$6</f>
        <v>0</v>
      </c>
      <c r="DQ13" s="1">
        <f>[4]Estonia!DQ$6</f>
        <v>0</v>
      </c>
      <c r="DR13" s="1">
        <f>[4]Estonia!DR$6</f>
        <v>0</v>
      </c>
      <c r="DS13" s="1">
        <f>[4]Estonia!DS$6</f>
        <v>0</v>
      </c>
      <c r="DT13" s="1">
        <f>[4]Estonia!DT$6</f>
        <v>0</v>
      </c>
      <c r="DU13" s="1">
        <f>[4]Estonia!DU$6</f>
        <v>0</v>
      </c>
      <c r="DV13" s="1">
        <f>[4]Estonia!DV$6</f>
        <v>0</v>
      </c>
      <c r="DW13" s="1">
        <f>[4]Estonia!DW$6</f>
        <v>0</v>
      </c>
      <c r="DX13" s="1">
        <f>[4]Estonia!DX$6</f>
        <v>0</v>
      </c>
      <c r="DY13" s="1">
        <f>[4]Estonia!DY$6</f>
        <v>0</v>
      </c>
      <c r="DZ13" s="1">
        <f>[4]Estonia!DZ$6</f>
        <v>0</v>
      </c>
      <c r="EA13" s="1">
        <f>[4]Estonia!EA$6</f>
        <v>0</v>
      </c>
      <c r="EB13" s="1">
        <f>[4]Estonia!EB$6</f>
        <v>0</v>
      </c>
      <c r="EC13" s="1">
        <f>[4]Estonia!EC$6</f>
        <v>0</v>
      </c>
      <c r="ED13" s="1">
        <f>[4]Estonia!ED$6</f>
        <v>0</v>
      </c>
      <c r="EE13" s="1">
        <f>[4]Estonia!EE$6</f>
        <v>0</v>
      </c>
      <c r="EF13" s="1">
        <f>[4]Estonia!EF$6</f>
        <v>0</v>
      </c>
      <c r="EG13" s="1">
        <f>[4]Estonia!EG$6</f>
        <v>0</v>
      </c>
      <c r="EH13" s="1">
        <f>[4]Estonia!EH$6</f>
        <v>0</v>
      </c>
      <c r="EI13" s="1">
        <f>[4]Estonia!EI$6</f>
        <v>0</v>
      </c>
      <c r="EJ13" s="1">
        <f>[4]Estonia!EJ$6</f>
        <v>0</v>
      </c>
      <c r="EK13" s="1">
        <f>[4]Estonia!EK$6</f>
        <v>0</v>
      </c>
      <c r="EL13" s="1">
        <f>[4]Estonia!EL$6</f>
        <v>0</v>
      </c>
      <c r="EM13" s="1">
        <f>[4]Estonia!EM$6</f>
        <v>0</v>
      </c>
      <c r="EN13" s="1">
        <f>[4]Estonia!EN$6</f>
        <v>0</v>
      </c>
      <c r="EO13" s="1">
        <f>[4]Estonia!EO$6</f>
        <v>0</v>
      </c>
      <c r="EP13" s="1">
        <f>[4]Estonia!EP$6</f>
        <v>0</v>
      </c>
      <c r="EQ13" s="1">
        <f>[4]Estonia!EQ$6</f>
        <v>0</v>
      </c>
      <c r="ER13" s="1">
        <f>[4]Estonia!ER$6</f>
        <v>0</v>
      </c>
      <c r="ES13" s="1">
        <f>[4]Estonia!ES$6</f>
        <v>0</v>
      </c>
      <c r="ET13" s="1">
        <f>[4]Estonia!ET$6</f>
        <v>0</v>
      </c>
      <c r="EU13" s="1">
        <f>[4]Estonia!EU$6</f>
        <v>0</v>
      </c>
      <c r="EV13" s="1">
        <f>[4]Estonia!EV$6</f>
        <v>0</v>
      </c>
      <c r="EW13" s="1">
        <f>[4]Estonia!EW$6</f>
        <v>0</v>
      </c>
      <c r="EX13" s="1">
        <f>[4]Estonia!EX$6</f>
        <v>0</v>
      </c>
      <c r="EY13" s="1">
        <f>[4]Estonia!EY$6</f>
        <v>0</v>
      </c>
      <c r="EZ13" s="1">
        <f>[4]Estonia!EZ$6</f>
        <v>0</v>
      </c>
      <c r="FA13" s="1">
        <f>[4]Estonia!FA$6</f>
        <v>0</v>
      </c>
      <c r="FB13" s="1">
        <f>[4]Estonia!FB$6</f>
        <v>0</v>
      </c>
      <c r="FC13" s="1">
        <f>[4]Estonia!FC$6</f>
        <v>0</v>
      </c>
      <c r="FD13" s="1">
        <f>[4]Estonia!FD$6</f>
        <v>0</v>
      </c>
      <c r="FE13" s="1">
        <f>[4]Estonia!FE$6</f>
        <v>0</v>
      </c>
      <c r="FF13" s="1">
        <f>[4]Estonia!FF$6</f>
        <v>0</v>
      </c>
      <c r="FG13" s="1">
        <f>[4]Estonia!FG$6</f>
        <v>0</v>
      </c>
      <c r="FH13" s="1">
        <f>[4]Estonia!FH$6</f>
        <v>0</v>
      </c>
      <c r="FI13" s="1">
        <f>[4]Estonia!FI$6</f>
        <v>0</v>
      </c>
      <c r="FJ13" s="1">
        <f>[4]Estonia!FJ$6</f>
        <v>0</v>
      </c>
      <c r="FK13" s="1">
        <f>[4]Estonia!FK$6</f>
        <v>0</v>
      </c>
      <c r="FL13" s="1">
        <f>[4]Estonia!FL$6</f>
        <v>0</v>
      </c>
      <c r="FM13" s="1">
        <f>[4]Estonia!FM$6</f>
        <v>0</v>
      </c>
      <c r="FN13" s="1">
        <f>[4]Estonia!FN$6</f>
        <v>0</v>
      </c>
      <c r="FO13" s="1">
        <f>[4]Estonia!FO$6</f>
        <v>1E-3</v>
      </c>
      <c r="FP13" s="1">
        <f>[4]Estonia!FP$6</f>
        <v>0</v>
      </c>
      <c r="FQ13" s="1">
        <f>[4]Estonia!FQ$6</f>
        <v>0</v>
      </c>
      <c r="FR13" s="1">
        <f>[4]Estonia!FR$6</f>
        <v>0</v>
      </c>
      <c r="FS13" s="1">
        <f>[4]Estonia!FS$6</f>
        <v>0</v>
      </c>
      <c r="FT13" s="1">
        <f>[4]Estonia!FT$6</f>
        <v>0</v>
      </c>
      <c r="FU13" s="1">
        <f>[4]Estonia!FU$6</f>
        <v>0</v>
      </c>
      <c r="FV13" s="1">
        <f>[4]Estonia!FV$6</f>
        <v>0</v>
      </c>
      <c r="FW13" s="1">
        <f>[4]Estonia!FW$6</f>
        <v>0</v>
      </c>
      <c r="FX13" s="1">
        <f>[4]Estonia!FX$6</f>
        <v>0</v>
      </c>
      <c r="FY13" s="1">
        <f>[4]Estonia!FY$6</f>
        <v>0</v>
      </c>
      <c r="FZ13" s="1">
        <f>[4]Estonia!FZ$6</f>
        <v>0</v>
      </c>
      <c r="GA13" s="1">
        <f>[4]Estonia!GA$6</f>
        <v>0</v>
      </c>
      <c r="GB13" s="1">
        <f>[4]Estonia!GB$6</f>
        <v>0</v>
      </c>
      <c r="GC13" s="1">
        <f>[4]Estonia!GC$6</f>
        <v>0</v>
      </c>
      <c r="GD13" s="1">
        <f>[4]Estonia!GD$6</f>
        <v>0.1</v>
      </c>
      <c r="GE13" s="1">
        <f>[4]Estonia!GE$6</f>
        <v>0</v>
      </c>
      <c r="GF13" s="1">
        <f>[4]Estonia!GF$6</f>
        <v>0</v>
      </c>
      <c r="GG13" s="1">
        <f>[4]Estonia!GG$6</f>
        <v>0</v>
      </c>
      <c r="GH13" s="1">
        <f>[4]Estonia!GH$6</f>
        <v>0</v>
      </c>
      <c r="GI13" s="1">
        <f>[4]Estonia!GI$6</f>
        <v>0</v>
      </c>
      <c r="GJ13" s="1">
        <f>[4]Estonia!GJ$6</f>
        <v>0</v>
      </c>
      <c r="GK13" s="1">
        <f>[4]Estonia!GK$6</f>
        <v>0</v>
      </c>
    </row>
    <row r="14" spans="1:193">
      <c r="A14" t="s">
        <v>18</v>
      </c>
      <c r="B14" s="1">
        <f>[4]Finland!B$6</f>
        <v>0</v>
      </c>
      <c r="C14" s="1">
        <f>[4]Finland!C$6</f>
        <v>0</v>
      </c>
      <c r="D14" s="1">
        <f>[4]Finland!D$6</f>
        <v>0</v>
      </c>
      <c r="E14" s="1">
        <f>[4]Finland!E$6</f>
        <v>0</v>
      </c>
      <c r="F14" s="1">
        <f>[4]Finland!F$6</f>
        <v>0</v>
      </c>
      <c r="G14" s="1">
        <f>[4]Finland!G$6</f>
        <v>0</v>
      </c>
      <c r="H14" s="1">
        <f>[4]Finland!H$6</f>
        <v>0</v>
      </c>
      <c r="I14" s="1">
        <f>[4]Finland!I$6</f>
        <v>0</v>
      </c>
      <c r="J14" s="1">
        <f>[4]Finland!J$6</f>
        <v>0</v>
      </c>
      <c r="K14" s="1">
        <f>[4]Finland!K$6</f>
        <v>0</v>
      </c>
      <c r="L14" s="1">
        <f>[4]Finland!L$6</f>
        <v>0</v>
      </c>
      <c r="M14" s="1">
        <f>[4]Finland!M$6</f>
        <v>0</v>
      </c>
      <c r="N14" s="1">
        <f>[4]Finland!N$6</f>
        <v>0</v>
      </c>
      <c r="O14" s="1">
        <f>[4]Finland!O$6</f>
        <v>0</v>
      </c>
      <c r="P14" s="1">
        <f>[4]Finland!P$6</f>
        <v>0</v>
      </c>
      <c r="Q14" s="1">
        <f>[4]Finland!Q$6</f>
        <v>0</v>
      </c>
      <c r="R14" s="1">
        <f>[4]Finland!R$6</f>
        <v>0</v>
      </c>
      <c r="S14" s="1">
        <f>[4]Finland!S$6</f>
        <v>0</v>
      </c>
      <c r="T14" s="1">
        <f>[4]Finland!T$6</f>
        <v>0</v>
      </c>
      <c r="U14" s="1">
        <f>[4]Finland!U$6</f>
        <v>0</v>
      </c>
      <c r="V14" s="1">
        <f>[4]Finland!V$6</f>
        <v>0</v>
      </c>
      <c r="W14" s="1">
        <f>[4]Finland!W$6</f>
        <v>0</v>
      </c>
      <c r="X14" s="1">
        <f>[4]Finland!X$6</f>
        <v>0</v>
      </c>
      <c r="Y14" s="1">
        <f>[4]Finland!Y$6</f>
        <v>0</v>
      </c>
      <c r="Z14" s="1">
        <f>[4]Finland!Z$6</f>
        <v>0</v>
      </c>
      <c r="AA14" s="1">
        <f>[4]Finland!AA$6</f>
        <v>0</v>
      </c>
      <c r="AB14" s="1">
        <f>[4]Finland!AB$6</f>
        <v>0</v>
      </c>
      <c r="AC14" s="1">
        <f>[4]Finland!AC$6</f>
        <v>0</v>
      </c>
      <c r="AD14" s="1">
        <f>[4]Finland!AD$6</f>
        <v>0</v>
      </c>
      <c r="AE14" s="1">
        <f>[4]Finland!AE$6</f>
        <v>0</v>
      </c>
      <c r="AF14" s="1">
        <f>[4]Finland!AF$6</f>
        <v>0</v>
      </c>
      <c r="AG14" s="1">
        <f>[4]Finland!AG$6</f>
        <v>0</v>
      </c>
      <c r="AH14" s="1">
        <f>[4]Finland!AH$6</f>
        <v>0</v>
      </c>
      <c r="AI14" s="1">
        <f>[4]Finland!AI$6</f>
        <v>0</v>
      </c>
      <c r="AJ14" s="1">
        <f>[4]Finland!AJ$6</f>
        <v>0</v>
      </c>
      <c r="AK14" s="1">
        <f>[4]Finland!AK$6</f>
        <v>0</v>
      </c>
      <c r="AL14" s="1">
        <f>[4]Finland!AL$6</f>
        <v>0</v>
      </c>
      <c r="AM14" s="1">
        <f>[4]Finland!AM$6</f>
        <v>0</v>
      </c>
      <c r="AN14" s="1">
        <f>[4]Finland!AN$6</f>
        <v>0</v>
      </c>
      <c r="AO14" s="1">
        <f>[4]Finland!AO$6</f>
        <v>0</v>
      </c>
      <c r="AP14" s="1">
        <f>[4]Finland!AP$6</f>
        <v>0</v>
      </c>
      <c r="AQ14" s="1">
        <f>[4]Finland!AQ$6</f>
        <v>0</v>
      </c>
      <c r="AR14" s="1">
        <f>[4]Finland!AR$6</f>
        <v>0</v>
      </c>
      <c r="AS14" s="1">
        <f>[4]Finland!AS$6</f>
        <v>0</v>
      </c>
      <c r="AT14" s="1">
        <f>[4]Finland!AT$6</f>
        <v>0</v>
      </c>
      <c r="AU14" s="1">
        <f>[4]Finland!AU$6</f>
        <v>0</v>
      </c>
      <c r="AV14" s="1">
        <f>[4]Finland!AV$6</f>
        <v>0</v>
      </c>
      <c r="AW14" s="1">
        <f>[4]Finland!AW$6</f>
        <v>0</v>
      </c>
      <c r="AX14" s="1">
        <f>[4]Finland!AX$6</f>
        <v>0</v>
      </c>
      <c r="AY14" s="1">
        <f>[4]Finland!AY$6</f>
        <v>0</v>
      </c>
      <c r="AZ14" s="1">
        <f>[4]Finland!AZ$6</f>
        <v>0</v>
      </c>
      <c r="BA14" s="1">
        <f>[4]Finland!BA$6</f>
        <v>0</v>
      </c>
      <c r="BB14" s="1">
        <f>[4]Finland!BB$6</f>
        <v>0</v>
      </c>
      <c r="BC14" s="1">
        <f>[4]Finland!BC$6</f>
        <v>0</v>
      </c>
      <c r="BD14" s="1">
        <f>[4]Finland!BD$6</f>
        <v>0</v>
      </c>
      <c r="BE14" s="1">
        <f>[4]Finland!BE$6</f>
        <v>0</v>
      </c>
      <c r="BF14" s="1">
        <f>[4]Finland!BF$6</f>
        <v>0</v>
      </c>
      <c r="BG14" s="1">
        <f>[4]Finland!BG$6</f>
        <v>0</v>
      </c>
      <c r="BH14" s="1">
        <f>[4]Finland!BH$6</f>
        <v>0</v>
      </c>
      <c r="BI14" s="1">
        <f>[4]Finland!BI$6</f>
        <v>0</v>
      </c>
      <c r="BJ14" s="1">
        <f>[4]Finland!BJ$6</f>
        <v>0</v>
      </c>
      <c r="BK14" s="1">
        <f>[4]Finland!BK$6</f>
        <v>0</v>
      </c>
      <c r="BL14" s="1">
        <f>[4]Finland!BL$6</f>
        <v>0</v>
      </c>
      <c r="BM14" s="1">
        <f>[4]Finland!BM$6</f>
        <v>0</v>
      </c>
      <c r="BN14" s="1">
        <f>[4]Finland!BN$6</f>
        <v>0</v>
      </c>
      <c r="BO14" s="1">
        <f>[4]Finland!BO$6</f>
        <v>0</v>
      </c>
      <c r="BP14" s="1">
        <f>[4]Finland!BP$6</f>
        <v>0</v>
      </c>
      <c r="BQ14" s="1">
        <f>[4]Finland!BQ$6</f>
        <v>0</v>
      </c>
      <c r="BR14" s="1">
        <f>[4]Finland!BR$6</f>
        <v>0</v>
      </c>
      <c r="BS14" s="1">
        <f>[4]Finland!BS$6</f>
        <v>0</v>
      </c>
      <c r="BT14" s="1">
        <f>[4]Finland!BT$6</f>
        <v>0</v>
      </c>
      <c r="BU14" s="1">
        <f>[4]Finland!BU$6</f>
        <v>0</v>
      </c>
      <c r="BV14" s="1">
        <f>[4]Finland!BV$6</f>
        <v>0</v>
      </c>
      <c r="BW14" s="1">
        <f>[4]Finland!BW$6</f>
        <v>0</v>
      </c>
      <c r="BX14" s="1">
        <f>[4]Finland!BX$6</f>
        <v>0</v>
      </c>
      <c r="BY14" s="1">
        <f>[4]Finland!BY$6</f>
        <v>0</v>
      </c>
      <c r="BZ14" s="1">
        <f>[4]Finland!BZ$6</f>
        <v>0</v>
      </c>
      <c r="CA14" s="1">
        <f>[4]Finland!CA$6</f>
        <v>0</v>
      </c>
      <c r="CB14" s="1">
        <f>[4]Finland!CB$6</f>
        <v>0</v>
      </c>
      <c r="CC14" s="1">
        <f>[4]Finland!CC$6</f>
        <v>0</v>
      </c>
      <c r="CD14" s="1">
        <f>[4]Finland!CD$6</f>
        <v>0</v>
      </c>
      <c r="CE14" s="1">
        <f>[4]Finland!CE$6</f>
        <v>0</v>
      </c>
      <c r="CF14" s="1">
        <f>[4]Finland!CF$6</f>
        <v>0</v>
      </c>
      <c r="CG14" s="1">
        <f>[4]Finland!CG$6</f>
        <v>0</v>
      </c>
      <c r="CH14" s="1">
        <f>[4]Finland!CH$6</f>
        <v>0</v>
      </c>
      <c r="CI14" s="1">
        <f>[4]Finland!CI$6</f>
        <v>0</v>
      </c>
      <c r="CJ14" s="1">
        <f>[4]Finland!CJ$6</f>
        <v>0</v>
      </c>
      <c r="CK14" s="1">
        <f>[4]Finland!CK$6</f>
        <v>0</v>
      </c>
      <c r="CL14" s="1">
        <f>[4]Finland!CL$6</f>
        <v>0</v>
      </c>
      <c r="CM14" s="1">
        <f>[4]Finland!CM$6</f>
        <v>0</v>
      </c>
      <c r="CN14" s="1">
        <f>[4]Finland!CN$6</f>
        <v>0</v>
      </c>
      <c r="CO14" s="1">
        <f>[4]Finland!CO$6</f>
        <v>0</v>
      </c>
      <c r="CP14" s="1">
        <f>[4]Finland!CP$6</f>
        <v>0</v>
      </c>
      <c r="CQ14" s="1">
        <f>[4]Finland!CQ$6</f>
        <v>0</v>
      </c>
      <c r="CR14" s="1">
        <f>[4]Finland!CR$6</f>
        <v>0</v>
      </c>
      <c r="CS14" s="1">
        <f>[4]Finland!CS$6</f>
        <v>0</v>
      </c>
      <c r="CT14" s="1">
        <f>[4]Finland!CT$6</f>
        <v>0</v>
      </c>
      <c r="CU14" s="1">
        <f>[4]Finland!CU$6</f>
        <v>0</v>
      </c>
      <c r="CV14" s="1">
        <f>[4]Finland!CV$6</f>
        <v>0</v>
      </c>
      <c r="CW14" s="1">
        <f>[4]Finland!CW$6</f>
        <v>0</v>
      </c>
      <c r="CX14" s="1">
        <f>[4]Finland!CX$6</f>
        <v>0</v>
      </c>
      <c r="CY14" s="1">
        <f>[4]Finland!CY$6</f>
        <v>0</v>
      </c>
      <c r="CZ14" s="1">
        <f>[4]Finland!CZ$6</f>
        <v>0</v>
      </c>
      <c r="DA14" s="1">
        <f>[4]Finland!DA$6</f>
        <v>0</v>
      </c>
      <c r="DB14" s="1">
        <f>[4]Finland!DB$6</f>
        <v>0</v>
      </c>
      <c r="DC14" s="1">
        <f>[4]Finland!DC$6</f>
        <v>0</v>
      </c>
      <c r="DD14" s="1">
        <f>[4]Finland!DD$6</f>
        <v>0</v>
      </c>
      <c r="DE14" s="1">
        <f>[4]Finland!DE$6</f>
        <v>0</v>
      </c>
      <c r="DF14" s="1">
        <f>[4]Finland!DF$6</f>
        <v>0</v>
      </c>
      <c r="DG14" s="1">
        <f>[4]Finland!DG$6</f>
        <v>0</v>
      </c>
      <c r="DH14" s="1">
        <f>[4]Finland!DH$6</f>
        <v>0</v>
      </c>
      <c r="DI14" s="1">
        <f>[4]Finland!DI$6</f>
        <v>0</v>
      </c>
      <c r="DJ14" s="1">
        <f>[4]Finland!DJ$6</f>
        <v>0</v>
      </c>
      <c r="DK14" s="1">
        <f>[4]Finland!DK$6</f>
        <v>0</v>
      </c>
      <c r="DL14" s="1">
        <f>[4]Finland!DL$6</f>
        <v>0</v>
      </c>
      <c r="DM14" s="1">
        <f>[4]Finland!DM$6</f>
        <v>0</v>
      </c>
      <c r="DN14" s="1">
        <f>[4]Finland!DN$6</f>
        <v>0</v>
      </c>
      <c r="DO14" s="1">
        <f>[4]Finland!DO$6</f>
        <v>0</v>
      </c>
      <c r="DP14" s="1">
        <f>[4]Finland!DP$6</f>
        <v>0</v>
      </c>
      <c r="DQ14" s="1">
        <f>[4]Finland!DQ$6</f>
        <v>0</v>
      </c>
      <c r="DR14" s="1">
        <f>[4]Finland!DR$6</f>
        <v>0</v>
      </c>
      <c r="DS14" s="1">
        <f>[4]Finland!DS$6</f>
        <v>0</v>
      </c>
      <c r="DT14" s="1">
        <f>[4]Finland!DT$6</f>
        <v>0</v>
      </c>
      <c r="DU14" s="1">
        <f>[4]Finland!DU$6</f>
        <v>0</v>
      </c>
      <c r="DV14" s="1">
        <f>[4]Finland!DV$6</f>
        <v>0</v>
      </c>
      <c r="DW14" s="1">
        <f>[4]Finland!DW$6</f>
        <v>0</v>
      </c>
      <c r="DX14" s="1">
        <f>[4]Finland!DX$6</f>
        <v>0</v>
      </c>
      <c r="DY14" s="1">
        <f>[4]Finland!DY$6</f>
        <v>0</v>
      </c>
      <c r="DZ14" s="1">
        <f>[4]Finland!DZ$6</f>
        <v>0</v>
      </c>
      <c r="EA14" s="1">
        <f>[4]Finland!EA$6</f>
        <v>0</v>
      </c>
      <c r="EB14" s="1">
        <f>[4]Finland!EB$6</f>
        <v>0</v>
      </c>
      <c r="EC14" s="1">
        <f>[4]Finland!EC$6</f>
        <v>0</v>
      </c>
      <c r="ED14" s="1">
        <f>[4]Finland!ED$6</f>
        <v>0</v>
      </c>
      <c r="EE14" s="1">
        <f>[4]Finland!EE$6</f>
        <v>0</v>
      </c>
      <c r="EF14" s="1">
        <f>[4]Finland!EF$6</f>
        <v>0</v>
      </c>
      <c r="EG14" s="1">
        <f>[4]Finland!EG$6</f>
        <v>0</v>
      </c>
      <c r="EH14" s="1">
        <f>[4]Finland!EH$6</f>
        <v>0</v>
      </c>
      <c r="EI14" s="1">
        <f>[4]Finland!EI$6</f>
        <v>0</v>
      </c>
      <c r="EJ14" s="1">
        <f>[4]Finland!EJ$6</f>
        <v>0</v>
      </c>
      <c r="EK14" s="1">
        <f>[4]Finland!EK$6</f>
        <v>0</v>
      </c>
      <c r="EL14" s="1">
        <f>[4]Finland!EL$6</f>
        <v>0</v>
      </c>
      <c r="EM14" s="1">
        <f>[4]Finland!EM$6</f>
        <v>0</v>
      </c>
      <c r="EN14" s="1">
        <f>[4]Finland!EN$6</f>
        <v>0</v>
      </c>
      <c r="EO14" s="1">
        <f>[4]Finland!EO$6</f>
        <v>0</v>
      </c>
      <c r="EP14" s="1">
        <f>[4]Finland!EP$6</f>
        <v>0</v>
      </c>
      <c r="EQ14" s="1">
        <f>[4]Finland!EQ$6</f>
        <v>0</v>
      </c>
      <c r="ER14" s="1">
        <f>[4]Finland!ER$6</f>
        <v>0</v>
      </c>
      <c r="ES14" s="1">
        <f>[4]Finland!ES$6</f>
        <v>0</v>
      </c>
      <c r="ET14" s="1">
        <f>[4]Finland!ET$6</f>
        <v>0</v>
      </c>
      <c r="EU14" s="1">
        <f>[4]Finland!EU$6</f>
        <v>0</v>
      </c>
      <c r="EV14" s="1">
        <f>[4]Finland!EV$6</f>
        <v>0</v>
      </c>
      <c r="EW14" s="1">
        <f>[4]Finland!EW$6</f>
        <v>0</v>
      </c>
      <c r="EX14" s="1">
        <f>[4]Finland!EX$6</f>
        <v>0</v>
      </c>
      <c r="EY14" s="1">
        <f>[4]Finland!EY$6</f>
        <v>0</v>
      </c>
      <c r="EZ14" s="1">
        <f>[4]Finland!EZ$6</f>
        <v>0</v>
      </c>
      <c r="FA14" s="1">
        <f>[4]Finland!FA$6</f>
        <v>0</v>
      </c>
      <c r="FB14" s="1">
        <f>[4]Finland!FB$6</f>
        <v>0</v>
      </c>
      <c r="FC14" s="1">
        <f>[4]Finland!FC$6</f>
        <v>0</v>
      </c>
      <c r="FD14" s="1">
        <f>[4]Finland!FD$6</f>
        <v>0</v>
      </c>
      <c r="FE14" s="1">
        <f>[4]Finland!FE$6</f>
        <v>0</v>
      </c>
      <c r="FF14" s="1">
        <f>[4]Finland!FF$6</f>
        <v>0</v>
      </c>
      <c r="FG14" s="1">
        <f>[4]Finland!FG$6</f>
        <v>0</v>
      </c>
      <c r="FH14" s="1">
        <f>[4]Finland!FH$6</f>
        <v>0</v>
      </c>
      <c r="FI14" s="1">
        <f>[4]Finland!FI$6</f>
        <v>0</v>
      </c>
      <c r="FJ14" s="1">
        <f>[4]Finland!FJ$6</f>
        <v>0</v>
      </c>
      <c r="FK14" s="1">
        <f>[4]Finland!FK$6</f>
        <v>0</v>
      </c>
      <c r="FL14" s="1">
        <f>[4]Finland!FL$6</f>
        <v>0</v>
      </c>
      <c r="FM14" s="1">
        <f>[4]Finland!FM$6</f>
        <v>0</v>
      </c>
      <c r="FN14" s="1">
        <f>[4]Finland!FN$6</f>
        <v>0</v>
      </c>
      <c r="FO14" s="1">
        <f>[4]Finland!FO$6</f>
        <v>0</v>
      </c>
      <c r="FP14" s="1">
        <f>[4]Finland!FP$6</f>
        <v>0</v>
      </c>
      <c r="FQ14" s="1">
        <f>[4]Finland!FQ$6</f>
        <v>0</v>
      </c>
      <c r="FR14" s="1">
        <f>[4]Finland!FR$6</f>
        <v>0</v>
      </c>
      <c r="FS14" s="1">
        <f>[4]Finland!FS$6</f>
        <v>0</v>
      </c>
      <c r="FT14" s="1">
        <f>[4]Finland!FT$6</f>
        <v>0</v>
      </c>
      <c r="FU14" s="1">
        <f>[4]Finland!FU$6</f>
        <v>0</v>
      </c>
      <c r="FV14" s="1">
        <f>[4]Finland!FV$6</f>
        <v>0</v>
      </c>
      <c r="FW14" s="1">
        <f>[4]Finland!FW$6</f>
        <v>0</v>
      </c>
      <c r="FX14" s="1">
        <f>[4]Finland!FX$6</f>
        <v>0</v>
      </c>
      <c r="FY14" s="1">
        <f>[4]Finland!FY$6</f>
        <v>0</v>
      </c>
      <c r="FZ14" s="1">
        <f>[4]Finland!FZ$6</f>
        <v>0</v>
      </c>
      <c r="GA14" s="1">
        <f>[4]Finland!GA$6</f>
        <v>0</v>
      </c>
      <c r="GB14" s="1">
        <f>[4]Finland!GB$6</f>
        <v>0</v>
      </c>
      <c r="GC14" s="1">
        <f>[4]Finland!GC$6</f>
        <v>0</v>
      </c>
      <c r="GD14" s="1">
        <f>[4]Finland!GD$6</f>
        <v>3.0000000000000001E-3</v>
      </c>
      <c r="GE14" s="1">
        <f>[4]Finland!GE$6</f>
        <v>0</v>
      </c>
      <c r="GF14" s="1">
        <f>[4]Finland!GF$6</f>
        <v>0</v>
      </c>
      <c r="GG14" s="1">
        <f>[4]Finland!GG$6</f>
        <v>0</v>
      </c>
      <c r="GH14" s="1">
        <f>[4]Finland!GH$6</f>
        <v>0</v>
      </c>
      <c r="GI14" s="1">
        <f>[4]Finland!GI$6</f>
        <v>0</v>
      </c>
      <c r="GJ14" s="1">
        <f>[4]Finland!GJ$6</f>
        <v>0</v>
      </c>
      <c r="GK14" s="1">
        <f>[4]Finland!GK$6</f>
        <v>0</v>
      </c>
    </row>
    <row r="15" spans="1:193">
      <c r="A15" t="s">
        <v>19</v>
      </c>
      <c r="B15" s="1">
        <f>[4]France!B$6</f>
        <v>0</v>
      </c>
      <c r="C15" s="1">
        <f>[4]France!C$6</f>
        <v>0</v>
      </c>
      <c r="D15" s="1">
        <f>[4]France!D$6</f>
        <v>0</v>
      </c>
      <c r="E15" s="1">
        <f>[4]France!E$6</f>
        <v>0</v>
      </c>
      <c r="F15" s="1">
        <f>[4]France!F$6</f>
        <v>0</v>
      </c>
      <c r="G15" s="1">
        <f>[4]France!G$6</f>
        <v>0</v>
      </c>
      <c r="H15" s="1">
        <f>[4]France!H$6</f>
        <v>0</v>
      </c>
      <c r="I15" s="1">
        <f>[4]France!I$6</f>
        <v>0</v>
      </c>
      <c r="J15" s="1">
        <f>[4]France!J$6</f>
        <v>0</v>
      </c>
      <c r="K15" s="1">
        <f>[4]France!K$6</f>
        <v>0</v>
      </c>
      <c r="L15" s="1">
        <f>[4]France!L$6</f>
        <v>0</v>
      </c>
      <c r="M15" s="1">
        <f>[4]France!M$6</f>
        <v>0</v>
      </c>
      <c r="N15" s="1">
        <f>[4]France!N$6</f>
        <v>0.4</v>
      </c>
      <c r="O15" s="1">
        <f>[4]France!O$6</f>
        <v>0</v>
      </c>
      <c r="P15" s="1">
        <f>[4]France!P$6</f>
        <v>0</v>
      </c>
      <c r="Q15" s="1">
        <f>[4]France!Q$6</f>
        <v>0</v>
      </c>
      <c r="R15" s="1">
        <f>[4]France!R$6</f>
        <v>0</v>
      </c>
      <c r="S15" s="1">
        <f>[4]France!S$6</f>
        <v>0</v>
      </c>
      <c r="T15" s="1">
        <f>[4]France!T$6</f>
        <v>0</v>
      </c>
      <c r="U15" s="1">
        <f>[4]France!U$6</f>
        <v>0</v>
      </c>
      <c r="V15" s="1">
        <f>[4]France!V$6</f>
        <v>25.200000000000003</v>
      </c>
      <c r="W15" s="1">
        <f>[4]France!W$6</f>
        <v>0</v>
      </c>
      <c r="X15" s="1">
        <f>[4]France!X$6</f>
        <v>26.400000000000002</v>
      </c>
      <c r="Y15" s="1">
        <f>[4]France!Y$6</f>
        <v>0</v>
      </c>
      <c r="Z15" s="1">
        <f>[4]France!Z$6</f>
        <v>0</v>
      </c>
      <c r="AA15" s="1">
        <f>[4]France!AA$6</f>
        <v>0</v>
      </c>
      <c r="AB15" s="1">
        <f>[4]France!AB$6</f>
        <v>0</v>
      </c>
      <c r="AC15" s="1">
        <f>[4]France!AC$6</f>
        <v>0</v>
      </c>
      <c r="AD15" s="1">
        <f>[4]France!AD$6</f>
        <v>0</v>
      </c>
      <c r="AE15" s="1">
        <f>[4]France!AE$6</f>
        <v>0</v>
      </c>
      <c r="AF15" s="1">
        <f>[4]France!AF$6</f>
        <v>0</v>
      </c>
      <c r="AG15" s="1">
        <f>[4]France!AG$6</f>
        <v>0</v>
      </c>
      <c r="AH15" s="1">
        <f>[4]France!AH$6</f>
        <v>0</v>
      </c>
      <c r="AI15" s="1">
        <f>[4]France!AI$6</f>
        <v>0</v>
      </c>
      <c r="AJ15" s="1">
        <f>[4]France!AJ$6</f>
        <v>0</v>
      </c>
      <c r="AK15" s="1">
        <f>[4]France!AK$6</f>
        <v>0</v>
      </c>
      <c r="AL15" s="1">
        <f>[4]France!AL$6</f>
        <v>0</v>
      </c>
      <c r="AM15" s="1">
        <f>[4]France!AM$6</f>
        <v>0</v>
      </c>
      <c r="AN15" s="1">
        <f>[4]France!AN$6</f>
        <v>0</v>
      </c>
      <c r="AO15" s="1">
        <f>[4]France!AO$6</f>
        <v>0</v>
      </c>
      <c r="AP15" s="1">
        <f>[4]France!AP$6</f>
        <v>0</v>
      </c>
      <c r="AQ15" s="1">
        <f>[4]France!AQ$6</f>
        <v>0</v>
      </c>
      <c r="AR15" s="1">
        <f>[4]France!AR$6</f>
        <v>0</v>
      </c>
      <c r="AS15" s="1">
        <f>[4]France!AS$6</f>
        <v>0</v>
      </c>
      <c r="AT15" s="1">
        <f>[4]France!AT$6</f>
        <v>0</v>
      </c>
      <c r="AU15" s="1">
        <f>[4]France!AU$6</f>
        <v>0.4</v>
      </c>
      <c r="AV15" s="1">
        <f>[4]France!AV$6</f>
        <v>0</v>
      </c>
      <c r="AW15" s="1">
        <f>[4]France!AW$6</f>
        <v>0</v>
      </c>
      <c r="AX15" s="1">
        <f>[4]France!AX$6</f>
        <v>0</v>
      </c>
      <c r="AY15" s="1">
        <f>[4]France!AY$6</f>
        <v>0</v>
      </c>
      <c r="AZ15" s="1">
        <f>[4]France!AZ$6</f>
        <v>0</v>
      </c>
      <c r="BA15" s="1">
        <f>[4]France!BA$6</f>
        <v>0</v>
      </c>
      <c r="BB15" s="1">
        <f>[4]France!BB$6</f>
        <v>0</v>
      </c>
      <c r="BC15" s="1">
        <f>[4]France!BC$6</f>
        <v>0</v>
      </c>
      <c r="BD15" s="1">
        <f>[4]France!BD$6</f>
        <v>0</v>
      </c>
      <c r="BE15" s="1">
        <f>[4]France!BE$6</f>
        <v>0</v>
      </c>
      <c r="BF15" s="1">
        <f>[4]France!BF$6</f>
        <v>0</v>
      </c>
      <c r="BG15" s="1">
        <f>[4]France!BG$6</f>
        <v>0</v>
      </c>
      <c r="BH15" s="1">
        <f>[4]France!BH$6</f>
        <v>0.4</v>
      </c>
      <c r="BI15" s="1">
        <f>[4]France!BI$6</f>
        <v>0</v>
      </c>
      <c r="BJ15" s="1">
        <f>[4]France!BJ$6</f>
        <v>0</v>
      </c>
      <c r="BK15" s="1">
        <f>[4]France!BK$6</f>
        <v>0</v>
      </c>
      <c r="BL15" s="1">
        <f>[4]France!BL$6</f>
        <v>0</v>
      </c>
      <c r="BM15" s="1">
        <f>[4]France!BM$6</f>
        <v>0</v>
      </c>
      <c r="BN15" s="1">
        <f>[4]France!BN$6</f>
        <v>0</v>
      </c>
      <c r="BO15" s="1">
        <f>[4]France!BO$6</f>
        <v>0.4</v>
      </c>
      <c r="BP15" s="1">
        <f>[4]France!BP$6</f>
        <v>0</v>
      </c>
      <c r="BQ15" s="1">
        <f>[4]France!BQ$6</f>
        <v>0.4</v>
      </c>
      <c r="BR15" s="1">
        <f>[4]France!BR$6</f>
        <v>0</v>
      </c>
      <c r="BS15" s="1">
        <f>[4]France!BS$6</f>
        <v>0</v>
      </c>
      <c r="BT15" s="1">
        <f>[4]France!BT$6</f>
        <v>0</v>
      </c>
      <c r="BU15" s="1">
        <f>[4]France!BU$6</f>
        <v>0</v>
      </c>
      <c r="BV15" s="1">
        <f>[4]France!BV$6</f>
        <v>0</v>
      </c>
      <c r="BW15" s="1">
        <f>[4]France!BW$6</f>
        <v>0</v>
      </c>
      <c r="BX15" s="1">
        <f>[4]France!BX$6</f>
        <v>0</v>
      </c>
      <c r="BY15" s="1">
        <f>[4]France!BY$6</f>
        <v>0</v>
      </c>
      <c r="BZ15" s="1">
        <f>[4]France!BZ$6</f>
        <v>0</v>
      </c>
      <c r="CA15" s="1">
        <f>[4]France!CA$6</f>
        <v>0</v>
      </c>
      <c r="CB15" s="1">
        <f>[4]France!CB$6</f>
        <v>0</v>
      </c>
      <c r="CC15" s="1">
        <f>[4]France!CC$6</f>
        <v>0.4</v>
      </c>
      <c r="CD15" s="1">
        <f>[4]France!CD$6</f>
        <v>0</v>
      </c>
      <c r="CE15" s="1">
        <f>[4]France!CE$6</f>
        <v>0</v>
      </c>
      <c r="CF15" s="1">
        <f>[4]France!CF$6</f>
        <v>0</v>
      </c>
      <c r="CG15" s="1">
        <f>[4]France!CG$6</f>
        <v>0</v>
      </c>
      <c r="CH15" s="1">
        <f>[4]France!CH$6</f>
        <v>0</v>
      </c>
      <c r="CI15" s="1">
        <f>[4]France!CI$6</f>
        <v>0</v>
      </c>
      <c r="CJ15" s="1">
        <f>[4]France!CJ$6</f>
        <v>0.4</v>
      </c>
      <c r="CK15" s="1">
        <f>[4]France!CK$6</f>
        <v>0</v>
      </c>
      <c r="CL15" s="1">
        <f>[4]France!CL$6</f>
        <v>0</v>
      </c>
      <c r="CM15" s="1">
        <f>[4]France!CM$6</f>
        <v>0.4</v>
      </c>
      <c r="CN15" s="1">
        <f>[4]France!CN$6</f>
        <v>0</v>
      </c>
      <c r="CO15" s="1">
        <f>[4]France!CO$6</f>
        <v>0.4</v>
      </c>
      <c r="CP15" s="1">
        <f>[4]France!CP$6</f>
        <v>0</v>
      </c>
      <c r="CQ15" s="1">
        <f>[4]France!CQ$6</f>
        <v>0</v>
      </c>
      <c r="CR15" s="1">
        <f>[4]France!CR$6</f>
        <v>0</v>
      </c>
      <c r="CS15" s="1">
        <f>[4]France!CS$6</f>
        <v>0</v>
      </c>
      <c r="CT15" s="1">
        <f>[4]France!CT$6</f>
        <v>0</v>
      </c>
      <c r="CU15" s="1">
        <f>[4]France!CU$6</f>
        <v>0</v>
      </c>
      <c r="CV15" s="1">
        <f>[4]France!CV$6</f>
        <v>0</v>
      </c>
      <c r="CW15" s="1">
        <f>[4]France!CW$6</f>
        <v>0</v>
      </c>
      <c r="CX15" s="1">
        <f>[4]France!CX$6</f>
        <v>0</v>
      </c>
      <c r="CY15" s="1">
        <f>[4]France!CY$6</f>
        <v>0</v>
      </c>
      <c r="CZ15" s="1">
        <f>[4]France!CZ$6</f>
        <v>0.4</v>
      </c>
      <c r="DA15" s="1">
        <f>[4]France!DA$6</f>
        <v>0</v>
      </c>
      <c r="DB15" s="1">
        <f>[4]France!DB$6</f>
        <v>0</v>
      </c>
      <c r="DC15" s="1">
        <f>[4]France!DC$6</f>
        <v>0</v>
      </c>
      <c r="DD15" s="1">
        <f>[4]France!DD$6</f>
        <v>0</v>
      </c>
      <c r="DE15" s="1">
        <f>[4]France!DE$6</f>
        <v>32.300000000000004</v>
      </c>
      <c r="DF15" s="1">
        <f>[4]France!DF$6</f>
        <v>70.5</v>
      </c>
      <c r="DG15" s="1">
        <f>[4]France!DG$6</f>
        <v>70.5</v>
      </c>
      <c r="DH15" s="1">
        <f>[4]France!DH$6</f>
        <v>70.600000000000009</v>
      </c>
      <c r="DI15" s="1">
        <f>[4]France!DI$6</f>
        <v>89</v>
      </c>
      <c r="DJ15" s="1">
        <f>[4]France!DJ$6</f>
        <v>80.7</v>
      </c>
      <c r="DK15" s="1">
        <f>[4]France!DK$6</f>
        <v>0</v>
      </c>
      <c r="DL15" s="1">
        <f>[4]France!DL$6</f>
        <v>0.4</v>
      </c>
      <c r="DM15" s="1">
        <f>[4]France!DM$6</f>
        <v>68.8</v>
      </c>
      <c r="DN15" s="1">
        <f>[4]France!DN$6</f>
        <v>80.300000000000011</v>
      </c>
      <c r="DO15" s="1">
        <f>[4]France!DO$6</f>
        <v>69.400000000000006</v>
      </c>
      <c r="DP15" s="1">
        <f>[4]France!DP$6</f>
        <v>60.7</v>
      </c>
      <c r="DQ15" s="1">
        <f>[4]France!DQ$6</f>
        <v>20.3</v>
      </c>
      <c r="DR15" s="1">
        <f>[4]France!DR$6</f>
        <v>49.866999999999997</v>
      </c>
      <c r="DS15" s="1">
        <f>[4]France!DS$6</f>
        <v>58.816000000000003</v>
      </c>
      <c r="DT15" s="1">
        <f>[4]France!DT$6</f>
        <v>58.223000000000006</v>
      </c>
      <c r="DU15" s="1">
        <f>[4]France!DU$6</f>
        <v>39.614000000000004</v>
      </c>
      <c r="DV15" s="1">
        <f>[4]France!DV$6</f>
        <v>0.38900000000000001</v>
      </c>
      <c r="DW15" s="1">
        <f>[4]France!DW$6</f>
        <v>79.995999999999995</v>
      </c>
      <c r="DX15" s="1">
        <f>[4]France!DX$6</f>
        <v>25.937000000000001</v>
      </c>
      <c r="DY15" s="1">
        <f>[4]France!DY$6</f>
        <v>1E-3</v>
      </c>
      <c r="DZ15" s="1">
        <f>[4]France!DZ$6</f>
        <v>1E-3</v>
      </c>
      <c r="EA15" s="1">
        <f>[4]France!EA$6</f>
        <v>4.0000000000000001E-3</v>
      </c>
      <c r="EB15" s="1">
        <f>[4]France!EB$6</f>
        <v>0</v>
      </c>
      <c r="EC15" s="1">
        <f>[4]France!EC$6</f>
        <v>1E-3</v>
      </c>
      <c r="ED15" s="1">
        <f>[4]France!ED$6</f>
        <v>0</v>
      </c>
      <c r="EE15" s="1">
        <f>[4]France!EE$6</f>
        <v>0</v>
      </c>
      <c r="EF15" s="1">
        <f>[4]France!EF$6</f>
        <v>0</v>
      </c>
      <c r="EG15" s="1">
        <f>[4]France!EG$6</f>
        <v>0</v>
      </c>
      <c r="EH15" s="1">
        <f>[4]France!EH$6</f>
        <v>0</v>
      </c>
      <c r="EI15" s="1">
        <f>[4]France!EI$6</f>
        <v>5.000000000000001E-3</v>
      </c>
      <c r="EJ15" s="1">
        <f>[4]France!EJ$6</f>
        <v>0.37200000000000005</v>
      </c>
      <c r="EK15" s="1">
        <f>[4]France!EK$6</f>
        <v>0</v>
      </c>
      <c r="EL15" s="1">
        <f>[4]France!EL$6</f>
        <v>79.326999999999998</v>
      </c>
      <c r="EM15" s="1">
        <f>[4]France!EM$6</f>
        <v>4.0000000000000001E-3</v>
      </c>
      <c r="EN15" s="1">
        <f>[4]France!EN$6</f>
        <v>0</v>
      </c>
      <c r="EO15" s="1">
        <f>[4]France!EO$6</f>
        <v>0</v>
      </c>
      <c r="EP15" s="1">
        <f>[4]France!EP$6</f>
        <v>0</v>
      </c>
      <c r="EQ15" s="1">
        <f>[4]France!EQ$6</f>
        <v>147.84400000000002</v>
      </c>
      <c r="ER15" s="1">
        <f>[4]France!ER$6</f>
        <v>89.016999999999996</v>
      </c>
      <c r="ES15" s="1">
        <f>[4]France!ES$6</f>
        <v>92.536000000000001</v>
      </c>
      <c r="ET15" s="1">
        <f>[4]France!ET$6</f>
        <v>113.29000000000002</v>
      </c>
      <c r="EU15" s="1">
        <f>[4]France!EU$6</f>
        <v>107.59000000000002</v>
      </c>
      <c r="EV15" s="1">
        <f>[4]France!EV$6</f>
        <v>133.55799999999999</v>
      </c>
      <c r="EW15" s="1">
        <f>[4]France!EW$6</f>
        <v>143.49800000000002</v>
      </c>
      <c r="EX15" s="1">
        <f>[4]France!EX$6</f>
        <v>112.36700000000002</v>
      </c>
      <c r="EY15" s="1">
        <f>[4]France!EY$6</f>
        <v>133.29400000000001</v>
      </c>
      <c r="EZ15" s="1">
        <f>[4]France!EZ$6</f>
        <v>94.132000000000005</v>
      </c>
      <c r="FA15" s="1">
        <f>[4]France!FA$6</f>
        <v>28.513000000000002</v>
      </c>
      <c r="FB15" s="1">
        <f>[4]France!FB$6</f>
        <v>108.77800000000001</v>
      </c>
      <c r="FC15" s="1">
        <f>[4]France!FC$6</f>
        <v>91.25800000000001</v>
      </c>
      <c r="FD15" s="1">
        <f>[4]France!FD$6</f>
        <v>0.72000000000000008</v>
      </c>
      <c r="FE15" s="1">
        <f>[4]France!FE$6</f>
        <v>56.682000000000009</v>
      </c>
      <c r="FF15" s="1">
        <f>[4]France!FF$6</f>
        <v>91.064000000000007</v>
      </c>
      <c r="FG15" s="1">
        <f>[4]France!FG$6</f>
        <v>114.63999999999999</v>
      </c>
      <c r="FH15" s="1">
        <f>[4]France!FH$6</f>
        <v>75.295000000000002</v>
      </c>
      <c r="FI15" s="1">
        <f>[4]France!FI$6</f>
        <v>74.070000000000007</v>
      </c>
      <c r="FJ15" s="1">
        <f>[4]France!FJ$6</f>
        <v>80.305000000000007</v>
      </c>
      <c r="FK15" s="1">
        <f>[4]France!FK$6</f>
        <v>8.0000000000000002E-3</v>
      </c>
      <c r="FL15" s="1">
        <f>[4]France!FL$6</f>
        <v>8.0000000000000002E-3</v>
      </c>
      <c r="FM15" s="1">
        <f>[4]France!FM$6</f>
        <v>73.460000000000008</v>
      </c>
      <c r="FN15" s="1">
        <f>[4]France!FN$6</f>
        <v>95.820999999999998</v>
      </c>
      <c r="FO15" s="1">
        <f>[4]France!FO$6</f>
        <v>39.523000000000003</v>
      </c>
      <c r="FP15" s="1">
        <f>[4]France!FP$6</f>
        <v>55.634</v>
      </c>
      <c r="FQ15" s="1">
        <f>[4]France!FQ$6</f>
        <v>75.628</v>
      </c>
      <c r="FR15" s="1">
        <f>[4]France!FR$6</f>
        <v>19.097999999999999</v>
      </c>
      <c r="FS15" s="1">
        <f>[4]France!FS$6</f>
        <v>77.75</v>
      </c>
      <c r="FT15" s="1">
        <f>[4]France!FT$6</f>
        <v>115.67700000000001</v>
      </c>
      <c r="FU15" s="1">
        <f>[4]France!FU$6</f>
        <v>58.375999999999998</v>
      </c>
      <c r="FV15" s="1">
        <f>[4]France!FV$6</f>
        <v>117.023</v>
      </c>
      <c r="FW15" s="1">
        <f>[4]France!FW$6</f>
        <v>107.27500000000001</v>
      </c>
      <c r="FX15" s="1">
        <f>[4]France!FX$6</f>
        <v>64.263000000000005</v>
      </c>
      <c r="FY15" s="1">
        <f>[4]France!FY$6</f>
        <v>149.286</v>
      </c>
      <c r="FZ15" s="1">
        <f>[4]France!FZ$6</f>
        <v>77.335999999999999</v>
      </c>
      <c r="GA15" s="1">
        <f>[4]France!GA$6</f>
        <v>63.956000000000003</v>
      </c>
      <c r="GB15" s="1">
        <f>[4]France!GB$6</f>
        <v>61.64</v>
      </c>
      <c r="GC15" s="1">
        <f>[4]France!GC$6</f>
        <v>45.85</v>
      </c>
      <c r="GD15" s="1">
        <f>[4]France!GD$6</f>
        <v>98.138000000000005</v>
      </c>
      <c r="GE15" s="1">
        <f>[4]France!GE$6</f>
        <v>281.09199999999998</v>
      </c>
      <c r="GF15" s="1">
        <f>[4]France!GF$6</f>
        <v>96.4</v>
      </c>
      <c r="GG15" s="1">
        <f>[4]France!GG$6</f>
        <v>19.591000000000001</v>
      </c>
      <c r="GH15" s="1">
        <f>[4]France!GH$6</f>
        <v>77.242000000000004</v>
      </c>
      <c r="GI15" s="1">
        <f>[4]France!GI$6</f>
        <v>0</v>
      </c>
      <c r="GJ15" s="1">
        <f>[4]France!GJ$6</f>
        <v>0</v>
      </c>
      <c r="GK15" s="1">
        <f>[4]France!GK$6</f>
        <v>0</v>
      </c>
    </row>
    <row r="16" spans="1:193">
      <c r="A16" t="s">
        <v>20</v>
      </c>
      <c r="B16" s="1">
        <f>[4]Germany!B$6</f>
        <v>108.7</v>
      </c>
      <c r="C16" s="1">
        <f>[4]Germany!C$6</f>
        <v>316.90000000000003</v>
      </c>
      <c r="D16" s="1">
        <f>[4]Germany!D$6</f>
        <v>644.20000000000005</v>
      </c>
      <c r="E16" s="1">
        <f>[4]Germany!E$6</f>
        <v>411.5</v>
      </c>
      <c r="F16" s="1">
        <f>[4]Germany!F$6</f>
        <v>870.7</v>
      </c>
      <c r="G16" s="1">
        <f>[4]Germany!G$6</f>
        <v>954.90000000000009</v>
      </c>
      <c r="H16" s="1">
        <f>[4]Germany!H$6</f>
        <v>614.40000000000009</v>
      </c>
      <c r="I16" s="1">
        <f>[4]Germany!I$6</f>
        <v>947.1</v>
      </c>
      <c r="J16" s="1">
        <f>[4]Germany!J$6</f>
        <v>699.5</v>
      </c>
      <c r="K16" s="1">
        <f>[4]Germany!K$6</f>
        <v>557.4</v>
      </c>
      <c r="L16" s="1">
        <f>[4]Germany!L$6</f>
        <v>808</v>
      </c>
      <c r="M16" s="1">
        <f>[4]Germany!M$6</f>
        <v>250.10000000000002</v>
      </c>
      <c r="N16" s="1">
        <f>[4]Germany!N$6</f>
        <v>380.70000000000005</v>
      </c>
      <c r="O16" s="1">
        <f>[4]Germany!O$6</f>
        <v>303.90000000000003</v>
      </c>
      <c r="P16" s="1">
        <f>[4]Germany!P$6</f>
        <v>413.90000000000003</v>
      </c>
      <c r="Q16" s="1">
        <f>[4]Germany!Q$6</f>
        <v>621</v>
      </c>
      <c r="R16" s="1">
        <f>[4]Germany!R$6</f>
        <v>688.6</v>
      </c>
      <c r="S16" s="1">
        <f>[4]Germany!S$6</f>
        <v>711</v>
      </c>
      <c r="T16" s="1">
        <f>[4]Germany!T$6</f>
        <v>510.1</v>
      </c>
      <c r="U16" s="1">
        <f>[4]Germany!U$6</f>
        <v>532</v>
      </c>
      <c r="V16" s="1">
        <f>[4]Germany!V$6</f>
        <v>1924.1000000000001</v>
      </c>
      <c r="W16" s="1">
        <f>[4]Germany!W$6</f>
        <v>1436.8000000000002</v>
      </c>
      <c r="X16" s="1">
        <f>[4]Germany!X$6</f>
        <v>1296.8000000000002</v>
      </c>
      <c r="Y16" s="1">
        <f>[4]Germany!Y$6</f>
        <v>496.5</v>
      </c>
      <c r="Z16" s="1">
        <f>[4]Germany!Z$6</f>
        <v>1063.6000000000001</v>
      </c>
      <c r="AA16" s="1">
        <f>[4]Germany!AA$6</f>
        <v>1226.6000000000001</v>
      </c>
      <c r="AB16" s="1">
        <f>[4]Germany!AB$6</f>
        <v>1866.8000000000002</v>
      </c>
      <c r="AC16" s="1">
        <f>[4]Germany!AC$6</f>
        <v>2664.7000000000003</v>
      </c>
      <c r="AD16" s="1">
        <f>[4]Germany!AD$6</f>
        <v>1526.9</v>
      </c>
      <c r="AE16" s="1">
        <f>[4]Germany!AE$6</f>
        <v>1330.7</v>
      </c>
      <c r="AF16" s="1">
        <f>[4]Germany!AF$6</f>
        <v>2073.9</v>
      </c>
      <c r="AG16" s="1">
        <f>[4]Germany!AG$6</f>
        <v>4755</v>
      </c>
      <c r="AH16" s="1">
        <f>[4]Germany!AH$6</f>
        <v>1769.3000000000002</v>
      </c>
      <c r="AI16" s="1">
        <f>[4]Germany!AI$6</f>
        <v>1292.7</v>
      </c>
      <c r="AJ16" s="1">
        <f>[4]Germany!AJ$6</f>
        <v>2341.5</v>
      </c>
      <c r="AK16" s="1">
        <f>[4]Germany!AK$6</f>
        <v>781.80000000000007</v>
      </c>
      <c r="AL16" s="1">
        <f>[4]Germany!AL$6</f>
        <v>1209.7</v>
      </c>
      <c r="AM16" s="1">
        <f>[4]Germany!AM$6</f>
        <v>1028.2</v>
      </c>
      <c r="AN16" s="1">
        <f>[4]Germany!AN$6</f>
        <v>1747.2</v>
      </c>
      <c r="AO16" s="1">
        <f>[4]Germany!AO$6</f>
        <v>2510.4</v>
      </c>
      <c r="AP16" s="1">
        <f>[4]Germany!AP$6</f>
        <v>1921.6000000000001</v>
      </c>
      <c r="AQ16" s="1">
        <f>[4]Germany!AQ$6</f>
        <v>2879.3</v>
      </c>
      <c r="AR16" s="1">
        <f>[4]Germany!AR$6</f>
        <v>7503.8</v>
      </c>
      <c r="AS16" s="1">
        <f>[4]Germany!AS$6</f>
        <v>4000.1000000000004</v>
      </c>
      <c r="AT16" s="1">
        <f>[4]Germany!AT$6</f>
        <v>5343.1</v>
      </c>
      <c r="AU16" s="1">
        <f>[4]Germany!AU$6</f>
        <v>4667.2</v>
      </c>
      <c r="AV16" s="1">
        <f>[4]Germany!AV$6</f>
        <v>3069</v>
      </c>
      <c r="AW16" s="1">
        <f>[4]Germany!AW$6</f>
        <v>1267</v>
      </c>
      <c r="AX16" s="1">
        <f>[4]Germany!AX$6</f>
        <v>1998.1000000000001</v>
      </c>
      <c r="AY16" s="1">
        <f>[4]Germany!AY$6</f>
        <v>1811.8000000000002</v>
      </c>
      <c r="AZ16" s="1">
        <f>[4]Germany!AZ$6</f>
        <v>1670.9</v>
      </c>
      <c r="BA16" s="1">
        <f>[4]Germany!BA$6</f>
        <v>1510.6000000000001</v>
      </c>
      <c r="BB16" s="1">
        <f>[4]Germany!BB$6</f>
        <v>1337.9</v>
      </c>
      <c r="BC16" s="1">
        <f>[4]Germany!BC$6</f>
        <v>1544.9</v>
      </c>
      <c r="BD16" s="1">
        <f>[4]Germany!BD$6</f>
        <v>2858</v>
      </c>
      <c r="BE16" s="1">
        <f>[4]Germany!BE$6</f>
        <v>2330.4</v>
      </c>
      <c r="BF16" s="1">
        <f>[4]Germany!BF$6</f>
        <v>2459.4</v>
      </c>
      <c r="BG16" s="1">
        <f>[4]Germany!BG$6</f>
        <v>1880.7</v>
      </c>
      <c r="BH16" s="1">
        <f>[4]Germany!BH$6</f>
        <v>1110.7</v>
      </c>
      <c r="BI16" s="1">
        <f>[4]Germany!BI$6</f>
        <v>489.5</v>
      </c>
      <c r="BJ16" s="1">
        <f>[4]Germany!BJ$6</f>
        <v>761.30000000000007</v>
      </c>
      <c r="BK16" s="1">
        <f>[4]Germany!BK$6</f>
        <v>865.6</v>
      </c>
      <c r="BL16" s="1">
        <f>[4]Germany!BL$6</f>
        <v>1610.1000000000001</v>
      </c>
      <c r="BM16" s="1">
        <f>[4]Germany!BM$6</f>
        <v>1262.5</v>
      </c>
      <c r="BN16" s="1">
        <f>[4]Germany!BN$6</f>
        <v>965.40000000000009</v>
      </c>
      <c r="BO16" s="1">
        <f>[4]Germany!BO$6</f>
        <v>1314.7</v>
      </c>
      <c r="BP16" s="1">
        <f>[4]Germany!BP$6</f>
        <v>1000</v>
      </c>
      <c r="BQ16" s="1">
        <f>[4]Germany!BQ$6</f>
        <v>1133.8</v>
      </c>
      <c r="BR16" s="1">
        <f>[4]Germany!BR$6</f>
        <v>2119</v>
      </c>
      <c r="BS16" s="1">
        <f>[4]Germany!BS$6</f>
        <v>2200.3000000000002</v>
      </c>
      <c r="BT16" s="1">
        <f>[4]Germany!BT$6</f>
        <v>1250.7</v>
      </c>
      <c r="BU16" s="1">
        <f>[4]Germany!BU$6</f>
        <v>921.30000000000007</v>
      </c>
      <c r="BV16" s="1">
        <f>[4]Germany!BV$6</f>
        <v>279.3</v>
      </c>
      <c r="BW16" s="1">
        <f>[4]Germany!BW$6</f>
        <v>969.5</v>
      </c>
      <c r="BX16" s="1">
        <f>[4]Germany!BX$6</f>
        <v>1334.1000000000001</v>
      </c>
      <c r="BY16" s="1">
        <f>[4]Germany!BY$6</f>
        <v>1383</v>
      </c>
      <c r="BZ16" s="1">
        <f>[4]Germany!BZ$6</f>
        <v>1342.7</v>
      </c>
      <c r="CA16" s="1">
        <f>[4]Germany!CA$6</f>
        <v>1737.6000000000001</v>
      </c>
      <c r="CB16" s="1">
        <f>[4]Germany!CB$6</f>
        <v>976.80000000000007</v>
      </c>
      <c r="CC16" s="1">
        <f>[4]Germany!CC$6</f>
        <v>924.40000000000009</v>
      </c>
      <c r="CD16" s="1">
        <f>[4]Germany!CD$6</f>
        <v>1796.5</v>
      </c>
      <c r="CE16" s="1">
        <f>[4]Germany!CE$6</f>
        <v>1239.2</v>
      </c>
      <c r="CF16" s="1">
        <f>[4]Germany!CF$6</f>
        <v>1069.3</v>
      </c>
      <c r="CG16" s="1">
        <f>[4]Germany!CG$6</f>
        <v>588.80000000000007</v>
      </c>
      <c r="CH16" s="1">
        <f>[4]Germany!CH$6</f>
        <v>975.80000000000007</v>
      </c>
      <c r="CI16" s="1">
        <f>[4]Germany!CI$6</f>
        <v>1117.2</v>
      </c>
      <c r="CJ16" s="1">
        <f>[4]Germany!CJ$6</f>
        <v>1199.2</v>
      </c>
      <c r="CK16" s="1">
        <f>[4]Germany!CK$6</f>
        <v>935.6</v>
      </c>
      <c r="CL16" s="1">
        <f>[4]Germany!CL$6</f>
        <v>1735.4</v>
      </c>
      <c r="CM16" s="1">
        <f>[4]Germany!CM$6</f>
        <v>1902.4</v>
      </c>
      <c r="CN16" s="1">
        <f>[4]Germany!CN$6</f>
        <v>1229.8000000000002</v>
      </c>
      <c r="CO16" s="1">
        <f>[4]Germany!CO$6</f>
        <v>1107.8</v>
      </c>
      <c r="CP16" s="1">
        <f>[4]Germany!CP$6</f>
        <v>1378.5</v>
      </c>
      <c r="CQ16" s="1">
        <f>[4]Germany!CQ$6</f>
        <v>1098.6000000000001</v>
      </c>
      <c r="CR16" s="1">
        <f>[4]Germany!CR$6</f>
        <v>1460.7</v>
      </c>
      <c r="CS16" s="1">
        <f>[4]Germany!CS$6</f>
        <v>1504.4</v>
      </c>
      <c r="CT16" s="1">
        <f>[4]Germany!CT$6</f>
        <v>1702</v>
      </c>
      <c r="CU16" s="1">
        <f>[4]Germany!CU$6</f>
        <v>1430.1000000000001</v>
      </c>
      <c r="CV16" s="1">
        <f>[4]Germany!CV$6</f>
        <v>1409.3000000000002</v>
      </c>
      <c r="CW16" s="1">
        <f>[4]Germany!CW$6</f>
        <v>1486.3000000000002</v>
      </c>
      <c r="CX16" s="1">
        <f>[4]Germany!CX$6</f>
        <v>1201.2</v>
      </c>
      <c r="CY16" s="1">
        <f>[4]Germany!CY$6</f>
        <v>1277.2</v>
      </c>
      <c r="CZ16" s="1">
        <f>[4]Germany!CZ$6</f>
        <v>1234.4000000000001</v>
      </c>
      <c r="DA16" s="1">
        <f>[4]Germany!DA$6</f>
        <v>1004.4000000000001</v>
      </c>
      <c r="DB16" s="1">
        <f>[4]Germany!DB$6</f>
        <v>1133.1000000000001</v>
      </c>
      <c r="DC16" s="1">
        <f>[4]Germany!DC$6</f>
        <v>1056.7</v>
      </c>
      <c r="DD16" s="1">
        <f>[4]Germany!DD$6</f>
        <v>1316</v>
      </c>
      <c r="DE16" s="1">
        <f>[4]Germany!DE$6</f>
        <v>1113.8</v>
      </c>
      <c r="DF16" s="1">
        <f>[4]Germany!DF$6</f>
        <v>1878.5</v>
      </c>
      <c r="DG16" s="1">
        <f>[4]Germany!DG$6</f>
        <v>1353.9</v>
      </c>
      <c r="DH16" s="1">
        <f>[4]Germany!DH$6</f>
        <v>1524.3000000000002</v>
      </c>
      <c r="DI16" s="1">
        <f>[4]Germany!DI$6</f>
        <v>1904.6000000000001</v>
      </c>
      <c r="DJ16" s="1">
        <f>[4]Germany!DJ$6</f>
        <v>1228.5</v>
      </c>
      <c r="DK16" s="1">
        <f>[4]Germany!DK$6</f>
        <v>1301.8000000000002</v>
      </c>
      <c r="DL16" s="1">
        <f>[4]Germany!DL$6</f>
        <v>1547.7</v>
      </c>
      <c r="DM16" s="1">
        <f>[4]Germany!DM$6</f>
        <v>1363.6000000000001</v>
      </c>
      <c r="DN16" s="1">
        <f>[4]Germany!DN$6</f>
        <v>1653.5</v>
      </c>
      <c r="DO16" s="1">
        <f>[4]Germany!DO$6</f>
        <v>1161.5</v>
      </c>
      <c r="DP16" s="1">
        <f>[4]Germany!DP$6</f>
        <v>556.1</v>
      </c>
      <c r="DQ16" s="1">
        <f>[4]Germany!DQ$6</f>
        <v>479.90000000000003</v>
      </c>
      <c r="DR16" s="1">
        <f>[4]Germany!DR$6</f>
        <v>1356.633</v>
      </c>
      <c r="DS16" s="1">
        <f>[4]Germany!DS$6</f>
        <v>694.65200000000004</v>
      </c>
      <c r="DT16" s="1">
        <f>[4]Germany!DT$6</f>
        <v>969.50399999999991</v>
      </c>
      <c r="DU16" s="1">
        <f>[4]Germany!DU$6</f>
        <v>700.12699999999995</v>
      </c>
      <c r="DV16" s="1">
        <f>[4]Germany!DV$6</f>
        <v>945.86900000000014</v>
      </c>
      <c r="DW16" s="1">
        <f>[4]Germany!DW$6</f>
        <v>488.36099999999999</v>
      </c>
      <c r="DX16" s="1">
        <f>[4]Germany!DX$6</f>
        <v>370.62300000000005</v>
      </c>
      <c r="DY16" s="1">
        <f>[4]Germany!DY$6</f>
        <v>668.19600000000003</v>
      </c>
      <c r="DZ16" s="1">
        <f>[4]Germany!DZ$6</f>
        <v>1066.298</v>
      </c>
      <c r="EA16" s="1">
        <f>[4]Germany!EA$6</f>
        <v>600.71900000000005</v>
      </c>
      <c r="EB16" s="1">
        <f>[4]Germany!EB$6</f>
        <v>592.36500000000012</v>
      </c>
      <c r="EC16" s="1">
        <f>[4]Germany!EC$6</f>
        <v>1497.0100000000002</v>
      </c>
      <c r="ED16" s="1">
        <f>[4]Germany!ED$6</f>
        <v>1839.037</v>
      </c>
      <c r="EE16" s="1">
        <f>[4]Germany!EE$6</f>
        <v>1307.8190000000002</v>
      </c>
      <c r="EF16" s="1">
        <f>[4]Germany!EF$6</f>
        <v>1204.193</v>
      </c>
      <c r="EG16" s="1">
        <f>[4]Germany!EG$6</f>
        <v>1161.0809999999999</v>
      </c>
      <c r="EH16" s="1">
        <f>[4]Germany!EH$6</f>
        <v>833.40800000000002</v>
      </c>
      <c r="EI16" s="1">
        <f>[4]Germany!EI$6</f>
        <v>1273.4040000000002</v>
      </c>
      <c r="EJ16" s="1">
        <f>[4]Germany!EJ$6</f>
        <v>620.01700000000005</v>
      </c>
      <c r="EK16" s="1">
        <f>[4]Germany!EK$6</f>
        <v>1069.8979999999999</v>
      </c>
      <c r="EL16" s="1">
        <f>[4]Germany!EL$6</f>
        <v>1660.1790000000001</v>
      </c>
      <c r="EM16" s="1">
        <f>[4]Germany!EM$6</f>
        <v>1192.665</v>
      </c>
      <c r="EN16" s="1">
        <f>[4]Germany!EN$6</f>
        <v>1158.316</v>
      </c>
      <c r="EO16" s="1">
        <f>[4]Germany!EO$6</f>
        <v>236.393</v>
      </c>
      <c r="EP16" s="1">
        <f>[4]Germany!EP$6</f>
        <v>2177.8430000000003</v>
      </c>
      <c r="EQ16" s="1">
        <f>[4]Germany!EQ$6</f>
        <v>1431.614</v>
      </c>
      <c r="ER16" s="1">
        <f>[4]Germany!ER$6</f>
        <v>1017.471</v>
      </c>
      <c r="ES16" s="1">
        <f>[4]Germany!ES$6</f>
        <v>844.21399999999994</v>
      </c>
      <c r="ET16" s="1">
        <f>[4]Germany!ET$6</f>
        <v>443.42200000000003</v>
      </c>
      <c r="EU16" s="1">
        <f>[4]Germany!EU$6</f>
        <v>446.75500000000005</v>
      </c>
      <c r="EV16" s="1">
        <f>[4]Germany!EV$6</f>
        <v>553.62099999999998</v>
      </c>
      <c r="EW16" s="1">
        <f>[4]Germany!EW$6</f>
        <v>690.14600000000007</v>
      </c>
      <c r="EX16" s="1">
        <f>[4]Germany!EX$6</f>
        <v>1744.3290000000002</v>
      </c>
      <c r="EY16" s="1">
        <f>[4]Germany!EY$6</f>
        <v>728.63700000000017</v>
      </c>
      <c r="EZ16" s="1">
        <f>[4]Germany!EZ$6</f>
        <v>694.58</v>
      </c>
      <c r="FA16" s="1">
        <f>[4]Germany!FA$6</f>
        <v>862.56200000000013</v>
      </c>
      <c r="FB16" s="1">
        <f>[4]Germany!FB$6</f>
        <v>599.89400000000001</v>
      </c>
      <c r="FC16" s="1">
        <f>[4]Germany!FC$6</f>
        <v>333.60100000000006</v>
      </c>
      <c r="FD16" s="1">
        <f>[4]Germany!FD$6</f>
        <v>397.52200000000005</v>
      </c>
      <c r="FE16" s="1">
        <f>[4]Germany!FE$6</f>
        <v>216.875</v>
      </c>
      <c r="FF16" s="1">
        <f>[4]Germany!FF$6</f>
        <v>146.10400000000001</v>
      </c>
      <c r="FG16" s="1">
        <f>[4]Germany!FG$6</f>
        <v>402.36599999999999</v>
      </c>
      <c r="FH16" s="1">
        <f>[4]Germany!FH$6</f>
        <v>496.065</v>
      </c>
      <c r="FI16" s="1">
        <f>[4]Germany!FI$6</f>
        <v>914.45900000000006</v>
      </c>
      <c r="FJ16" s="1">
        <f>[4]Germany!FJ$6</f>
        <v>390.94800000000009</v>
      </c>
      <c r="FK16" s="1">
        <f>[4]Germany!FK$6</f>
        <v>698.31700000000001</v>
      </c>
      <c r="FL16" s="1">
        <f>[4]Germany!FL$6</f>
        <v>200.809</v>
      </c>
      <c r="FM16" s="1">
        <f>[4]Germany!FM$6</f>
        <v>498.41100000000006</v>
      </c>
      <c r="FN16" s="1">
        <f>[4]Germany!FN$6</f>
        <v>588.74900000000002</v>
      </c>
      <c r="FO16" s="1">
        <f>[4]Germany!FO$6</f>
        <v>404.964</v>
      </c>
      <c r="FP16" s="1">
        <f>[4]Germany!FP$6</f>
        <v>691.21199999999999</v>
      </c>
      <c r="FQ16" s="1">
        <f>[4]Germany!FQ$6</f>
        <v>697.78100000000006</v>
      </c>
      <c r="FR16" s="1">
        <f>[4]Germany!FR$6</f>
        <v>758.04200000000003</v>
      </c>
      <c r="FS16" s="1">
        <f>[4]Germany!FS$6</f>
        <v>213.12</v>
      </c>
      <c r="FT16" s="1">
        <f>[4]Germany!FT$6</f>
        <v>168.36799999999999</v>
      </c>
      <c r="FU16" s="1">
        <f>[4]Germany!FU$6</f>
        <v>203.05700000000002</v>
      </c>
      <c r="FV16" s="1">
        <f>[4]Germany!FV$6</f>
        <v>369.15600000000001</v>
      </c>
      <c r="FW16" s="1">
        <f>[4]Germany!FW$6</f>
        <v>397.50799999999998</v>
      </c>
      <c r="FX16" s="1">
        <f>[4]Germany!FX$6</f>
        <v>242.21299999999999</v>
      </c>
      <c r="FY16" s="1">
        <f>[4]Germany!FY$6</f>
        <v>206.578</v>
      </c>
      <c r="FZ16" s="1">
        <f>[4]Germany!FZ$6</f>
        <v>102.328</v>
      </c>
      <c r="GA16" s="1">
        <f>[4]Germany!GA$6</f>
        <v>85.173000000000002</v>
      </c>
      <c r="GB16" s="1">
        <f>[4]Germany!GB$6</f>
        <v>158.916</v>
      </c>
      <c r="GC16" s="1">
        <f>[4]Germany!GC$6</f>
        <v>259.13800000000003</v>
      </c>
      <c r="GD16" s="1">
        <f>[4]Germany!GD$6</f>
        <v>138.04500000000002</v>
      </c>
      <c r="GE16" s="1">
        <f>[4]Germany!GE$6</f>
        <v>171.755</v>
      </c>
      <c r="GF16" s="1">
        <f>[4]Germany!GF$6</f>
        <v>189.886</v>
      </c>
      <c r="GG16" s="1">
        <f>[4]Germany!GG$6</f>
        <v>243.256</v>
      </c>
      <c r="GH16" s="1">
        <f>[4]Germany!GH$6</f>
        <v>293.17900000000003</v>
      </c>
      <c r="GI16" s="1">
        <f>[4]Germany!GI$6</f>
        <v>0</v>
      </c>
      <c r="GJ16" s="1">
        <f>[4]Germany!GJ$6</f>
        <v>0</v>
      </c>
      <c r="GK16" s="1">
        <f>[4]Germany!GK$6</f>
        <v>0</v>
      </c>
    </row>
    <row r="17" spans="1:193">
      <c r="A17" t="s">
        <v>35</v>
      </c>
      <c r="B17" s="1">
        <f>[4]Greece!B$6</f>
        <v>0</v>
      </c>
      <c r="C17" s="1">
        <f>[4]Greece!C$6</f>
        <v>0</v>
      </c>
      <c r="D17" s="1">
        <f>[4]Greece!D$6</f>
        <v>0</v>
      </c>
      <c r="E17" s="1">
        <f>[4]Greece!E$6</f>
        <v>0</v>
      </c>
      <c r="F17" s="1">
        <f>[4]Greece!F$6</f>
        <v>0</v>
      </c>
      <c r="G17" s="1">
        <f>[4]Greece!G$6</f>
        <v>0</v>
      </c>
      <c r="H17" s="1">
        <f>[4]Greece!H$6</f>
        <v>0</v>
      </c>
      <c r="I17" s="1">
        <f>[4]Greece!I$6</f>
        <v>0</v>
      </c>
      <c r="J17" s="1">
        <f>[4]Greece!J$6</f>
        <v>0</v>
      </c>
      <c r="K17" s="1">
        <f>[4]Greece!K$6</f>
        <v>0</v>
      </c>
      <c r="L17" s="1">
        <f>[4]Greece!L$6</f>
        <v>0</v>
      </c>
      <c r="M17" s="1">
        <f>[4]Greece!M$6</f>
        <v>0</v>
      </c>
      <c r="N17" s="1">
        <f>[4]Greece!N$6</f>
        <v>0</v>
      </c>
      <c r="O17" s="1">
        <f>[4]Greece!O$6</f>
        <v>0</v>
      </c>
      <c r="P17" s="1">
        <f>[4]Greece!P$6</f>
        <v>0</v>
      </c>
      <c r="Q17" s="1">
        <f>[4]Greece!Q$6</f>
        <v>0</v>
      </c>
      <c r="R17" s="1">
        <f>[4]Greece!R$6</f>
        <v>0</v>
      </c>
      <c r="S17" s="1">
        <f>[4]Greece!S$6</f>
        <v>0</v>
      </c>
      <c r="T17" s="1">
        <f>[4]Greece!T$6</f>
        <v>0</v>
      </c>
      <c r="U17" s="1">
        <f>[4]Greece!U$6</f>
        <v>0</v>
      </c>
      <c r="V17" s="1">
        <f>[4]Greece!V$6</f>
        <v>0</v>
      </c>
      <c r="W17" s="1">
        <f>[4]Greece!W$6</f>
        <v>0</v>
      </c>
      <c r="X17" s="1">
        <f>[4]Greece!X$6</f>
        <v>0</v>
      </c>
      <c r="Y17" s="1">
        <f>[4]Greece!Y$6</f>
        <v>0</v>
      </c>
      <c r="Z17" s="1">
        <f>[4]Greece!Z$6</f>
        <v>0.1</v>
      </c>
      <c r="AA17" s="1">
        <f>[4]Greece!AA$6</f>
        <v>0.4</v>
      </c>
      <c r="AB17" s="1">
        <f>[4]Greece!AB$6</f>
        <v>0</v>
      </c>
      <c r="AC17" s="1">
        <f>[4]Greece!AC$6</f>
        <v>0</v>
      </c>
      <c r="AD17" s="1">
        <f>[4]Greece!AD$6</f>
        <v>0</v>
      </c>
      <c r="AE17" s="1">
        <f>[4]Greece!AE$6</f>
        <v>0</v>
      </c>
      <c r="AF17" s="1">
        <f>[4]Greece!AF$6</f>
        <v>0</v>
      </c>
      <c r="AG17" s="1">
        <f>[4]Greece!AG$6</f>
        <v>0</v>
      </c>
      <c r="AH17" s="1">
        <f>[4]Greece!AH$6</f>
        <v>0</v>
      </c>
      <c r="AI17" s="1">
        <f>[4]Greece!AI$6</f>
        <v>3.1</v>
      </c>
      <c r="AJ17" s="1">
        <f>[4]Greece!AJ$6</f>
        <v>1.5</v>
      </c>
      <c r="AK17" s="1">
        <f>[4]Greece!AK$6</f>
        <v>0.8</v>
      </c>
      <c r="AL17" s="1">
        <f>[4]Greece!AL$6</f>
        <v>0</v>
      </c>
      <c r="AM17" s="1">
        <f>[4]Greece!AM$6</f>
        <v>0</v>
      </c>
      <c r="AN17" s="1">
        <f>[4]Greece!AN$6</f>
        <v>0</v>
      </c>
      <c r="AO17" s="1">
        <f>[4]Greece!AO$6</f>
        <v>0</v>
      </c>
      <c r="AP17" s="1">
        <f>[4]Greece!AP$6</f>
        <v>0</v>
      </c>
      <c r="AQ17" s="1">
        <f>[4]Greece!AQ$6</f>
        <v>0</v>
      </c>
      <c r="AR17" s="1">
        <f>[4]Greece!AR$6</f>
        <v>0</v>
      </c>
      <c r="AS17" s="1">
        <f>[4]Greece!AS$6</f>
        <v>0</v>
      </c>
      <c r="AT17" s="1">
        <f>[4]Greece!AT$6</f>
        <v>0</v>
      </c>
      <c r="AU17" s="1">
        <f>[4]Greece!AU$6</f>
        <v>0</v>
      </c>
      <c r="AV17" s="1">
        <f>[4]Greece!AV$6</f>
        <v>0</v>
      </c>
      <c r="AW17" s="1">
        <f>[4]Greece!AW$6</f>
        <v>0</v>
      </c>
      <c r="AX17" s="1">
        <f>[4]Greece!AX$6</f>
        <v>0</v>
      </c>
      <c r="AY17" s="1">
        <f>[4]Greece!AY$6</f>
        <v>0</v>
      </c>
      <c r="AZ17" s="1">
        <f>[4]Greece!AZ$6</f>
        <v>0</v>
      </c>
      <c r="BA17" s="1">
        <f>[4]Greece!BA$6</f>
        <v>0</v>
      </c>
      <c r="BB17" s="1">
        <f>[4]Greece!BB$6</f>
        <v>0</v>
      </c>
      <c r="BC17" s="1">
        <f>[4]Greece!BC$6</f>
        <v>0</v>
      </c>
      <c r="BD17" s="1">
        <f>[4]Greece!BD$6</f>
        <v>0</v>
      </c>
      <c r="BE17" s="1">
        <f>[4]Greece!BE$6</f>
        <v>0</v>
      </c>
      <c r="BF17" s="1">
        <f>[4]Greece!BF$6</f>
        <v>0</v>
      </c>
      <c r="BG17" s="1">
        <f>[4]Greece!BG$6</f>
        <v>0</v>
      </c>
      <c r="BH17" s="1">
        <f>[4]Greece!BH$6</f>
        <v>0.4</v>
      </c>
      <c r="BI17" s="1">
        <f>[4]Greece!BI$6</f>
        <v>0</v>
      </c>
      <c r="BJ17" s="1">
        <f>[4]Greece!BJ$6</f>
        <v>0</v>
      </c>
      <c r="BK17" s="1">
        <f>[4]Greece!BK$6</f>
        <v>0</v>
      </c>
      <c r="BL17" s="1">
        <f>[4]Greece!BL$6</f>
        <v>0</v>
      </c>
      <c r="BM17" s="1">
        <f>[4]Greece!BM$6</f>
        <v>0</v>
      </c>
      <c r="BN17" s="1">
        <f>[4]Greece!BN$6</f>
        <v>0</v>
      </c>
      <c r="BO17" s="1">
        <f>[4]Greece!BO$6</f>
        <v>0</v>
      </c>
      <c r="BP17" s="1">
        <f>[4]Greece!BP$6</f>
        <v>0</v>
      </c>
      <c r="BQ17" s="1">
        <f>[4]Greece!BQ$6</f>
        <v>0</v>
      </c>
      <c r="BR17" s="1">
        <f>[4]Greece!BR$6</f>
        <v>0</v>
      </c>
      <c r="BS17" s="1">
        <f>[4]Greece!BS$6</f>
        <v>0</v>
      </c>
      <c r="BT17" s="1">
        <f>[4]Greece!BT$6</f>
        <v>0.1</v>
      </c>
      <c r="BU17" s="1">
        <f>[4]Greece!BU$6</f>
        <v>0</v>
      </c>
      <c r="BV17" s="1">
        <f>[4]Greece!BV$6</f>
        <v>0</v>
      </c>
      <c r="BW17" s="1">
        <f>[4]Greece!BW$6</f>
        <v>0</v>
      </c>
      <c r="BX17" s="1">
        <f>[4]Greece!BX$6</f>
        <v>0</v>
      </c>
      <c r="BY17" s="1">
        <f>[4]Greece!BY$6</f>
        <v>0</v>
      </c>
      <c r="BZ17" s="1">
        <f>[4]Greece!BZ$6</f>
        <v>0</v>
      </c>
      <c r="CA17" s="1">
        <f>[4]Greece!CA$6</f>
        <v>0</v>
      </c>
      <c r="CB17" s="1">
        <f>[4]Greece!CB$6</f>
        <v>0</v>
      </c>
      <c r="CC17" s="1">
        <f>[4]Greece!CC$6</f>
        <v>0</v>
      </c>
      <c r="CD17" s="1">
        <f>[4]Greece!CD$6</f>
        <v>0</v>
      </c>
      <c r="CE17" s="1">
        <f>[4]Greece!CE$6</f>
        <v>0</v>
      </c>
      <c r="CF17" s="1">
        <f>[4]Greece!CF$6</f>
        <v>0</v>
      </c>
      <c r="CG17" s="1">
        <f>[4]Greece!CG$6</f>
        <v>0</v>
      </c>
      <c r="CH17" s="1">
        <f>[4]Greece!CH$6</f>
        <v>0</v>
      </c>
      <c r="CI17" s="1">
        <f>[4]Greece!CI$6</f>
        <v>0</v>
      </c>
      <c r="CJ17" s="1">
        <f>[4]Greece!CJ$6</f>
        <v>0</v>
      </c>
      <c r="CK17" s="1">
        <f>[4]Greece!CK$6</f>
        <v>0</v>
      </c>
      <c r="CL17" s="1">
        <f>[4]Greece!CL$6</f>
        <v>0</v>
      </c>
      <c r="CM17" s="1">
        <f>[4]Greece!CM$6</f>
        <v>0</v>
      </c>
      <c r="CN17" s="1">
        <f>[4]Greece!CN$6</f>
        <v>0</v>
      </c>
      <c r="CO17" s="1">
        <f>[4]Greece!CO$6</f>
        <v>0</v>
      </c>
      <c r="CP17" s="1">
        <f>[4]Greece!CP$6</f>
        <v>0</v>
      </c>
      <c r="CQ17" s="1">
        <f>[4]Greece!CQ$6</f>
        <v>0</v>
      </c>
      <c r="CR17" s="1">
        <f>[4]Greece!CR$6</f>
        <v>0</v>
      </c>
      <c r="CS17" s="1">
        <f>[4]Greece!CS$6</f>
        <v>0</v>
      </c>
      <c r="CT17" s="1">
        <f>[4]Greece!CT$6</f>
        <v>0</v>
      </c>
      <c r="CU17" s="1">
        <f>[4]Greece!CU$6</f>
        <v>0</v>
      </c>
      <c r="CV17" s="1">
        <f>[4]Greece!CV$6</f>
        <v>0</v>
      </c>
      <c r="CW17" s="1">
        <f>[4]Greece!CW$6</f>
        <v>0</v>
      </c>
      <c r="CX17" s="1">
        <f>[4]Greece!CX$6</f>
        <v>0</v>
      </c>
      <c r="CY17" s="1">
        <f>[4]Greece!CY$6</f>
        <v>0</v>
      </c>
      <c r="CZ17" s="1">
        <f>[4]Greece!CZ$6</f>
        <v>0</v>
      </c>
      <c r="DA17" s="1">
        <f>[4]Greece!DA$6</f>
        <v>0</v>
      </c>
      <c r="DB17" s="1">
        <f>[4]Greece!DB$6</f>
        <v>0</v>
      </c>
      <c r="DC17" s="1">
        <f>[4]Greece!DC$6</f>
        <v>0</v>
      </c>
      <c r="DD17" s="1">
        <f>[4]Greece!DD$6</f>
        <v>0</v>
      </c>
      <c r="DE17" s="1">
        <f>[4]Greece!DE$6</f>
        <v>0</v>
      </c>
      <c r="DF17" s="1">
        <f>[4]Greece!DF$6</f>
        <v>0</v>
      </c>
      <c r="DG17" s="1">
        <f>[4]Greece!DG$6</f>
        <v>0</v>
      </c>
      <c r="DH17" s="1">
        <f>[4]Greece!DH$6</f>
        <v>0</v>
      </c>
      <c r="DI17" s="1">
        <f>[4]Greece!DI$6</f>
        <v>0</v>
      </c>
      <c r="DJ17" s="1">
        <f>[4]Greece!DJ$6</f>
        <v>0</v>
      </c>
      <c r="DK17" s="1">
        <f>[4]Greece!DK$6</f>
        <v>0</v>
      </c>
      <c r="DL17" s="1">
        <f>[4]Greece!DL$6</f>
        <v>0</v>
      </c>
      <c r="DM17" s="1">
        <f>[4]Greece!DM$6</f>
        <v>0</v>
      </c>
      <c r="DN17" s="1">
        <f>[4]Greece!DN$6</f>
        <v>0</v>
      </c>
      <c r="DO17" s="1">
        <f>[4]Greece!DO$6</f>
        <v>0</v>
      </c>
      <c r="DP17" s="1">
        <f>[4]Greece!DP$6</f>
        <v>0</v>
      </c>
      <c r="DQ17" s="1">
        <f>[4]Greece!DQ$6</f>
        <v>0</v>
      </c>
      <c r="DR17" s="1">
        <f>[4]Greece!DR$6</f>
        <v>0</v>
      </c>
      <c r="DS17" s="1">
        <f>[4]Greece!DS$6</f>
        <v>0</v>
      </c>
      <c r="DT17" s="1">
        <f>[4]Greece!DT$6</f>
        <v>0</v>
      </c>
      <c r="DU17" s="1">
        <f>[4]Greece!DU$6</f>
        <v>0</v>
      </c>
      <c r="DV17" s="1">
        <f>[4]Greece!DV$6</f>
        <v>0</v>
      </c>
      <c r="DW17" s="1">
        <f>[4]Greece!DW$6</f>
        <v>0</v>
      </c>
      <c r="DX17" s="1">
        <f>[4]Greece!DX$6</f>
        <v>0</v>
      </c>
      <c r="DY17" s="1">
        <f>[4]Greece!DY$6</f>
        <v>0</v>
      </c>
      <c r="DZ17" s="1">
        <f>[4]Greece!DZ$6</f>
        <v>0</v>
      </c>
      <c r="EA17" s="1">
        <f>[4]Greece!EA$6</f>
        <v>0</v>
      </c>
      <c r="EB17" s="1">
        <f>[4]Greece!EB$6</f>
        <v>0</v>
      </c>
      <c r="EC17" s="1">
        <f>[4]Greece!EC$6</f>
        <v>0</v>
      </c>
      <c r="ED17" s="1">
        <f>[4]Greece!ED$6</f>
        <v>0</v>
      </c>
      <c r="EE17" s="1">
        <f>[4]Greece!EE$6</f>
        <v>0</v>
      </c>
      <c r="EF17" s="1">
        <f>[4]Greece!EF$6</f>
        <v>0</v>
      </c>
      <c r="EG17" s="1">
        <f>[4]Greece!EG$6</f>
        <v>0</v>
      </c>
      <c r="EH17" s="1">
        <f>[4]Greece!EH$6</f>
        <v>0</v>
      </c>
      <c r="EI17" s="1">
        <f>[4]Greece!EI$6</f>
        <v>0</v>
      </c>
      <c r="EJ17" s="1">
        <f>[4]Greece!EJ$6</f>
        <v>0</v>
      </c>
      <c r="EK17" s="1">
        <f>[4]Greece!EK$6</f>
        <v>0</v>
      </c>
      <c r="EL17" s="1">
        <f>[4]Greece!EL$6</f>
        <v>0</v>
      </c>
      <c r="EM17" s="1">
        <f>[4]Greece!EM$6</f>
        <v>0</v>
      </c>
      <c r="EN17" s="1">
        <f>[4]Greece!EN$6</f>
        <v>0</v>
      </c>
      <c r="EO17" s="1">
        <f>[4]Greece!EO$6</f>
        <v>0</v>
      </c>
      <c r="EP17" s="1">
        <f>[4]Greece!EP$6</f>
        <v>0</v>
      </c>
      <c r="EQ17" s="1">
        <f>[4]Greece!EQ$6</f>
        <v>0</v>
      </c>
      <c r="ER17" s="1">
        <f>[4]Greece!ER$6</f>
        <v>0</v>
      </c>
      <c r="ES17" s="1">
        <f>[4]Greece!ES$6</f>
        <v>0</v>
      </c>
      <c r="ET17" s="1">
        <f>[4]Greece!ET$6</f>
        <v>0</v>
      </c>
      <c r="EU17" s="1">
        <f>[4]Greece!EU$6</f>
        <v>0</v>
      </c>
      <c r="EV17" s="1">
        <f>[4]Greece!EV$6</f>
        <v>0</v>
      </c>
      <c r="EW17" s="1">
        <f>[4]Greece!EW$6</f>
        <v>0</v>
      </c>
      <c r="EX17" s="1">
        <f>[4]Greece!EX$6</f>
        <v>0</v>
      </c>
      <c r="EY17" s="1">
        <f>[4]Greece!EY$6</f>
        <v>0</v>
      </c>
      <c r="EZ17" s="1">
        <f>[4]Greece!EZ$6</f>
        <v>0</v>
      </c>
      <c r="FA17" s="1">
        <f>[4]Greece!FA$6</f>
        <v>0</v>
      </c>
      <c r="FB17" s="1">
        <f>[4]Greece!FB$6</f>
        <v>0</v>
      </c>
      <c r="FC17" s="1">
        <f>[4]Greece!FC$6</f>
        <v>0</v>
      </c>
      <c r="FD17" s="1">
        <f>[4]Greece!FD$6</f>
        <v>0</v>
      </c>
      <c r="FE17" s="1">
        <f>[4]Greece!FE$6</f>
        <v>0</v>
      </c>
      <c r="FF17" s="1">
        <f>[4]Greece!FF$6</f>
        <v>0</v>
      </c>
      <c r="FG17" s="1">
        <f>[4]Greece!FG$6</f>
        <v>0</v>
      </c>
      <c r="FH17" s="1">
        <f>[4]Greece!FH$6</f>
        <v>0</v>
      </c>
      <c r="FI17" s="1">
        <f>[4]Greece!FI$6</f>
        <v>0</v>
      </c>
      <c r="FJ17" s="1">
        <f>[4]Greece!FJ$6</f>
        <v>0</v>
      </c>
      <c r="FK17" s="1">
        <f>[4]Greece!FK$6</f>
        <v>0</v>
      </c>
      <c r="FL17" s="1">
        <f>[4]Greece!FL$6</f>
        <v>0</v>
      </c>
      <c r="FM17" s="1">
        <f>[4]Greece!FM$6</f>
        <v>0</v>
      </c>
      <c r="FN17" s="1">
        <f>[4]Greece!FN$6</f>
        <v>0</v>
      </c>
      <c r="FO17" s="1">
        <f>[4]Greece!FO$6</f>
        <v>0</v>
      </c>
      <c r="FP17" s="1">
        <f>[4]Greece!FP$6</f>
        <v>0</v>
      </c>
      <c r="FQ17" s="1">
        <f>[4]Greece!FQ$6</f>
        <v>0</v>
      </c>
      <c r="FR17" s="1">
        <f>[4]Greece!FR$6</f>
        <v>0</v>
      </c>
      <c r="FS17" s="1">
        <f>[4]Greece!FS$6</f>
        <v>0</v>
      </c>
      <c r="FT17" s="1">
        <f>[4]Greece!FT$6</f>
        <v>0</v>
      </c>
      <c r="FU17" s="1">
        <f>[4]Greece!FU$6</f>
        <v>0</v>
      </c>
      <c r="FV17" s="1">
        <f>[4]Greece!FV$6</f>
        <v>0</v>
      </c>
      <c r="FW17" s="1">
        <f>[4]Greece!FW$6</f>
        <v>0</v>
      </c>
      <c r="FX17" s="1">
        <f>[4]Greece!FX$6</f>
        <v>0</v>
      </c>
      <c r="FY17" s="1">
        <f>[4]Greece!FY$6</f>
        <v>0</v>
      </c>
      <c r="FZ17" s="1">
        <f>[4]Greece!FZ$6</f>
        <v>0</v>
      </c>
      <c r="GA17" s="1">
        <f>[4]Greece!GA$6</f>
        <v>0</v>
      </c>
      <c r="GB17" s="1">
        <f>[4]Greece!GB$6</f>
        <v>0</v>
      </c>
      <c r="GC17" s="1">
        <f>[4]Greece!GC$6</f>
        <v>0</v>
      </c>
      <c r="GD17" s="1">
        <f>[4]Greece!GD$6</f>
        <v>0</v>
      </c>
      <c r="GE17" s="1">
        <f>[4]Greece!GE$6</f>
        <v>0</v>
      </c>
      <c r="GF17" s="1">
        <f>[4]Greece!GF$6</f>
        <v>0</v>
      </c>
      <c r="GG17" s="1">
        <f>[4]Greece!GG$6</f>
        <v>0</v>
      </c>
      <c r="GH17" s="1">
        <f>[4]Greece!GH$6</f>
        <v>0</v>
      </c>
      <c r="GI17" s="1">
        <f>[4]Greece!GI$6</f>
        <v>0</v>
      </c>
      <c r="GJ17" s="1">
        <f>[4]Greece!GJ$6</f>
        <v>0</v>
      </c>
      <c r="GK17" s="1">
        <f>[4]Greece!GK$6</f>
        <v>0</v>
      </c>
    </row>
    <row r="18" spans="1:193">
      <c r="A18" t="s">
        <v>33</v>
      </c>
      <c r="B18" s="1">
        <f>[4]Hungary!B$6</f>
        <v>0</v>
      </c>
      <c r="C18" s="1">
        <f>[4]Hungary!C$6</f>
        <v>0</v>
      </c>
      <c r="D18" s="1">
        <f>[4]Hungary!D$6</f>
        <v>0</v>
      </c>
      <c r="E18" s="1">
        <f>[4]Hungary!E$6</f>
        <v>0</v>
      </c>
      <c r="F18" s="1">
        <f>[4]Hungary!F$6</f>
        <v>0</v>
      </c>
      <c r="G18" s="1">
        <f>[4]Hungary!G$6</f>
        <v>0</v>
      </c>
      <c r="H18" s="1">
        <f>[4]Hungary!H$6</f>
        <v>0</v>
      </c>
      <c r="I18" s="1">
        <f>[4]Hungary!I$6</f>
        <v>0</v>
      </c>
      <c r="J18" s="1">
        <f>[4]Hungary!J$6</f>
        <v>0</v>
      </c>
      <c r="K18" s="1">
        <f>[4]Hungary!K$6</f>
        <v>0</v>
      </c>
      <c r="L18" s="1">
        <f>[4]Hungary!L$6</f>
        <v>0</v>
      </c>
      <c r="M18" s="1">
        <f>[4]Hungary!M$6</f>
        <v>0</v>
      </c>
      <c r="N18" s="1">
        <f>[4]Hungary!N$6</f>
        <v>0</v>
      </c>
      <c r="O18" s="1">
        <f>[4]Hungary!O$6</f>
        <v>0</v>
      </c>
      <c r="P18" s="1">
        <f>[4]Hungary!P$6</f>
        <v>0</v>
      </c>
      <c r="Q18" s="1">
        <f>[4]Hungary!Q$6</f>
        <v>0</v>
      </c>
      <c r="R18" s="1">
        <f>[4]Hungary!R$6</f>
        <v>0</v>
      </c>
      <c r="S18" s="1">
        <f>[4]Hungary!S$6</f>
        <v>0</v>
      </c>
      <c r="T18" s="1">
        <f>[4]Hungary!T$6</f>
        <v>0</v>
      </c>
      <c r="U18" s="1">
        <f>[4]Hungary!U$6</f>
        <v>0</v>
      </c>
      <c r="V18" s="1">
        <f>[4]Hungary!V$6</f>
        <v>0</v>
      </c>
      <c r="W18" s="1">
        <f>[4]Hungary!W$6</f>
        <v>0</v>
      </c>
      <c r="X18" s="1">
        <f>[4]Hungary!X$6</f>
        <v>0</v>
      </c>
      <c r="Y18" s="1">
        <f>[4]Hungary!Y$6</f>
        <v>0</v>
      </c>
      <c r="Z18" s="1">
        <f>[4]Hungary!Z$6</f>
        <v>0</v>
      </c>
      <c r="AA18" s="1">
        <f>[4]Hungary!AA$6</f>
        <v>0</v>
      </c>
      <c r="AB18" s="1">
        <f>[4]Hungary!AB$6</f>
        <v>0</v>
      </c>
      <c r="AC18" s="1">
        <f>[4]Hungary!AC$6</f>
        <v>0</v>
      </c>
      <c r="AD18" s="1">
        <f>[4]Hungary!AD$6</f>
        <v>0</v>
      </c>
      <c r="AE18" s="1">
        <f>[4]Hungary!AE$6</f>
        <v>0</v>
      </c>
      <c r="AF18" s="1">
        <f>[4]Hungary!AF$6</f>
        <v>0</v>
      </c>
      <c r="AG18" s="1">
        <f>[4]Hungary!AG$6</f>
        <v>0</v>
      </c>
      <c r="AH18" s="1">
        <f>[4]Hungary!AH$6</f>
        <v>0</v>
      </c>
      <c r="AI18" s="1">
        <f>[4]Hungary!AI$6</f>
        <v>0</v>
      </c>
      <c r="AJ18" s="1">
        <f>[4]Hungary!AJ$6</f>
        <v>0</v>
      </c>
      <c r="AK18" s="1">
        <f>[4]Hungary!AK$6</f>
        <v>0</v>
      </c>
      <c r="AL18" s="1">
        <f>[4]Hungary!AL$6</f>
        <v>0</v>
      </c>
      <c r="AM18" s="1">
        <f>[4]Hungary!AM$6</f>
        <v>0</v>
      </c>
      <c r="AN18" s="1">
        <f>[4]Hungary!AN$6</f>
        <v>0</v>
      </c>
      <c r="AO18" s="1">
        <f>[4]Hungary!AO$6</f>
        <v>0</v>
      </c>
      <c r="AP18" s="1">
        <f>[4]Hungary!AP$6</f>
        <v>0</v>
      </c>
      <c r="AQ18" s="1">
        <f>[4]Hungary!AQ$6</f>
        <v>0</v>
      </c>
      <c r="AR18" s="1">
        <f>[4]Hungary!AR$6</f>
        <v>0</v>
      </c>
      <c r="AS18" s="1">
        <f>[4]Hungary!AS$6</f>
        <v>0</v>
      </c>
      <c r="AT18" s="1">
        <f>[4]Hungary!AT$6</f>
        <v>0</v>
      </c>
      <c r="AU18" s="1">
        <f>[4]Hungary!AU$6</f>
        <v>0</v>
      </c>
      <c r="AV18" s="1">
        <f>[4]Hungary!AV$6</f>
        <v>0</v>
      </c>
      <c r="AW18" s="1">
        <f>[4]Hungary!AW$6</f>
        <v>0</v>
      </c>
      <c r="AX18" s="1">
        <f>[4]Hungary!AX$6</f>
        <v>0</v>
      </c>
      <c r="AY18" s="1">
        <f>[4]Hungary!AY$6</f>
        <v>0</v>
      </c>
      <c r="AZ18" s="1">
        <f>[4]Hungary!AZ$6</f>
        <v>0</v>
      </c>
      <c r="BA18" s="1">
        <f>[4]Hungary!BA$6</f>
        <v>0</v>
      </c>
      <c r="BB18" s="1">
        <f>[4]Hungary!BB$6</f>
        <v>0</v>
      </c>
      <c r="BC18" s="1">
        <f>[4]Hungary!BC$6</f>
        <v>0</v>
      </c>
      <c r="BD18" s="1">
        <f>[4]Hungary!BD$6</f>
        <v>0</v>
      </c>
      <c r="BE18" s="1">
        <f>[4]Hungary!BE$6</f>
        <v>0</v>
      </c>
      <c r="BF18" s="1">
        <f>[4]Hungary!BF$6</f>
        <v>0</v>
      </c>
      <c r="BG18" s="1">
        <f>[4]Hungary!BG$6</f>
        <v>0</v>
      </c>
      <c r="BH18" s="1">
        <f>[4]Hungary!BH$6</f>
        <v>0</v>
      </c>
      <c r="BI18" s="1">
        <f>[4]Hungary!BI$6</f>
        <v>0</v>
      </c>
      <c r="BJ18" s="1">
        <f>[4]Hungary!BJ$6</f>
        <v>0</v>
      </c>
      <c r="BK18" s="1">
        <f>[4]Hungary!BK$6</f>
        <v>0</v>
      </c>
      <c r="BL18" s="1">
        <f>[4]Hungary!BL$6</f>
        <v>2</v>
      </c>
      <c r="BM18" s="1">
        <f>[4]Hungary!BM$6</f>
        <v>0</v>
      </c>
      <c r="BN18" s="1">
        <f>[4]Hungary!BN$6</f>
        <v>0</v>
      </c>
      <c r="BO18" s="1">
        <f>[4]Hungary!BO$6</f>
        <v>0</v>
      </c>
      <c r="BP18" s="1">
        <f>[4]Hungary!BP$6</f>
        <v>0</v>
      </c>
      <c r="BQ18" s="1">
        <f>[4]Hungary!BQ$6</f>
        <v>0</v>
      </c>
      <c r="BR18" s="1">
        <f>[4]Hungary!BR$6</f>
        <v>2.6</v>
      </c>
      <c r="BS18" s="1">
        <f>[4]Hungary!BS$6</f>
        <v>0</v>
      </c>
      <c r="BT18" s="1">
        <f>[4]Hungary!BT$6</f>
        <v>0</v>
      </c>
      <c r="BU18" s="1">
        <f>[4]Hungary!BU$6</f>
        <v>0</v>
      </c>
      <c r="BV18" s="1">
        <f>[4]Hungary!BV$6</f>
        <v>1.5</v>
      </c>
      <c r="BW18" s="1">
        <f>[4]Hungary!BW$6</f>
        <v>0</v>
      </c>
      <c r="BX18" s="1">
        <f>[4]Hungary!BX$6</f>
        <v>0</v>
      </c>
      <c r="BY18" s="1">
        <f>[4]Hungary!BY$6</f>
        <v>0</v>
      </c>
      <c r="BZ18" s="1">
        <f>[4]Hungary!BZ$6</f>
        <v>1</v>
      </c>
      <c r="CA18" s="1">
        <f>[4]Hungary!CA$6</f>
        <v>0</v>
      </c>
      <c r="CB18" s="1">
        <f>[4]Hungary!CB$6</f>
        <v>2.9000000000000004</v>
      </c>
      <c r="CC18" s="1">
        <f>[4]Hungary!CC$6</f>
        <v>0</v>
      </c>
      <c r="CD18" s="1">
        <f>[4]Hungary!CD$6</f>
        <v>3.5</v>
      </c>
      <c r="CE18" s="1">
        <f>[4]Hungary!CE$6</f>
        <v>0</v>
      </c>
      <c r="CF18" s="1">
        <f>[4]Hungary!CF$6</f>
        <v>0</v>
      </c>
      <c r="CG18" s="1">
        <f>[4]Hungary!CG$6</f>
        <v>0</v>
      </c>
      <c r="CH18" s="1">
        <f>[4]Hungary!CH$6</f>
        <v>0</v>
      </c>
      <c r="CI18" s="1">
        <f>[4]Hungary!CI$6</f>
        <v>0</v>
      </c>
      <c r="CJ18" s="1">
        <f>[4]Hungary!CJ$6</f>
        <v>0</v>
      </c>
      <c r="CK18" s="1">
        <f>[4]Hungary!CK$6</f>
        <v>0</v>
      </c>
      <c r="CL18" s="1">
        <f>[4]Hungary!CL$6</f>
        <v>0</v>
      </c>
      <c r="CM18" s="1">
        <f>[4]Hungary!CM$6</f>
        <v>0</v>
      </c>
      <c r="CN18" s="1">
        <f>[4]Hungary!CN$6</f>
        <v>0</v>
      </c>
      <c r="CO18" s="1">
        <f>[4]Hungary!CO$6</f>
        <v>0</v>
      </c>
      <c r="CP18" s="1">
        <f>[4]Hungary!CP$6</f>
        <v>0</v>
      </c>
      <c r="CQ18" s="1">
        <f>[4]Hungary!CQ$6</f>
        <v>0</v>
      </c>
      <c r="CR18" s="1">
        <f>[4]Hungary!CR$6</f>
        <v>0</v>
      </c>
      <c r="CS18" s="1">
        <f>[4]Hungary!CS$6</f>
        <v>0</v>
      </c>
      <c r="CT18" s="1">
        <f>[4]Hungary!CT$6</f>
        <v>0</v>
      </c>
      <c r="CU18" s="1">
        <f>[4]Hungary!CU$6</f>
        <v>0</v>
      </c>
      <c r="CV18" s="1">
        <f>[4]Hungary!CV$6</f>
        <v>0</v>
      </c>
      <c r="CW18" s="1">
        <f>[4]Hungary!CW$6</f>
        <v>0</v>
      </c>
      <c r="CX18" s="1">
        <f>[4]Hungary!CX$6</f>
        <v>0</v>
      </c>
      <c r="CY18" s="1">
        <f>[4]Hungary!CY$6</f>
        <v>0</v>
      </c>
      <c r="CZ18" s="1">
        <f>[4]Hungary!CZ$6</f>
        <v>1.8</v>
      </c>
      <c r="DA18" s="1">
        <f>[4]Hungary!DA$6</f>
        <v>7.2</v>
      </c>
      <c r="DB18" s="1">
        <f>[4]Hungary!DB$6</f>
        <v>17.600000000000001</v>
      </c>
      <c r="DC18" s="1">
        <f>[4]Hungary!DC$6</f>
        <v>0</v>
      </c>
      <c r="DD18" s="1">
        <f>[4]Hungary!DD$6</f>
        <v>21</v>
      </c>
      <c r="DE18" s="1">
        <f>[4]Hungary!DE$6</f>
        <v>21</v>
      </c>
      <c r="DF18" s="1">
        <f>[4]Hungary!DF$6</f>
        <v>0</v>
      </c>
      <c r="DG18" s="1">
        <f>[4]Hungary!DG$6</f>
        <v>0</v>
      </c>
      <c r="DH18" s="1">
        <f>[4]Hungary!DH$6</f>
        <v>0</v>
      </c>
      <c r="DI18" s="1">
        <f>[4]Hungary!DI$6</f>
        <v>0</v>
      </c>
      <c r="DJ18" s="1">
        <f>[4]Hungary!DJ$6</f>
        <v>0</v>
      </c>
      <c r="DK18" s="1">
        <f>[4]Hungary!DK$6</f>
        <v>0</v>
      </c>
      <c r="DL18" s="1">
        <f>[4]Hungary!DL$6</f>
        <v>0</v>
      </c>
      <c r="DM18" s="1">
        <f>[4]Hungary!DM$6</f>
        <v>0</v>
      </c>
      <c r="DN18" s="1">
        <f>[4]Hungary!DN$6</f>
        <v>0</v>
      </c>
      <c r="DO18" s="1">
        <f>[4]Hungary!DO$6</f>
        <v>0</v>
      </c>
      <c r="DP18" s="1">
        <f>[4]Hungary!DP$6</f>
        <v>0</v>
      </c>
      <c r="DQ18" s="1">
        <f>[4]Hungary!DQ$6</f>
        <v>0</v>
      </c>
      <c r="DR18" s="1">
        <f>[4]Hungary!DR$6</f>
        <v>0</v>
      </c>
      <c r="DS18" s="1">
        <f>[4]Hungary!DS$6</f>
        <v>0</v>
      </c>
      <c r="DT18" s="1">
        <f>[4]Hungary!DT$6</f>
        <v>0</v>
      </c>
      <c r="DU18" s="1">
        <f>[4]Hungary!DU$6</f>
        <v>0</v>
      </c>
      <c r="DV18" s="1">
        <f>[4]Hungary!DV$6</f>
        <v>0</v>
      </c>
      <c r="DW18" s="1">
        <f>[4]Hungary!DW$6</f>
        <v>0</v>
      </c>
      <c r="DX18" s="1">
        <f>[4]Hungary!DX$6</f>
        <v>0</v>
      </c>
      <c r="DY18" s="1">
        <f>[4]Hungary!DY$6</f>
        <v>0</v>
      </c>
      <c r="DZ18" s="1">
        <f>[4]Hungary!DZ$6</f>
        <v>0</v>
      </c>
      <c r="EA18" s="1">
        <f>[4]Hungary!EA$6</f>
        <v>0</v>
      </c>
      <c r="EB18" s="1">
        <f>[4]Hungary!EB$6</f>
        <v>0</v>
      </c>
      <c r="EC18" s="1">
        <f>[4]Hungary!EC$6</f>
        <v>0</v>
      </c>
      <c r="ED18" s="1">
        <f>[4]Hungary!ED$6</f>
        <v>0</v>
      </c>
      <c r="EE18" s="1">
        <f>[4]Hungary!EE$6</f>
        <v>4.0000000000000001E-3</v>
      </c>
      <c r="EF18" s="1">
        <f>[4]Hungary!EF$6</f>
        <v>0</v>
      </c>
      <c r="EG18" s="1">
        <f>[4]Hungary!EG$6</f>
        <v>0</v>
      </c>
      <c r="EH18" s="1">
        <f>[4]Hungary!EH$6</f>
        <v>4.0000000000000001E-3</v>
      </c>
      <c r="EI18" s="1">
        <f>[4]Hungary!EI$6</f>
        <v>0</v>
      </c>
      <c r="EJ18" s="1">
        <f>[4]Hungary!EJ$6</f>
        <v>0</v>
      </c>
      <c r="EK18" s="1">
        <f>[4]Hungary!EK$6</f>
        <v>0</v>
      </c>
      <c r="EL18" s="1">
        <f>[4]Hungary!EL$6</f>
        <v>0</v>
      </c>
      <c r="EM18" s="1">
        <f>[4]Hungary!EM$6</f>
        <v>0</v>
      </c>
      <c r="EN18" s="1">
        <f>[4]Hungary!EN$6</f>
        <v>0</v>
      </c>
      <c r="EO18" s="1">
        <f>[4]Hungary!EO$6</f>
        <v>0</v>
      </c>
      <c r="EP18" s="1">
        <f>[4]Hungary!EP$6</f>
        <v>0</v>
      </c>
      <c r="EQ18" s="1">
        <f>[4]Hungary!EQ$6</f>
        <v>0</v>
      </c>
      <c r="ER18" s="1">
        <f>[4]Hungary!ER$6</f>
        <v>0</v>
      </c>
      <c r="ES18" s="1">
        <f>[4]Hungary!ES$6</f>
        <v>0</v>
      </c>
      <c r="ET18" s="1">
        <f>[4]Hungary!ET$6</f>
        <v>0</v>
      </c>
      <c r="EU18" s="1">
        <f>[4]Hungary!EU$6</f>
        <v>0</v>
      </c>
      <c r="EV18" s="1">
        <f>[4]Hungary!EV$6</f>
        <v>0</v>
      </c>
      <c r="EW18" s="1">
        <f>[4]Hungary!EW$6</f>
        <v>0</v>
      </c>
      <c r="EX18" s="1">
        <f>[4]Hungary!EX$6</f>
        <v>0</v>
      </c>
      <c r="EY18" s="1">
        <f>[4]Hungary!EY$6</f>
        <v>0</v>
      </c>
      <c r="EZ18" s="1">
        <f>[4]Hungary!EZ$6</f>
        <v>0</v>
      </c>
      <c r="FA18" s="1">
        <f>[4]Hungary!FA$6</f>
        <v>0</v>
      </c>
      <c r="FB18" s="1">
        <f>[4]Hungary!FB$6</f>
        <v>0</v>
      </c>
      <c r="FC18" s="1">
        <f>[4]Hungary!FC$6</f>
        <v>0</v>
      </c>
      <c r="FD18" s="1">
        <f>[4]Hungary!FD$6</f>
        <v>0</v>
      </c>
      <c r="FE18" s="1">
        <f>[4]Hungary!FE$6</f>
        <v>0</v>
      </c>
      <c r="FF18" s="1">
        <f>[4]Hungary!FF$6</f>
        <v>0</v>
      </c>
      <c r="FG18" s="1">
        <f>[4]Hungary!FG$6</f>
        <v>0</v>
      </c>
      <c r="FH18" s="1">
        <f>[4]Hungary!FH$6</f>
        <v>0</v>
      </c>
      <c r="FI18" s="1">
        <f>[4]Hungary!FI$6</f>
        <v>0</v>
      </c>
      <c r="FJ18" s="1">
        <f>[4]Hungary!FJ$6</f>
        <v>0</v>
      </c>
      <c r="FK18" s="1">
        <f>[4]Hungary!FK$6</f>
        <v>0</v>
      </c>
      <c r="FL18" s="1">
        <f>[4]Hungary!FL$6</f>
        <v>0</v>
      </c>
      <c r="FM18" s="1">
        <f>[4]Hungary!FM$6</f>
        <v>0</v>
      </c>
      <c r="FN18" s="1">
        <f>[4]Hungary!FN$6</f>
        <v>0</v>
      </c>
      <c r="FO18" s="1">
        <f>[4]Hungary!FO$6</f>
        <v>0</v>
      </c>
      <c r="FP18" s="1">
        <f>[4]Hungary!FP$6</f>
        <v>0</v>
      </c>
      <c r="FQ18" s="1">
        <f>[4]Hungary!FQ$6</f>
        <v>0</v>
      </c>
      <c r="FR18" s="1">
        <f>[4]Hungary!FR$6</f>
        <v>0</v>
      </c>
      <c r="FS18" s="1">
        <f>[4]Hungary!FS$6</f>
        <v>0</v>
      </c>
      <c r="FT18" s="1">
        <f>[4]Hungary!FT$6</f>
        <v>1E-3</v>
      </c>
      <c r="FU18" s="1">
        <f>[4]Hungary!FU$6</f>
        <v>0</v>
      </c>
      <c r="FV18" s="1">
        <f>[4]Hungary!FV$6</f>
        <v>0</v>
      </c>
      <c r="FW18" s="1">
        <f>[4]Hungary!FW$6</f>
        <v>0</v>
      </c>
      <c r="FX18" s="1">
        <f>[4]Hungary!FX$6</f>
        <v>8.4499999999999993</v>
      </c>
      <c r="FY18" s="1">
        <f>[4]Hungary!FY$6</f>
        <v>0</v>
      </c>
      <c r="FZ18" s="1">
        <f>[4]Hungary!FZ$6</f>
        <v>0</v>
      </c>
      <c r="GA18" s="1">
        <f>[4]Hungary!GA$6</f>
        <v>0</v>
      </c>
      <c r="GB18" s="1">
        <f>[4]Hungary!GB$6</f>
        <v>0</v>
      </c>
      <c r="GC18" s="1">
        <f>[4]Hungary!GC$6</f>
        <v>0</v>
      </c>
      <c r="GD18" s="1">
        <f>[4]Hungary!GD$6</f>
        <v>2E-3</v>
      </c>
      <c r="GE18" s="1">
        <f>[4]Hungary!GE$6</f>
        <v>0</v>
      </c>
      <c r="GF18" s="1">
        <f>[4]Hungary!GF$6</f>
        <v>0</v>
      </c>
      <c r="GG18" s="1">
        <f>[4]Hungary!GG$6</f>
        <v>2E-3</v>
      </c>
      <c r="GH18" s="1">
        <f>[4]Hungary!GH$6</f>
        <v>0</v>
      </c>
      <c r="GI18" s="1">
        <f>[4]Hungary!GI$6</f>
        <v>0</v>
      </c>
      <c r="GJ18" s="1">
        <f>[4]Hungary!GJ$6</f>
        <v>0</v>
      </c>
      <c r="GK18" s="1">
        <f>[4]Hungary!GK$6</f>
        <v>0</v>
      </c>
    </row>
    <row r="19" spans="1:193">
      <c r="A19" t="s">
        <v>36</v>
      </c>
      <c r="B19" s="1">
        <f>[4]Ireland!B$6</f>
        <v>0</v>
      </c>
      <c r="C19" s="1">
        <f>[4]Ireland!C$6</f>
        <v>0</v>
      </c>
      <c r="D19" s="1">
        <f>[4]Ireland!D$6</f>
        <v>0</v>
      </c>
      <c r="E19" s="1">
        <f>[4]Ireland!E$6</f>
        <v>0</v>
      </c>
      <c r="F19" s="1">
        <f>[4]Ireland!F$6</f>
        <v>0</v>
      </c>
      <c r="G19" s="1">
        <f>[4]Ireland!G$6</f>
        <v>0</v>
      </c>
      <c r="H19" s="1">
        <f>[4]Ireland!H$6</f>
        <v>0</v>
      </c>
      <c r="I19" s="1">
        <f>[4]Ireland!I$6</f>
        <v>0</v>
      </c>
      <c r="J19" s="1">
        <f>[4]Ireland!J$6</f>
        <v>0</v>
      </c>
      <c r="K19" s="1">
        <f>[4]Ireland!K$6</f>
        <v>0</v>
      </c>
      <c r="L19" s="1">
        <f>[4]Ireland!L$6</f>
        <v>0</v>
      </c>
      <c r="M19" s="1">
        <f>[4]Ireland!M$6</f>
        <v>0</v>
      </c>
      <c r="N19" s="1">
        <f>[4]Ireland!N$6</f>
        <v>0</v>
      </c>
      <c r="O19" s="1">
        <f>[4]Ireland!O$6</f>
        <v>0</v>
      </c>
      <c r="P19" s="1">
        <f>[4]Ireland!P$6</f>
        <v>0</v>
      </c>
      <c r="Q19" s="1">
        <f>[4]Ireland!Q$6</f>
        <v>0</v>
      </c>
      <c r="R19" s="1">
        <f>[4]Ireland!R$6</f>
        <v>0</v>
      </c>
      <c r="S19" s="1">
        <f>[4]Ireland!S$6</f>
        <v>0</v>
      </c>
      <c r="T19" s="1">
        <f>[4]Ireland!T$6</f>
        <v>0</v>
      </c>
      <c r="U19" s="1">
        <f>[4]Ireland!U$6</f>
        <v>0</v>
      </c>
      <c r="V19" s="1">
        <f>[4]Ireland!V$6</f>
        <v>0</v>
      </c>
      <c r="W19" s="1">
        <f>[4]Ireland!W$6</f>
        <v>0</v>
      </c>
      <c r="X19" s="1">
        <f>[4]Ireland!X$6</f>
        <v>0</v>
      </c>
      <c r="Y19" s="1">
        <f>[4]Ireland!Y$6</f>
        <v>0</v>
      </c>
      <c r="Z19" s="1">
        <f>[4]Ireland!Z$6</f>
        <v>0</v>
      </c>
      <c r="AA19" s="1">
        <f>[4]Ireland!AA$6</f>
        <v>0</v>
      </c>
      <c r="AB19" s="1">
        <f>[4]Ireland!AB$6</f>
        <v>0</v>
      </c>
      <c r="AC19" s="1">
        <f>[4]Ireland!AC$6</f>
        <v>0</v>
      </c>
      <c r="AD19" s="1">
        <f>[4]Ireland!AD$6</f>
        <v>0.4</v>
      </c>
      <c r="AE19" s="1">
        <f>[4]Ireland!AE$6</f>
        <v>0</v>
      </c>
      <c r="AF19" s="1">
        <f>[4]Ireland!AF$6</f>
        <v>0</v>
      </c>
      <c r="AG19" s="1">
        <f>[4]Ireland!AG$6</f>
        <v>0</v>
      </c>
      <c r="AH19" s="1">
        <f>[4]Ireland!AH$6</f>
        <v>2.3000000000000003</v>
      </c>
      <c r="AI19" s="1">
        <f>[4]Ireland!AI$6</f>
        <v>0</v>
      </c>
      <c r="AJ19" s="1">
        <f>[4]Ireland!AJ$6</f>
        <v>0</v>
      </c>
      <c r="AK19" s="1">
        <f>[4]Ireland!AK$6</f>
        <v>3.8000000000000003</v>
      </c>
      <c r="AL19" s="1">
        <f>[4]Ireland!AL$6</f>
        <v>0</v>
      </c>
      <c r="AM19" s="1">
        <f>[4]Ireland!AM$6</f>
        <v>0</v>
      </c>
      <c r="AN19" s="1">
        <f>[4]Ireland!AN$6</f>
        <v>0</v>
      </c>
      <c r="AO19" s="1">
        <f>[4]Ireland!AO$6</f>
        <v>0</v>
      </c>
      <c r="AP19" s="1">
        <f>[4]Ireland!AP$6</f>
        <v>0</v>
      </c>
      <c r="AQ19" s="1">
        <f>[4]Ireland!AQ$6</f>
        <v>0</v>
      </c>
      <c r="AR19" s="1">
        <f>[4]Ireland!AR$6</f>
        <v>0</v>
      </c>
      <c r="AS19" s="1">
        <f>[4]Ireland!AS$6</f>
        <v>0</v>
      </c>
      <c r="AT19" s="1">
        <f>[4]Ireland!AT$6</f>
        <v>0</v>
      </c>
      <c r="AU19" s="1">
        <f>[4]Ireland!AU$6</f>
        <v>0.4</v>
      </c>
      <c r="AV19" s="1">
        <f>[4]Ireland!AV$6</f>
        <v>0</v>
      </c>
      <c r="AW19" s="1">
        <f>[4]Ireland!AW$6</f>
        <v>0</v>
      </c>
      <c r="AX19" s="1">
        <f>[4]Ireland!AX$6</f>
        <v>0</v>
      </c>
      <c r="AY19" s="1">
        <f>[4]Ireland!AY$6</f>
        <v>0</v>
      </c>
      <c r="AZ19" s="1">
        <f>[4]Ireland!AZ$6</f>
        <v>0</v>
      </c>
      <c r="BA19" s="1">
        <f>[4]Ireland!BA$6</f>
        <v>0</v>
      </c>
      <c r="BB19" s="1">
        <f>[4]Ireland!BB$6</f>
        <v>0</v>
      </c>
      <c r="BC19" s="1">
        <f>[4]Ireland!BC$6</f>
        <v>0</v>
      </c>
      <c r="BD19" s="1">
        <f>[4]Ireland!BD$6</f>
        <v>0</v>
      </c>
      <c r="BE19" s="1">
        <f>[4]Ireland!BE$6</f>
        <v>0</v>
      </c>
      <c r="BF19" s="1">
        <f>[4]Ireland!BF$6</f>
        <v>0</v>
      </c>
      <c r="BG19" s="1">
        <f>[4]Ireland!BG$6</f>
        <v>0</v>
      </c>
      <c r="BH19" s="1">
        <f>[4]Ireland!BH$6</f>
        <v>0</v>
      </c>
      <c r="BI19" s="1">
        <f>[4]Ireland!BI$6</f>
        <v>0</v>
      </c>
      <c r="BJ19" s="1">
        <f>[4]Ireland!BJ$6</f>
        <v>0</v>
      </c>
      <c r="BK19" s="1">
        <f>[4]Ireland!BK$6</f>
        <v>0</v>
      </c>
      <c r="BL19" s="1">
        <f>[4]Ireland!BL$6</f>
        <v>0</v>
      </c>
      <c r="BM19" s="1">
        <f>[4]Ireland!BM$6</f>
        <v>0</v>
      </c>
      <c r="BN19" s="1">
        <f>[4]Ireland!BN$6</f>
        <v>0</v>
      </c>
      <c r="BO19" s="1">
        <f>[4]Ireland!BO$6</f>
        <v>0</v>
      </c>
      <c r="BP19" s="1">
        <f>[4]Ireland!BP$6</f>
        <v>0</v>
      </c>
      <c r="BQ19" s="1">
        <f>[4]Ireland!BQ$6</f>
        <v>0</v>
      </c>
      <c r="BR19" s="1">
        <f>[4]Ireland!BR$6</f>
        <v>0</v>
      </c>
      <c r="BS19" s="1">
        <f>[4]Ireland!BS$6</f>
        <v>0</v>
      </c>
      <c r="BT19" s="1">
        <f>[4]Ireland!BT$6</f>
        <v>0</v>
      </c>
      <c r="BU19" s="1">
        <f>[4]Ireland!BU$6</f>
        <v>0</v>
      </c>
      <c r="BV19" s="1">
        <f>[4]Ireland!BV$6</f>
        <v>0</v>
      </c>
      <c r="BW19" s="1">
        <f>[4]Ireland!BW$6</f>
        <v>0</v>
      </c>
      <c r="BX19" s="1">
        <f>[4]Ireland!BX$6</f>
        <v>0</v>
      </c>
      <c r="BY19" s="1">
        <f>[4]Ireland!BY$6</f>
        <v>0</v>
      </c>
      <c r="BZ19" s="1">
        <f>[4]Ireland!BZ$6</f>
        <v>0</v>
      </c>
      <c r="CA19" s="1">
        <f>[4]Ireland!CA$6</f>
        <v>0</v>
      </c>
      <c r="CB19" s="1">
        <f>[4]Ireland!CB$6</f>
        <v>0</v>
      </c>
      <c r="CC19" s="1">
        <f>[4]Ireland!CC$6</f>
        <v>0</v>
      </c>
      <c r="CD19" s="1">
        <f>[4]Ireland!CD$6</f>
        <v>1.2000000000000002</v>
      </c>
      <c r="CE19" s="1">
        <f>[4]Ireland!CE$6</f>
        <v>0</v>
      </c>
      <c r="CF19" s="1">
        <f>[4]Ireland!CF$6</f>
        <v>0</v>
      </c>
      <c r="CG19" s="1">
        <f>[4]Ireland!CG$6</f>
        <v>0</v>
      </c>
      <c r="CH19" s="1">
        <f>[4]Ireland!CH$6</f>
        <v>0</v>
      </c>
      <c r="CI19" s="1">
        <f>[4]Ireland!CI$6</f>
        <v>0</v>
      </c>
      <c r="CJ19" s="1">
        <f>[4]Ireland!CJ$6</f>
        <v>0</v>
      </c>
      <c r="CK19" s="1">
        <f>[4]Ireland!CK$6</f>
        <v>0</v>
      </c>
      <c r="CL19" s="1">
        <f>[4]Ireland!CL$6</f>
        <v>1.4000000000000001</v>
      </c>
      <c r="CM19" s="1">
        <f>[4]Ireland!CM$6</f>
        <v>0</v>
      </c>
      <c r="CN19" s="1">
        <f>[4]Ireland!CN$6</f>
        <v>0</v>
      </c>
      <c r="CO19" s="1">
        <f>[4]Ireland!CO$6</f>
        <v>0</v>
      </c>
      <c r="CP19" s="1">
        <f>[4]Ireland!CP$6</f>
        <v>0</v>
      </c>
      <c r="CQ19" s="1">
        <f>[4]Ireland!CQ$6</f>
        <v>0</v>
      </c>
      <c r="CR19" s="1">
        <f>[4]Ireland!CR$6</f>
        <v>0</v>
      </c>
      <c r="CS19" s="1">
        <f>[4]Ireland!CS$6</f>
        <v>0</v>
      </c>
      <c r="CT19" s="1">
        <f>[4]Ireland!CT$6</f>
        <v>0</v>
      </c>
      <c r="CU19" s="1">
        <f>[4]Ireland!CU$6</f>
        <v>0</v>
      </c>
      <c r="CV19" s="1">
        <f>[4]Ireland!CV$6</f>
        <v>0</v>
      </c>
      <c r="CW19" s="1">
        <f>[4]Ireland!CW$6</f>
        <v>0</v>
      </c>
      <c r="CX19" s="1">
        <f>[4]Ireland!CX$6</f>
        <v>0</v>
      </c>
      <c r="CY19" s="1">
        <f>[4]Ireland!CY$6</f>
        <v>0</v>
      </c>
      <c r="CZ19" s="1">
        <f>[4]Ireland!CZ$6</f>
        <v>0</v>
      </c>
      <c r="DA19" s="1">
        <f>[4]Ireland!DA$6</f>
        <v>0</v>
      </c>
      <c r="DB19" s="1">
        <f>[4]Ireland!DB$6</f>
        <v>0</v>
      </c>
      <c r="DC19" s="1">
        <f>[4]Ireland!DC$6</f>
        <v>0</v>
      </c>
      <c r="DD19" s="1">
        <f>[4]Ireland!DD$6</f>
        <v>0</v>
      </c>
      <c r="DE19" s="1">
        <f>[4]Ireland!DE$6</f>
        <v>0</v>
      </c>
      <c r="DF19" s="1">
        <f>[4]Ireland!DF$6</f>
        <v>0</v>
      </c>
      <c r="DG19" s="1">
        <f>[4]Ireland!DG$6</f>
        <v>0</v>
      </c>
      <c r="DH19" s="1">
        <f>[4]Ireland!DH$6</f>
        <v>0</v>
      </c>
      <c r="DI19" s="1">
        <f>[4]Ireland!DI$6</f>
        <v>0</v>
      </c>
      <c r="DJ19" s="1">
        <f>[4]Ireland!DJ$6</f>
        <v>0</v>
      </c>
      <c r="DK19" s="1">
        <f>[4]Ireland!DK$6</f>
        <v>0</v>
      </c>
      <c r="DL19" s="1">
        <f>[4]Ireland!DL$6</f>
        <v>0</v>
      </c>
      <c r="DM19" s="1">
        <f>[4]Ireland!DM$6</f>
        <v>0</v>
      </c>
      <c r="DN19" s="1">
        <f>[4]Ireland!DN$6</f>
        <v>0</v>
      </c>
      <c r="DO19" s="1">
        <f>[4]Ireland!DO$6</f>
        <v>0</v>
      </c>
      <c r="DP19" s="1">
        <f>[4]Ireland!DP$6</f>
        <v>0</v>
      </c>
      <c r="DQ19" s="1">
        <f>[4]Ireland!DQ$6</f>
        <v>0</v>
      </c>
      <c r="DR19" s="1">
        <f>[4]Ireland!DR$6</f>
        <v>0</v>
      </c>
      <c r="DS19" s="1">
        <f>[4]Ireland!DS$6</f>
        <v>0</v>
      </c>
      <c r="DT19" s="1">
        <f>[4]Ireland!DT$6</f>
        <v>1.08</v>
      </c>
      <c r="DU19" s="1">
        <f>[4]Ireland!DU$6</f>
        <v>0</v>
      </c>
      <c r="DV19" s="1">
        <f>[4]Ireland!DV$6</f>
        <v>0</v>
      </c>
      <c r="DW19" s="1">
        <f>[4]Ireland!DW$6</f>
        <v>0</v>
      </c>
      <c r="DX19" s="1">
        <f>[4]Ireland!DX$6</f>
        <v>0</v>
      </c>
      <c r="DY19" s="1">
        <f>[4]Ireland!DY$6</f>
        <v>0</v>
      </c>
      <c r="DZ19" s="1">
        <f>[4]Ireland!DZ$6</f>
        <v>0</v>
      </c>
      <c r="EA19" s="1">
        <f>[4]Ireland!EA$6</f>
        <v>0</v>
      </c>
      <c r="EB19" s="1">
        <f>[4]Ireland!EB$6</f>
        <v>1.2570000000000001</v>
      </c>
      <c r="EC19" s="1">
        <f>[4]Ireland!EC$6</f>
        <v>0</v>
      </c>
      <c r="ED19" s="1">
        <f>[4]Ireland!ED$6</f>
        <v>1.2E-2</v>
      </c>
      <c r="EE19" s="1">
        <f>[4]Ireland!EE$6</f>
        <v>3.04</v>
      </c>
      <c r="EF19" s="1">
        <f>[4]Ireland!EF$6</f>
        <v>0</v>
      </c>
      <c r="EG19" s="1">
        <f>[4]Ireland!EG$6</f>
        <v>0</v>
      </c>
      <c r="EH19" s="1">
        <f>[4]Ireland!EH$6</f>
        <v>0</v>
      </c>
      <c r="EI19" s="1">
        <f>[4]Ireland!EI$6</f>
        <v>0</v>
      </c>
      <c r="EJ19" s="1">
        <f>[4]Ireland!EJ$6</f>
        <v>0</v>
      </c>
      <c r="EK19" s="1">
        <f>[4]Ireland!EK$6</f>
        <v>0</v>
      </c>
      <c r="EL19" s="1">
        <f>[4]Ireland!EL$6</f>
        <v>0</v>
      </c>
      <c r="EM19" s="1">
        <f>[4]Ireland!EM$6</f>
        <v>0</v>
      </c>
      <c r="EN19" s="1">
        <f>[4]Ireland!EN$6</f>
        <v>0</v>
      </c>
      <c r="EO19" s="1">
        <f>[4]Ireland!EO$6</f>
        <v>0</v>
      </c>
      <c r="EP19" s="1">
        <f>[4]Ireland!EP$6</f>
        <v>0</v>
      </c>
      <c r="EQ19" s="1">
        <f>[4]Ireland!EQ$6</f>
        <v>1.08</v>
      </c>
      <c r="ER19" s="1">
        <f>[4]Ireland!ER$6</f>
        <v>1.6160000000000001</v>
      </c>
      <c r="ES19" s="1">
        <f>[4]Ireland!ES$6</f>
        <v>0</v>
      </c>
      <c r="ET19" s="1">
        <f>[4]Ireland!ET$6</f>
        <v>0</v>
      </c>
      <c r="EU19" s="1">
        <f>[4]Ireland!EU$6</f>
        <v>0</v>
      </c>
      <c r="EV19" s="1">
        <f>[4]Ireland!EV$6</f>
        <v>2.5129999999999999</v>
      </c>
      <c r="EW19" s="1">
        <f>[4]Ireland!EW$6</f>
        <v>0</v>
      </c>
      <c r="EX19" s="1">
        <f>[4]Ireland!EX$6</f>
        <v>0</v>
      </c>
      <c r="EY19" s="1">
        <f>[4]Ireland!EY$6</f>
        <v>104</v>
      </c>
      <c r="EZ19" s="1">
        <f>[4]Ireland!EZ$6</f>
        <v>5.2</v>
      </c>
      <c r="FA19" s="1">
        <f>[4]Ireland!FA$6</f>
        <v>19.200000000000003</v>
      </c>
      <c r="FB19" s="1">
        <f>[4]Ireland!FB$6</f>
        <v>1.4400000000000002</v>
      </c>
      <c r="FC19" s="1">
        <f>[4]Ireland!FC$6</f>
        <v>0</v>
      </c>
      <c r="FD19" s="1">
        <f>[4]Ireland!FD$6</f>
        <v>0</v>
      </c>
      <c r="FE19" s="1">
        <f>[4]Ireland!FE$6</f>
        <v>0</v>
      </c>
      <c r="FF19" s="1">
        <f>[4]Ireland!FF$6</f>
        <v>0</v>
      </c>
      <c r="FG19" s="1">
        <f>[4]Ireland!FG$6</f>
        <v>0</v>
      </c>
      <c r="FH19" s="1">
        <f>[4]Ireland!FH$6</f>
        <v>0</v>
      </c>
      <c r="FI19" s="1">
        <f>[4]Ireland!FI$6</f>
        <v>0</v>
      </c>
      <c r="FJ19" s="1">
        <f>[4]Ireland!FJ$6</f>
        <v>0</v>
      </c>
      <c r="FK19" s="1">
        <f>[4]Ireland!FK$6</f>
        <v>6.24</v>
      </c>
      <c r="FL19" s="1">
        <f>[4]Ireland!FL$6</f>
        <v>0</v>
      </c>
      <c r="FM19" s="1">
        <f>[4]Ireland!FM$6</f>
        <v>0</v>
      </c>
      <c r="FN19" s="1">
        <f>[4]Ireland!FN$6</f>
        <v>1.44</v>
      </c>
      <c r="FO19" s="1">
        <f>[4]Ireland!FO$6</f>
        <v>0.89600000000000002</v>
      </c>
      <c r="FP19" s="1">
        <f>[4]Ireland!FP$6</f>
        <v>3.0000000000000001E-3</v>
      </c>
      <c r="FQ19" s="1">
        <f>[4]Ireland!FQ$6</f>
        <v>0</v>
      </c>
      <c r="FR19" s="1">
        <f>[4]Ireland!FR$6</f>
        <v>0</v>
      </c>
      <c r="FS19" s="1">
        <f>[4]Ireland!FS$6</f>
        <v>5.72</v>
      </c>
      <c r="FT19" s="1">
        <f>[4]Ireland!FT$6</f>
        <v>0</v>
      </c>
      <c r="FU19" s="1">
        <f>[4]Ireland!FU$6</f>
        <v>0</v>
      </c>
      <c r="FV19" s="1">
        <f>[4]Ireland!FV$6</f>
        <v>0.72</v>
      </c>
      <c r="FW19" s="1">
        <f>[4]Ireland!FW$6</f>
        <v>5.0000000000000001E-3</v>
      </c>
      <c r="FX19" s="1">
        <f>[4]Ireland!FX$6</f>
        <v>0.72</v>
      </c>
      <c r="FY19" s="1">
        <f>[4]Ireland!FY$6</f>
        <v>1.44</v>
      </c>
      <c r="FZ19" s="1">
        <f>[4]Ireland!FZ$6</f>
        <v>1.44</v>
      </c>
      <c r="GA19" s="1">
        <f>[4]Ireland!GA$6</f>
        <v>0</v>
      </c>
      <c r="GB19" s="1">
        <f>[4]Ireland!GB$6</f>
        <v>0</v>
      </c>
      <c r="GC19" s="1">
        <f>[4]Ireland!GC$6</f>
        <v>0</v>
      </c>
      <c r="GD19" s="1">
        <f>[4]Ireland!GD$6</f>
        <v>13</v>
      </c>
      <c r="GE19" s="1">
        <f>[4]Ireland!GE$6</f>
        <v>0</v>
      </c>
      <c r="GF19" s="1">
        <f>[4]Ireland!GF$6</f>
        <v>0</v>
      </c>
      <c r="GG19" s="1">
        <f>[4]Ireland!GG$6</f>
        <v>0</v>
      </c>
      <c r="GH19" s="1">
        <f>[4]Ireland!GH$6</f>
        <v>1.4410000000000001</v>
      </c>
      <c r="GI19" s="1">
        <f>[4]Ireland!GI$6</f>
        <v>0</v>
      </c>
      <c r="GJ19" s="1">
        <f>[4]Ireland!GJ$6</f>
        <v>0</v>
      </c>
      <c r="GK19" s="1">
        <f>[4]Ireland!GK$6</f>
        <v>0</v>
      </c>
    </row>
    <row r="20" spans="1:193">
      <c r="A20" t="s">
        <v>21</v>
      </c>
      <c r="B20" s="1">
        <f>[4]Italy!B$6</f>
        <v>122.5</v>
      </c>
      <c r="C20" s="1">
        <f>[4]Italy!C$6</f>
        <v>150</v>
      </c>
      <c r="D20" s="1">
        <f>[4]Italy!D$6</f>
        <v>447.70000000000005</v>
      </c>
      <c r="E20" s="1">
        <f>[4]Italy!E$6</f>
        <v>297</v>
      </c>
      <c r="F20" s="1">
        <f>[4]Italy!F$6</f>
        <v>387.40000000000003</v>
      </c>
      <c r="G20" s="1">
        <f>[4]Italy!G$6</f>
        <v>373.5</v>
      </c>
      <c r="H20" s="1">
        <f>[4]Italy!H$6</f>
        <v>573.20000000000005</v>
      </c>
      <c r="I20" s="1">
        <f>[4]Italy!I$6</f>
        <v>571.70000000000005</v>
      </c>
      <c r="J20" s="1">
        <f>[4]Italy!J$6</f>
        <v>367.5</v>
      </c>
      <c r="K20" s="1">
        <f>[4]Italy!K$6</f>
        <v>475.40000000000003</v>
      </c>
      <c r="L20" s="1">
        <f>[4]Italy!L$6</f>
        <v>233.10000000000002</v>
      </c>
      <c r="M20" s="1">
        <f>[4]Italy!M$6</f>
        <v>128.4</v>
      </c>
      <c r="N20" s="1">
        <f>[4]Italy!N$6</f>
        <v>180.3</v>
      </c>
      <c r="O20" s="1">
        <f>[4]Italy!O$6</f>
        <v>197.5</v>
      </c>
      <c r="P20" s="1">
        <f>[4]Italy!P$6</f>
        <v>269.60000000000002</v>
      </c>
      <c r="Q20" s="1">
        <f>[4]Italy!Q$6</f>
        <v>69.400000000000006</v>
      </c>
      <c r="R20" s="1">
        <f>[4]Italy!R$6</f>
        <v>166.10000000000002</v>
      </c>
      <c r="S20" s="1">
        <f>[4]Italy!S$6</f>
        <v>101.80000000000001</v>
      </c>
      <c r="T20" s="1">
        <f>[4]Italy!T$6</f>
        <v>256.8</v>
      </c>
      <c r="U20" s="1">
        <f>[4]Italy!U$6</f>
        <v>282.90000000000003</v>
      </c>
      <c r="V20" s="1">
        <f>[4]Italy!V$6</f>
        <v>206.9</v>
      </c>
      <c r="W20" s="1">
        <f>[4]Italy!W$6</f>
        <v>101.7</v>
      </c>
      <c r="X20" s="1">
        <f>[4]Italy!X$6</f>
        <v>26</v>
      </c>
      <c r="Y20" s="1">
        <f>[4]Italy!Y$6</f>
        <v>0</v>
      </c>
      <c r="Z20" s="1">
        <f>[4]Italy!Z$6</f>
        <v>81.600000000000009</v>
      </c>
      <c r="AA20" s="1">
        <f>[4]Italy!AA$6</f>
        <v>53.300000000000004</v>
      </c>
      <c r="AB20" s="1">
        <f>[4]Italy!AB$6</f>
        <v>25.5</v>
      </c>
      <c r="AC20" s="1">
        <f>[4]Italy!AC$6</f>
        <v>25</v>
      </c>
      <c r="AD20" s="1">
        <f>[4]Italy!AD$6</f>
        <v>127.60000000000001</v>
      </c>
      <c r="AE20" s="1">
        <f>[4]Italy!AE$6</f>
        <v>100.30000000000001</v>
      </c>
      <c r="AF20" s="1">
        <f>[4]Italy!AF$6</f>
        <v>207.70000000000002</v>
      </c>
      <c r="AG20" s="1">
        <f>[4]Italy!AG$6</f>
        <v>153.70000000000002</v>
      </c>
      <c r="AH20" s="1">
        <f>[4]Italy!AH$6</f>
        <v>150.70000000000002</v>
      </c>
      <c r="AI20" s="1">
        <f>[4]Italy!AI$6</f>
        <v>130.5</v>
      </c>
      <c r="AJ20" s="1">
        <f>[4]Italy!AJ$6</f>
        <v>78</v>
      </c>
      <c r="AK20" s="1">
        <f>[4]Italy!AK$6</f>
        <v>0</v>
      </c>
      <c r="AL20" s="1">
        <f>[4]Italy!AL$6</f>
        <v>48.5</v>
      </c>
      <c r="AM20" s="1">
        <f>[4]Italy!AM$6</f>
        <v>24.5</v>
      </c>
      <c r="AN20" s="1">
        <f>[4]Italy!AN$6</f>
        <v>98</v>
      </c>
      <c r="AO20" s="1">
        <f>[4]Italy!AO$6</f>
        <v>49</v>
      </c>
      <c r="AP20" s="1">
        <f>[4]Italy!AP$6</f>
        <v>128.70000000000002</v>
      </c>
      <c r="AQ20" s="1">
        <f>[4]Italy!AQ$6</f>
        <v>51.1</v>
      </c>
      <c r="AR20" s="1">
        <f>[4]Italy!AR$6</f>
        <v>175.3</v>
      </c>
      <c r="AS20" s="1">
        <f>[4]Italy!AS$6</f>
        <v>223.5</v>
      </c>
      <c r="AT20" s="1">
        <f>[4]Italy!AT$6</f>
        <v>129.6</v>
      </c>
      <c r="AU20" s="1">
        <f>[4]Italy!AU$6</f>
        <v>146.9</v>
      </c>
      <c r="AV20" s="1">
        <f>[4]Italy!AV$6</f>
        <v>147.80000000000001</v>
      </c>
      <c r="AW20" s="1">
        <f>[4]Italy!AW$6</f>
        <v>26</v>
      </c>
      <c r="AX20" s="1">
        <f>[4]Italy!AX$6</f>
        <v>49</v>
      </c>
      <c r="AY20" s="1">
        <f>[4]Italy!AY$6</f>
        <v>60.1</v>
      </c>
      <c r="AZ20" s="1">
        <f>[4]Italy!AZ$6</f>
        <v>74.3</v>
      </c>
      <c r="BA20" s="1">
        <f>[4]Italy!BA$6</f>
        <v>0</v>
      </c>
      <c r="BB20" s="1">
        <f>[4]Italy!BB$6</f>
        <v>75.600000000000009</v>
      </c>
      <c r="BC20" s="1">
        <f>[4]Italy!BC$6</f>
        <v>21.900000000000002</v>
      </c>
      <c r="BD20" s="1">
        <f>[4]Italy!BD$6</f>
        <v>123.7</v>
      </c>
      <c r="BE20" s="1">
        <f>[4]Italy!BE$6</f>
        <v>77.100000000000009</v>
      </c>
      <c r="BF20" s="1">
        <f>[4]Italy!BF$6</f>
        <v>0</v>
      </c>
      <c r="BG20" s="1">
        <f>[4]Italy!BG$6</f>
        <v>122.80000000000001</v>
      </c>
      <c r="BH20" s="1">
        <f>[4]Italy!BH$6</f>
        <v>117.10000000000001</v>
      </c>
      <c r="BI20" s="1">
        <f>[4]Italy!BI$6</f>
        <v>50.7</v>
      </c>
      <c r="BJ20" s="1">
        <f>[4]Italy!BJ$6</f>
        <v>0</v>
      </c>
      <c r="BK20" s="1">
        <f>[4]Italy!BK$6</f>
        <v>48.800000000000004</v>
      </c>
      <c r="BL20" s="1">
        <f>[4]Italy!BL$6</f>
        <v>50.5</v>
      </c>
      <c r="BM20" s="1">
        <f>[4]Italy!BM$6</f>
        <v>24.8</v>
      </c>
      <c r="BN20" s="1">
        <f>[4]Italy!BN$6</f>
        <v>27.400000000000002</v>
      </c>
      <c r="BO20" s="1">
        <f>[4]Italy!BO$6</f>
        <v>52.300000000000004</v>
      </c>
      <c r="BP20" s="1">
        <f>[4]Italy!BP$6</f>
        <v>100.5</v>
      </c>
      <c r="BQ20" s="1">
        <f>[4]Italy!BQ$6</f>
        <v>99.9</v>
      </c>
      <c r="BR20" s="1">
        <f>[4]Italy!BR$6</f>
        <v>25.200000000000003</v>
      </c>
      <c r="BS20" s="1">
        <f>[4]Italy!BS$6</f>
        <v>51</v>
      </c>
      <c r="BT20" s="1">
        <f>[4]Italy!BT$6</f>
        <v>25.8</v>
      </c>
      <c r="BU20" s="1">
        <f>[4]Italy!BU$6</f>
        <v>27.200000000000003</v>
      </c>
      <c r="BV20" s="1">
        <f>[4]Italy!BV$6</f>
        <v>0</v>
      </c>
      <c r="BW20" s="1">
        <f>[4]Italy!BW$6</f>
        <v>0.9</v>
      </c>
      <c r="BX20" s="1">
        <f>[4]Italy!BX$6</f>
        <v>0</v>
      </c>
      <c r="BY20" s="1">
        <f>[4]Italy!BY$6</f>
        <v>0.60000000000000009</v>
      </c>
      <c r="BZ20" s="1">
        <f>[4]Italy!BZ$6</f>
        <v>2.4000000000000004</v>
      </c>
      <c r="CA20" s="1">
        <f>[4]Italy!CA$6</f>
        <v>0</v>
      </c>
      <c r="CB20" s="1">
        <f>[4]Italy!CB$6</f>
        <v>0.8</v>
      </c>
      <c r="CC20" s="1">
        <f>[4]Italy!CC$6</f>
        <v>0</v>
      </c>
      <c r="CD20" s="1">
        <f>[4]Italy!CD$6</f>
        <v>0.70000000000000007</v>
      </c>
      <c r="CE20" s="1">
        <f>[4]Italy!CE$6</f>
        <v>17</v>
      </c>
      <c r="CF20" s="1">
        <f>[4]Italy!CF$6</f>
        <v>48</v>
      </c>
      <c r="CG20" s="1">
        <f>[4]Italy!CG$6</f>
        <v>0</v>
      </c>
      <c r="CH20" s="1">
        <f>[4]Italy!CH$6</f>
        <v>22.3</v>
      </c>
      <c r="CI20" s="1">
        <f>[4]Italy!CI$6</f>
        <v>0</v>
      </c>
      <c r="CJ20" s="1">
        <f>[4]Italy!CJ$6</f>
        <v>0</v>
      </c>
      <c r="CK20" s="1">
        <f>[4]Italy!CK$6</f>
        <v>0</v>
      </c>
      <c r="CL20" s="1">
        <f>[4]Italy!CL$6</f>
        <v>0.70000000000000007</v>
      </c>
      <c r="CM20" s="1">
        <f>[4]Italy!CM$6</f>
        <v>1.9000000000000001</v>
      </c>
      <c r="CN20" s="1">
        <f>[4]Italy!CN$6</f>
        <v>0.70000000000000007</v>
      </c>
      <c r="CO20" s="1">
        <f>[4]Italy!CO$6</f>
        <v>0</v>
      </c>
      <c r="CP20" s="1">
        <f>[4]Italy!CP$6</f>
        <v>0</v>
      </c>
      <c r="CQ20" s="1">
        <f>[4]Italy!CQ$6</f>
        <v>1.4000000000000001</v>
      </c>
      <c r="CR20" s="1">
        <f>[4]Italy!CR$6</f>
        <v>0</v>
      </c>
      <c r="CS20" s="1">
        <f>[4]Italy!CS$6</f>
        <v>1.1000000000000001</v>
      </c>
      <c r="CT20" s="1">
        <f>[4]Italy!CT$6</f>
        <v>0</v>
      </c>
      <c r="CU20" s="1">
        <f>[4]Italy!CU$6</f>
        <v>0</v>
      </c>
      <c r="CV20" s="1">
        <f>[4]Italy!CV$6</f>
        <v>0</v>
      </c>
      <c r="CW20" s="1">
        <f>[4]Italy!CW$6</f>
        <v>0.8</v>
      </c>
      <c r="CX20" s="1">
        <f>[4]Italy!CX$6</f>
        <v>0.1</v>
      </c>
      <c r="CY20" s="1">
        <f>[4]Italy!CY$6</f>
        <v>3.6</v>
      </c>
      <c r="CZ20" s="1">
        <f>[4]Italy!CZ$6</f>
        <v>0</v>
      </c>
      <c r="DA20" s="1">
        <f>[4]Italy!DA$6</f>
        <v>0.1</v>
      </c>
      <c r="DB20" s="1">
        <f>[4]Italy!DB$6</f>
        <v>24</v>
      </c>
      <c r="DC20" s="1">
        <f>[4]Italy!DC$6</f>
        <v>0</v>
      </c>
      <c r="DD20" s="1">
        <f>[4]Italy!DD$6</f>
        <v>0</v>
      </c>
      <c r="DE20" s="1">
        <f>[4]Italy!DE$6</f>
        <v>0</v>
      </c>
      <c r="DF20" s="1">
        <f>[4]Italy!DF$6</f>
        <v>0</v>
      </c>
      <c r="DG20" s="1">
        <f>[4]Italy!DG$6</f>
        <v>0</v>
      </c>
      <c r="DH20" s="1">
        <f>[4]Italy!DH$6</f>
        <v>0</v>
      </c>
      <c r="DI20" s="1">
        <f>[4]Italy!DI$6</f>
        <v>0</v>
      </c>
      <c r="DJ20" s="1">
        <f>[4]Italy!DJ$6</f>
        <v>0</v>
      </c>
      <c r="DK20" s="1">
        <f>[4]Italy!DK$6</f>
        <v>0</v>
      </c>
      <c r="DL20" s="1">
        <f>[4]Italy!DL$6</f>
        <v>0</v>
      </c>
      <c r="DM20" s="1">
        <f>[4]Italy!DM$6</f>
        <v>0</v>
      </c>
      <c r="DN20" s="1">
        <f>[4]Italy!DN$6</f>
        <v>0</v>
      </c>
      <c r="DO20" s="1">
        <f>[4]Italy!DO$6</f>
        <v>0</v>
      </c>
      <c r="DP20" s="1">
        <f>[4]Italy!DP$6</f>
        <v>0</v>
      </c>
      <c r="DQ20" s="1">
        <f>[4]Italy!DQ$6</f>
        <v>0</v>
      </c>
      <c r="DR20" s="1">
        <f>[4]Italy!DR$6</f>
        <v>0</v>
      </c>
      <c r="DS20" s="1">
        <f>[4]Italy!DS$6</f>
        <v>7.000000000000001E-3</v>
      </c>
      <c r="DT20" s="1">
        <f>[4]Italy!DT$6</f>
        <v>0</v>
      </c>
      <c r="DU20" s="1">
        <f>[4]Italy!DU$6</f>
        <v>0</v>
      </c>
      <c r="DV20" s="1">
        <f>[4]Italy!DV$6</f>
        <v>0</v>
      </c>
      <c r="DW20" s="1">
        <f>[4]Italy!DW$6</f>
        <v>4.0000000000000001E-3</v>
      </c>
      <c r="DX20" s="1">
        <f>[4]Italy!DX$6</f>
        <v>0</v>
      </c>
      <c r="DY20" s="1">
        <f>[4]Italy!DY$6</f>
        <v>0</v>
      </c>
      <c r="DZ20" s="1">
        <f>[4]Italy!DZ$6</f>
        <v>0</v>
      </c>
      <c r="EA20" s="1">
        <f>[4]Italy!EA$6</f>
        <v>0</v>
      </c>
      <c r="EB20" s="1">
        <f>[4]Italy!EB$6</f>
        <v>0</v>
      </c>
      <c r="EC20" s="1">
        <f>[4]Italy!EC$6</f>
        <v>0</v>
      </c>
      <c r="ED20" s="1">
        <f>[4]Italy!ED$6</f>
        <v>4.0070000000000006</v>
      </c>
      <c r="EE20" s="1">
        <f>[4]Italy!EE$6</f>
        <v>0</v>
      </c>
      <c r="EF20" s="1">
        <f>[4]Italy!EF$6</f>
        <v>0</v>
      </c>
      <c r="EG20" s="1">
        <f>[4]Italy!EG$6</f>
        <v>1E-3</v>
      </c>
      <c r="EH20" s="1">
        <f>[4]Italy!EH$6</f>
        <v>0</v>
      </c>
      <c r="EI20" s="1">
        <f>[4]Italy!EI$6</f>
        <v>0</v>
      </c>
      <c r="EJ20" s="1">
        <f>[4]Italy!EJ$6</f>
        <v>8.9999999999999993E-3</v>
      </c>
      <c r="EK20" s="1">
        <f>[4]Italy!EK$6</f>
        <v>0</v>
      </c>
      <c r="EL20" s="1">
        <f>[4]Italy!EL$6</f>
        <v>0</v>
      </c>
      <c r="EM20" s="1">
        <f>[4]Italy!EM$6</f>
        <v>0</v>
      </c>
      <c r="EN20" s="1">
        <f>[4]Italy!EN$6</f>
        <v>0</v>
      </c>
      <c r="EO20" s="1">
        <f>[4]Italy!EO$6</f>
        <v>0</v>
      </c>
      <c r="EP20" s="1">
        <f>[4]Italy!EP$6</f>
        <v>0</v>
      </c>
      <c r="EQ20" s="1">
        <f>[4]Italy!EQ$6</f>
        <v>0</v>
      </c>
      <c r="ER20" s="1">
        <f>[4]Italy!ER$6</f>
        <v>0</v>
      </c>
      <c r="ES20" s="1">
        <f>[4]Italy!ES$6</f>
        <v>0</v>
      </c>
      <c r="ET20" s="1">
        <f>[4]Italy!ET$6</f>
        <v>44</v>
      </c>
      <c r="EU20" s="1">
        <f>[4]Italy!EU$6</f>
        <v>48</v>
      </c>
      <c r="EV20" s="1">
        <f>[4]Italy!EV$6</f>
        <v>0</v>
      </c>
      <c r="EW20" s="1">
        <f>[4]Italy!EW$6</f>
        <v>48</v>
      </c>
      <c r="EX20" s="1">
        <f>[4]Italy!EX$6</f>
        <v>0</v>
      </c>
      <c r="EY20" s="1">
        <f>[4]Italy!EY$6</f>
        <v>3.4979999999999998</v>
      </c>
      <c r="EZ20" s="1">
        <f>[4]Italy!EZ$6</f>
        <v>4.3639999999999999</v>
      </c>
      <c r="FA20" s="1">
        <f>[4]Italy!FA$6</f>
        <v>0</v>
      </c>
      <c r="FB20" s="1">
        <f>[4]Italy!FB$6</f>
        <v>0</v>
      </c>
      <c r="FC20" s="1">
        <f>[4]Italy!FC$6</f>
        <v>1E-3</v>
      </c>
      <c r="FD20" s="1">
        <f>[4]Italy!FD$6</f>
        <v>0.36000000000000004</v>
      </c>
      <c r="FE20" s="1">
        <f>[4]Italy!FE$6</f>
        <v>0</v>
      </c>
      <c r="FF20" s="1">
        <f>[4]Italy!FF$6</f>
        <v>1E-3</v>
      </c>
      <c r="FG20" s="1">
        <f>[4]Italy!FG$6</f>
        <v>0</v>
      </c>
      <c r="FH20" s="1">
        <f>[4]Italy!FH$6</f>
        <v>0</v>
      </c>
      <c r="FI20" s="1">
        <f>[4]Italy!FI$6</f>
        <v>0</v>
      </c>
      <c r="FJ20" s="1">
        <f>[4]Italy!FJ$6</f>
        <v>0</v>
      </c>
      <c r="FK20" s="1">
        <f>[4]Italy!FK$6</f>
        <v>3.4000000000000002E-2</v>
      </c>
      <c r="FL20" s="1">
        <f>[4]Italy!FL$6</f>
        <v>7.0590000000000011</v>
      </c>
      <c r="FM20" s="1">
        <f>[4]Italy!FM$6</f>
        <v>8.0000000000000002E-3</v>
      </c>
      <c r="FN20" s="1">
        <f>[4]Italy!FN$6</f>
        <v>1E-3</v>
      </c>
      <c r="FO20" s="1">
        <f>[4]Italy!FO$6</f>
        <v>0.13100000000000001</v>
      </c>
      <c r="FP20" s="1">
        <f>[4]Italy!FP$6</f>
        <v>8.7999999999999995E-2</v>
      </c>
      <c r="FQ20" s="1">
        <f>[4]Italy!FQ$6</f>
        <v>0.17300000000000001</v>
      </c>
      <c r="FR20" s="1">
        <f>[4]Italy!FR$6</f>
        <v>0</v>
      </c>
      <c r="FS20" s="1">
        <f>[4]Italy!FS$6</f>
        <v>0</v>
      </c>
      <c r="FT20" s="1">
        <f>[4]Italy!FT$6</f>
        <v>0</v>
      </c>
      <c r="FU20" s="1">
        <f>[4]Italy!FU$6</f>
        <v>2E-3</v>
      </c>
      <c r="FV20" s="1">
        <f>[4]Italy!FV$6</f>
        <v>0</v>
      </c>
      <c r="FW20" s="1">
        <f>[4]Italy!FW$6</f>
        <v>0</v>
      </c>
      <c r="FX20" s="1">
        <f>[4]Italy!FX$6</f>
        <v>1E-3</v>
      </c>
      <c r="FY20" s="1">
        <f>[4]Italy!FY$6</f>
        <v>0</v>
      </c>
      <c r="FZ20" s="1">
        <f>[4]Italy!FZ$6</f>
        <v>1E-3</v>
      </c>
      <c r="GA20" s="1">
        <f>[4]Italy!GA$6</f>
        <v>1E-3</v>
      </c>
      <c r="GB20" s="1">
        <f>[4]Italy!GB$6</f>
        <v>0</v>
      </c>
      <c r="GC20" s="1">
        <f>[4]Italy!GC$6</f>
        <v>1E-3</v>
      </c>
      <c r="GD20" s="1">
        <f>[4]Italy!GD$6</f>
        <v>0.17599999999999999</v>
      </c>
      <c r="GE20" s="1">
        <f>[4]Italy!GE$6</f>
        <v>0</v>
      </c>
      <c r="GF20" s="1">
        <f>[4]Italy!GF$6</f>
        <v>5.0000000000000001E-3</v>
      </c>
      <c r="GG20" s="1">
        <f>[4]Italy!GG$6</f>
        <v>6.0000000000000001E-3</v>
      </c>
      <c r="GH20" s="1">
        <f>[4]Italy!GH$6</f>
        <v>2.7E-2</v>
      </c>
      <c r="GI20" s="1">
        <f>[4]Italy!GI$6</f>
        <v>0</v>
      </c>
      <c r="GJ20" s="1">
        <f>[4]Italy!GJ$6</f>
        <v>0</v>
      </c>
      <c r="GK20" s="1">
        <f>[4]Italy!GK$6</f>
        <v>0</v>
      </c>
    </row>
    <row r="21" spans="1:193">
      <c r="A21" t="s">
        <v>22</v>
      </c>
      <c r="B21" s="1">
        <f>[4]Latvia!B$6</f>
        <v>0</v>
      </c>
      <c r="C21" s="1">
        <f>[4]Latvia!C$6</f>
        <v>0</v>
      </c>
      <c r="D21" s="1">
        <f>[4]Latvia!D$6</f>
        <v>0</v>
      </c>
      <c r="E21" s="1">
        <f>[4]Latvia!E$6</f>
        <v>0</v>
      </c>
      <c r="F21" s="1">
        <f>[4]Latvia!F$6</f>
        <v>0</v>
      </c>
      <c r="G21" s="1">
        <f>[4]Latvia!G$6</f>
        <v>0</v>
      </c>
      <c r="H21" s="1">
        <f>[4]Latvia!H$6</f>
        <v>0</v>
      </c>
      <c r="I21" s="1">
        <f>[4]Latvia!I$6</f>
        <v>0</v>
      </c>
      <c r="J21" s="1">
        <f>[4]Latvia!J$6</f>
        <v>0</v>
      </c>
      <c r="K21" s="1">
        <f>[4]Latvia!K$6</f>
        <v>0</v>
      </c>
      <c r="L21" s="1">
        <f>[4]Latvia!L$6</f>
        <v>0</v>
      </c>
      <c r="M21" s="1">
        <f>[4]Latvia!M$6</f>
        <v>0</v>
      </c>
      <c r="N21" s="1">
        <f>[4]Latvia!N$6</f>
        <v>0</v>
      </c>
      <c r="O21" s="1">
        <f>[4]Latvia!O$6</f>
        <v>0</v>
      </c>
      <c r="P21" s="1">
        <f>[4]Latvia!P$6</f>
        <v>0</v>
      </c>
      <c r="Q21" s="1">
        <f>[4]Latvia!Q$6</f>
        <v>0</v>
      </c>
      <c r="R21" s="1">
        <f>[4]Latvia!R$6</f>
        <v>0</v>
      </c>
      <c r="S21" s="1">
        <f>[4]Latvia!S$6</f>
        <v>0</v>
      </c>
      <c r="T21" s="1">
        <f>[4]Latvia!T$6</f>
        <v>0</v>
      </c>
      <c r="U21" s="1">
        <f>[4]Latvia!U$6</f>
        <v>0</v>
      </c>
      <c r="V21" s="1">
        <f>[4]Latvia!V$6</f>
        <v>0</v>
      </c>
      <c r="W21" s="1">
        <f>[4]Latvia!W$6</f>
        <v>0</v>
      </c>
      <c r="X21" s="1">
        <f>[4]Latvia!X$6</f>
        <v>0</v>
      </c>
      <c r="Y21" s="1">
        <f>[4]Latvia!Y$6</f>
        <v>0</v>
      </c>
      <c r="Z21" s="1">
        <f>[4]Latvia!Z$6</f>
        <v>0</v>
      </c>
      <c r="AA21" s="1">
        <f>[4]Latvia!AA$6</f>
        <v>0</v>
      </c>
      <c r="AB21" s="1">
        <f>[4]Latvia!AB$6</f>
        <v>0</v>
      </c>
      <c r="AC21" s="1">
        <f>[4]Latvia!AC$6</f>
        <v>0</v>
      </c>
      <c r="AD21" s="1">
        <f>[4]Latvia!AD$6</f>
        <v>0</v>
      </c>
      <c r="AE21" s="1">
        <f>[4]Latvia!AE$6</f>
        <v>0</v>
      </c>
      <c r="AF21" s="1">
        <f>[4]Latvia!AF$6</f>
        <v>0</v>
      </c>
      <c r="AG21" s="1">
        <f>[4]Latvia!AG$6</f>
        <v>0</v>
      </c>
      <c r="AH21" s="1">
        <f>[4]Latvia!AH$6</f>
        <v>0</v>
      </c>
      <c r="AI21" s="1">
        <f>[4]Latvia!AI$6</f>
        <v>0</v>
      </c>
      <c r="AJ21" s="1">
        <f>[4]Latvia!AJ$6</f>
        <v>0</v>
      </c>
      <c r="AK21" s="1">
        <f>[4]Latvia!AK$6</f>
        <v>0</v>
      </c>
      <c r="AL21" s="1">
        <f>[4]Latvia!AL$6</f>
        <v>0</v>
      </c>
      <c r="AM21" s="1">
        <f>[4]Latvia!AM$6</f>
        <v>0</v>
      </c>
      <c r="AN21" s="1">
        <f>[4]Latvia!AN$6</f>
        <v>0</v>
      </c>
      <c r="AO21" s="1">
        <f>[4]Latvia!AO$6</f>
        <v>0</v>
      </c>
      <c r="AP21" s="1">
        <f>[4]Latvia!AP$6</f>
        <v>0</v>
      </c>
      <c r="AQ21" s="1">
        <f>[4]Latvia!AQ$6</f>
        <v>0</v>
      </c>
      <c r="AR21" s="1">
        <f>[4]Latvia!AR$6</f>
        <v>0</v>
      </c>
      <c r="AS21" s="1">
        <f>[4]Latvia!AS$6</f>
        <v>0</v>
      </c>
      <c r="AT21" s="1">
        <f>[4]Latvia!AT$6</f>
        <v>0</v>
      </c>
      <c r="AU21" s="1">
        <f>[4]Latvia!AU$6</f>
        <v>0</v>
      </c>
      <c r="AV21" s="1">
        <f>[4]Latvia!AV$6</f>
        <v>0</v>
      </c>
      <c r="AW21" s="1">
        <f>[4]Latvia!AW$6</f>
        <v>0</v>
      </c>
      <c r="AX21" s="1">
        <f>[4]Latvia!AX$6</f>
        <v>0</v>
      </c>
      <c r="AY21" s="1">
        <f>[4]Latvia!AY$6</f>
        <v>0</v>
      </c>
      <c r="AZ21" s="1">
        <f>[4]Latvia!AZ$6</f>
        <v>0</v>
      </c>
      <c r="BA21" s="1">
        <f>[4]Latvia!BA$6</f>
        <v>0</v>
      </c>
      <c r="BB21" s="1">
        <f>[4]Latvia!BB$6</f>
        <v>0</v>
      </c>
      <c r="BC21" s="1">
        <f>[4]Latvia!BC$6</f>
        <v>0</v>
      </c>
      <c r="BD21" s="1">
        <f>[4]Latvia!BD$6</f>
        <v>0</v>
      </c>
      <c r="BE21" s="1">
        <f>[4]Latvia!BE$6</f>
        <v>0</v>
      </c>
      <c r="BF21" s="1">
        <f>[4]Latvia!BF$6</f>
        <v>0</v>
      </c>
      <c r="BG21" s="1">
        <f>[4]Latvia!BG$6</f>
        <v>0</v>
      </c>
      <c r="BH21" s="1">
        <f>[4]Latvia!BH$6</f>
        <v>0</v>
      </c>
      <c r="BI21" s="1">
        <f>[4]Latvia!BI$6</f>
        <v>0</v>
      </c>
      <c r="BJ21" s="1">
        <f>[4]Latvia!BJ$6</f>
        <v>0</v>
      </c>
      <c r="BK21" s="1">
        <f>[4]Latvia!BK$6</f>
        <v>0</v>
      </c>
      <c r="BL21" s="1">
        <f>[4]Latvia!BL$6</f>
        <v>0</v>
      </c>
      <c r="BM21" s="1">
        <f>[4]Latvia!BM$6</f>
        <v>0</v>
      </c>
      <c r="BN21" s="1">
        <f>[4]Latvia!BN$6</f>
        <v>0</v>
      </c>
      <c r="BO21" s="1">
        <f>[4]Latvia!BO$6</f>
        <v>0</v>
      </c>
      <c r="BP21" s="1">
        <f>[4]Latvia!BP$6</f>
        <v>0</v>
      </c>
      <c r="BQ21" s="1">
        <f>[4]Latvia!BQ$6</f>
        <v>0</v>
      </c>
      <c r="BR21" s="1">
        <f>[4]Latvia!BR$6</f>
        <v>0</v>
      </c>
      <c r="BS21" s="1">
        <f>[4]Latvia!BS$6</f>
        <v>0</v>
      </c>
      <c r="BT21" s="1">
        <f>[4]Latvia!BT$6</f>
        <v>0</v>
      </c>
      <c r="BU21" s="1">
        <f>[4]Latvia!BU$6</f>
        <v>0</v>
      </c>
      <c r="BV21" s="1">
        <f>[4]Latvia!BV$6</f>
        <v>0</v>
      </c>
      <c r="BW21" s="1">
        <f>[4]Latvia!BW$6</f>
        <v>0</v>
      </c>
      <c r="BX21" s="1">
        <f>[4]Latvia!BX$6</f>
        <v>0</v>
      </c>
      <c r="BY21" s="1">
        <f>[4]Latvia!BY$6</f>
        <v>0</v>
      </c>
      <c r="BZ21" s="1">
        <f>[4]Latvia!BZ$6</f>
        <v>0</v>
      </c>
      <c r="CA21" s="1">
        <f>[4]Latvia!CA$6</f>
        <v>0</v>
      </c>
      <c r="CB21" s="1">
        <f>[4]Latvia!CB$6</f>
        <v>0</v>
      </c>
      <c r="CC21" s="1">
        <f>[4]Latvia!CC$6</f>
        <v>0</v>
      </c>
      <c r="CD21" s="1">
        <f>[4]Latvia!CD$6</f>
        <v>0</v>
      </c>
      <c r="CE21" s="1">
        <f>[4]Latvia!CE$6</f>
        <v>0</v>
      </c>
      <c r="CF21" s="1">
        <f>[4]Latvia!CF$6</f>
        <v>0</v>
      </c>
      <c r="CG21" s="1">
        <f>[4]Latvia!CG$6</f>
        <v>0</v>
      </c>
      <c r="CH21" s="1">
        <f>[4]Latvia!CH$6</f>
        <v>0</v>
      </c>
      <c r="CI21" s="1">
        <f>[4]Latvia!CI$6</f>
        <v>0</v>
      </c>
      <c r="CJ21" s="1">
        <f>[4]Latvia!CJ$6</f>
        <v>0</v>
      </c>
      <c r="CK21" s="1">
        <f>[4]Latvia!CK$6</f>
        <v>0</v>
      </c>
      <c r="CL21" s="1">
        <f>[4]Latvia!CL$6</f>
        <v>0</v>
      </c>
      <c r="CM21" s="1">
        <f>[4]Latvia!CM$6</f>
        <v>0</v>
      </c>
      <c r="CN21" s="1">
        <f>[4]Latvia!CN$6</f>
        <v>0</v>
      </c>
      <c r="CO21" s="1">
        <f>[4]Latvia!CO$6</f>
        <v>0</v>
      </c>
      <c r="CP21" s="1">
        <f>[4]Latvia!CP$6</f>
        <v>0</v>
      </c>
      <c r="CQ21" s="1">
        <f>[4]Latvia!CQ$6</f>
        <v>0</v>
      </c>
      <c r="CR21" s="1">
        <f>[4]Latvia!CR$6</f>
        <v>0</v>
      </c>
      <c r="CS21" s="1">
        <f>[4]Latvia!CS$6</f>
        <v>0</v>
      </c>
      <c r="CT21" s="1">
        <f>[4]Latvia!CT$6</f>
        <v>0</v>
      </c>
      <c r="CU21" s="1">
        <f>[4]Latvia!CU$6</f>
        <v>0</v>
      </c>
      <c r="CV21" s="1">
        <f>[4]Latvia!CV$6</f>
        <v>0</v>
      </c>
      <c r="CW21" s="1">
        <f>[4]Latvia!CW$6</f>
        <v>0</v>
      </c>
      <c r="CX21" s="1">
        <f>[4]Latvia!CX$6</f>
        <v>0</v>
      </c>
      <c r="CY21" s="1">
        <f>[4]Latvia!CY$6</f>
        <v>0</v>
      </c>
      <c r="CZ21" s="1">
        <f>[4]Latvia!CZ$6</f>
        <v>0</v>
      </c>
      <c r="DA21" s="1">
        <f>[4]Latvia!DA$6</f>
        <v>0</v>
      </c>
      <c r="DB21" s="1">
        <f>[4]Latvia!DB$6</f>
        <v>0</v>
      </c>
      <c r="DC21" s="1">
        <f>[4]Latvia!DC$6</f>
        <v>0</v>
      </c>
      <c r="DD21" s="1">
        <f>[4]Latvia!DD$6</f>
        <v>0</v>
      </c>
      <c r="DE21" s="1">
        <f>[4]Latvia!DE$6</f>
        <v>0</v>
      </c>
      <c r="DF21" s="1">
        <f>[4]Latvia!DF$6</f>
        <v>0</v>
      </c>
      <c r="DG21" s="1">
        <f>[4]Latvia!DG$6</f>
        <v>0</v>
      </c>
      <c r="DH21" s="1">
        <f>[4]Latvia!DH$6</f>
        <v>0</v>
      </c>
      <c r="DI21" s="1">
        <f>[4]Latvia!DI$6</f>
        <v>0</v>
      </c>
      <c r="DJ21" s="1">
        <f>[4]Latvia!DJ$6</f>
        <v>0</v>
      </c>
      <c r="DK21" s="1">
        <f>[4]Latvia!DK$6</f>
        <v>0</v>
      </c>
      <c r="DL21" s="1">
        <f>[4]Latvia!DL$6</f>
        <v>0</v>
      </c>
      <c r="DM21" s="1">
        <f>[4]Latvia!DM$6</f>
        <v>0</v>
      </c>
      <c r="DN21" s="1">
        <f>[4]Latvia!DN$6</f>
        <v>0</v>
      </c>
      <c r="DO21" s="1">
        <f>[4]Latvia!DO$6</f>
        <v>0</v>
      </c>
      <c r="DP21" s="1">
        <f>[4]Latvia!DP$6</f>
        <v>0</v>
      </c>
      <c r="DQ21" s="1">
        <f>[4]Latvia!DQ$6</f>
        <v>0</v>
      </c>
      <c r="DR21" s="1">
        <f>[4]Latvia!DR$6</f>
        <v>0</v>
      </c>
      <c r="DS21" s="1">
        <f>[4]Latvia!DS$6</f>
        <v>0</v>
      </c>
      <c r="DT21" s="1">
        <f>[4]Latvia!DT$6</f>
        <v>0</v>
      </c>
      <c r="DU21" s="1">
        <f>[4]Latvia!DU$6</f>
        <v>0</v>
      </c>
      <c r="DV21" s="1">
        <f>[4]Latvia!DV$6</f>
        <v>0</v>
      </c>
      <c r="DW21" s="1">
        <f>[4]Latvia!DW$6</f>
        <v>0</v>
      </c>
      <c r="DX21" s="1">
        <f>[4]Latvia!DX$6</f>
        <v>0</v>
      </c>
      <c r="DY21" s="1">
        <f>[4]Latvia!DY$6</f>
        <v>0</v>
      </c>
      <c r="DZ21" s="1">
        <f>[4]Latvia!DZ$6</f>
        <v>0</v>
      </c>
      <c r="EA21" s="1">
        <f>[4]Latvia!EA$6</f>
        <v>0</v>
      </c>
      <c r="EB21" s="1">
        <f>[4]Latvia!EB$6</f>
        <v>0</v>
      </c>
      <c r="EC21" s="1">
        <f>[4]Latvia!EC$6</f>
        <v>0</v>
      </c>
      <c r="ED21" s="1">
        <f>[4]Latvia!ED$6</f>
        <v>0</v>
      </c>
      <c r="EE21" s="1">
        <f>[4]Latvia!EE$6</f>
        <v>0</v>
      </c>
      <c r="EF21" s="1">
        <f>[4]Latvia!EF$6</f>
        <v>0</v>
      </c>
      <c r="EG21" s="1">
        <f>[4]Latvia!EG$6</f>
        <v>0</v>
      </c>
      <c r="EH21" s="1">
        <f>[4]Latvia!EH$6</f>
        <v>0</v>
      </c>
      <c r="EI21" s="1">
        <f>[4]Latvia!EI$6</f>
        <v>0</v>
      </c>
      <c r="EJ21" s="1">
        <f>[4]Latvia!EJ$6</f>
        <v>0</v>
      </c>
      <c r="EK21" s="1">
        <f>[4]Latvia!EK$6</f>
        <v>0</v>
      </c>
      <c r="EL21" s="1">
        <f>[4]Latvia!EL$6</f>
        <v>0</v>
      </c>
      <c r="EM21" s="1">
        <f>[4]Latvia!EM$6</f>
        <v>0</v>
      </c>
      <c r="EN21" s="1">
        <f>[4]Latvia!EN$6</f>
        <v>0</v>
      </c>
      <c r="EO21" s="1">
        <f>[4]Latvia!EO$6</f>
        <v>0</v>
      </c>
      <c r="EP21" s="1">
        <f>[4]Latvia!EP$6</f>
        <v>0</v>
      </c>
      <c r="EQ21" s="1">
        <f>[4]Latvia!EQ$6</f>
        <v>0</v>
      </c>
      <c r="ER21" s="1">
        <f>[4]Latvia!ER$6</f>
        <v>0</v>
      </c>
      <c r="ES21" s="1">
        <f>[4]Latvia!ES$6</f>
        <v>0</v>
      </c>
      <c r="ET21" s="1">
        <f>[4]Latvia!ET$6</f>
        <v>0</v>
      </c>
      <c r="EU21" s="1">
        <f>[4]Latvia!EU$6</f>
        <v>0</v>
      </c>
      <c r="EV21" s="1">
        <f>[4]Latvia!EV$6</f>
        <v>0</v>
      </c>
      <c r="EW21" s="1">
        <f>[4]Latvia!EW$6</f>
        <v>0</v>
      </c>
      <c r="EX21" s="1">
        <f>[4]Latvia!EX$6</f>
        <v>0</v>
      </c>
      <c r="EY21" s="1">
        <f>[4]Latvia!EY$6</f>
        <v>0</v>
      </c>
      <c r="EZ21" s="1">
        <f>[4]Latvia!EZ$6</f>
        <v>0</v>
      </c>
      <c r="FA21" s="1">
        <f>[4]Latvia!FA$6</f>
        <v>0</v>
      </c>
      <c r="FB21" s="1">
        <f>[4]Latvia!FB$6</f>
        <v>0</v>
      </c>
      <c r="FC21" s="1">
        <f>[4]Latvia!FC$6</f>
        <v>0</v>
      </c>
      <c r="FD21" s="1">
        <f>[4]Latvia!FD$6</f>
        <v>0</v>
      </c>
      <c r="FE21" s="1">
        <f>[4]Latvia!FE$6</f>
        <v>0</v>
      </c>
      <c r="FF21" s="1">
        <f>[4]Latvia!FF$6</f>
        <v>0</v>
      </c>
      <c r="FG21" s="1">
        <f>[4]Latvia!FG$6</f>
        <v>0</v>
      </c>
      <c r="FH21" s="1">
        <f>[4]Latvia!FH$6</f>
        <v>0</v>
      </c>
      <c r="FI21" s="1">
        <f>[4]Latvia!FI$6</f>
        <v>0</v>
      </c>
      <c r="FJ21" s="1">
        <f>[4]Latvia!FJ$6</f>
        <v>0</v>
      </c>
      <c r="FK21" s="1">
        <f>[4]Latvia!FK$6</f>
        <v>0</v>
      </c>
      <c r="FL21" s="1">
        <f>[4]Latvia!FL$6</f>
        <v>0</v>
      </c>
      <c r="FM21" s="1">
        <f>[4]Latvia!FM$6</f>
        <v>0</v>
      </c>
      <c r="FN21" s="1">
        <f>[4]Latvia!FN$6</f>
        <v>0</v>
      </c>
      <c r="FO21" s="1">
        <f>[4]Latvia!FO$6</f>
        <v>0</v>
      </c>
      <c r="FP21" s="1">
        <f>[4]Latvia!FP$6</f>
        <v>0</v>
      </c>
      <c r="FQ21" s="1">
        <f>[4]Latvia!FQ$6</f>
        <v>0</v>
      </c>
      <c r="FR21" s="1">
        <f>[4]Latvia!FR$6</f>
        <v>0</v>
      </c>
      <c r="FS21" s="1">
        <f>[4]Latvia!FS$6</f>
        <v>0</v>
      </c>
      <c r="FT21" s="1">
        <f>[4]Latvia!FT$6</f>
        <v>0</v>
      </c>
      <c r="FU21" s="1">
        <f>[4]Latvia!FU$6</f>
        <v>0</v>
      </c>
      <c r="FV21" s="1">
        <f>[4]Latvia!FV$6</f>
        <v>0</v>
      </c>
      <c r="FW21" s="1">
        <f>[4]Latvia!FW$6</f>
        <v>0</v>
      </c>
      <c r="FX21" s="1">
        <f>[4]Latvia!FX$6</f>
        <v>0</v>
      </c>
      <c r="FY21" s="1">
        <f>[4]Latvia!FY$6</f>
        <v>0</v>
      </c>
      <c r="FZ21" s="1">
        <f>[4]Latvia!FZ$6</f>
        <v>0</v>
      </c>
      <c r="GA21" s="1">
        <f>[4]Latvia!GA$6</f>
        <v>0</v>
      </c>
      <c r="GB21" s="1">
        <f>[4]Latvia!GB$6</f>
        <v>0</v>
      </c>
      <c r="GC21" s="1">
        <f>[4]Latvia!GC$6</f>
        <v>0</v>
      </c>
      <c r="GD21" s="1">
        <f>[4]Latvia!GD$6</f>
        <v>0</v>
      </c>
      <c r="GE21" s="1">
        <f>[4]Latvia!GE$6</f>
        <v>0</v>
      </c>
      <c r="GF21" s="1">
        <f>[4]Latvia!GF$6</f>
        <v>0</v>
      </c>
      <c r="GG21" s="1">
        <f>[4]Latvia!GG$6</f>
        <v>0</v>
      </c>
      <c r="GH21" s="1">
        <f>[4]Latvia!GH$6</f>
        <v>0</v>
      </c>
      <c r="GI21" s="1">
        <f>[4]Latvia!GI$6</f>
        <v>0</v>
      </c>
      <c r="GJ21" s="1">
        <f>[4]Latvia!GJ$6</f>
        <v>0</v>
      </c>
      <c r="GK21" s="1">
        <f>[4]Latvia!GK$6</f>
        <v>0</v>
      </c>
    </row>
    <row r="22" spans="1:193">
      <c r="A22" t="s">
        <v>27</v>
      </c>
      <c r="B22" s="1">
        <f>[4]Lithuania!B$6</f>
        <v>0</v>
      </c>
      <c r="C22" s="1">
        <f>[4]Lithuania!C$6</f>
        <v>0</v>
      </c>
      <c r="D22" s="1">
        <f>[4]Lithuania!D$6</f>
        <v>0</v>
      </c>
      <c r="E22" s="1">
        <f>[4]Lithuania!E$6</f>
        <v>0</v>
      </c>
      <c r="F22" s="1">
        <f>[4]Lithuania!F$6</f>
        <v>0</v>
      </c>
      <c r="G22" s="1">
        <f>[4]Lithuania!G$6</f>
        <v>0</v>
      </c>
      <c r="H22" s="1">
        <f>[4]Lithuania!H$6</f>
        <v>0</v>
      </c>
      <c r="I22" s="1">
        <f>[4]Lithuania!I$6</f>
        <v>0</v>
      </c>
      <c r="J22" s="1">
        <f>[4]Lithuania!J$6</f>
        <v>0</v>
      </c>
      <c r="K22" s="1">
        <f>[4]Lithuania!K$6</f>
        <v>0</v>
      </c>
      <c r="L22" s="1">
        <f>[4]Lithuania!L$6</f>
        <v>0</v>
      </c>
      <c r="M22" s="1">
        <f>[4]Lithuania!M$6</f>
        <v>0</v>
      </c>
      <c r="N22" s="1">
        <f>[4]Lithuania!N$6</f>
        <v>0</v>
      </c>
      <c r="O22" s="1">
        <f>[4]Lithuania!O$6</f>
        <v>0</v>
      </c>
      <c r="P22" s="1">
        <f>[4]Lithuania!P$6</f>
        <v>0</v>
      </c>
      <c r="Q22" s="1">
        <f>[4]Lithuania!Q$6</f>
        <v>0</v>
      </c>
      <c r="R22" s="1">
        <f>[4]Lithuania!R$6</f>
        <v>0</v>
      </c>
      <c r="S22" s="1">
        <f>[4]Lithuania!S$6</f>
        <v>0</v>
      </c>
      <c r="T22" s="1">
        <f>[4]Lithuania!T$6</f>
        <v>0</v>
      </c>
      <c r="U22" s="1">
        <f>[4]Lithuania!U$6</f>
        <v>0</v>
      </c>
      <c r="V22" s="1">
        <f>[4]Lithuania!V$6</f>
        <v>0</v>
      </c>
      <c r="W22" s="1">
        <f>[4]Lithuania!W$6</f>
        <v>0</v>
      </c>
      <c r="X22" s="1">
        <f>[4]Lithuania!X$6</f>
        <v>0</v>
      </c>
      <c r="Y22" s="1">
        <f>[4]Lithuania!Y$6</f>
        <v>0</v>
      </c>
      <c r="Z22" s="1">
        <f>[4]Lithuania!Z$6</f>
        <v>0</v>
      </c>
      <c r="AA22" s="1">
        <f>[4]Lithuania!AA$6</f>
        <v>0</v>
      </c>
      <c r="AB22" s="1">
        <f>[4]Lithuania!AB$6</f>
        <v>0</v>
      </c>
      <c r="AC22" s="1">
        <f>[4]Lithuania!AC$6</f>
        <v>0</v>
      </c>
      <c r="AD22" s="1">
        <f>[4]Lithuania!AD$6</f>
        <v>0</v>
      </c>
      <c r="AE22" s="1">
        <f>[4]Lithuania!AE$6</f>
        <v>0</v>
      </c>
      <c r="AF22" s="1">
        <f>[4]Lithuania!AF$6</f>
        <v>0</v>
      </c>
      <c r="AG22" s="1">
        <f>[4]Lithuania!AG$6</f>
        <v>0</v>
      </c>
      <c r="AH22" s="1">
        <f>[4]Lithuania!AH$6</f>
        <v>0</v>
      </c>
      <c r="AI22" s="1">
        <f>[4]Lithuania!AI$6</f>
        <v>0</v>
      </c>
      <c r="AJ22" s="1">
        <f>[4]Lithuania!AJ$6</f>
        <v>0</v>
      </c>
      <c r="AK22" s="1">
        <f>[4]Lithuania!AK$6</f>
        <v>0</v>
      </c>
      <c r="AL22" s="1">
        <f>[4]Lithuania!AL$6</f>
        <v>0</v>
      </c>
      <c r="AM22" s="1">
        <f>[4]Lithuania!AM$6</f>
        <v>0</v>
      </c>
      <c r="AN22" s="1">
        <f>[4]Lithuania!AN$6</f>
        <v>0</v>
      </c>
      <c r="AO22" s="1">
        <f>[4]Lithuania!AO$6</f>
        <v>0</v>
      </c>
      <c r="AP22" s="1">
        <f>[4]Lithuania!AP$6</f>
        <v>0</v>
      </c>
      <c r="AQ22" s="1">
        <f>[4]Lithuania!AQ$6</f>
        <v>0</v>
      </c>
      <c r="AR22" s="1">
        <f>[4]Lithuania!AR$6</f>
        <v>0</v>
      </c>
      <c r="AS22" s="1">
        <f>[4]Lithuania!AS$6</f>
        <v>0</v>
      </c>
      <c r="AT22" s="1">
        <f>[4]Lithuania!AT$6</f>
        <v>0</v>
      </c>
      <c r="AU22" s="1">
        <f>[4]Lithuania!AU$6</f>
        <v>0</v>
      </c>
      <c r="AV22" s="1">
        <f>[4]Lithuania!AV$6</f>
        <v>0</v>
      </c>
      <c r="AW22" s="1">
        <f>[4]Lithuania!AW$6</f>
        <v>0</v>
      </c>
      <c r="AX22" s="1">
        <f>[4]Lithuania!AX$6</f>
        <v>0</v>
      </c>
      <c r="AY22" s="1">
        <f>[4]Lithuania!AY$6</f>
        <v>0</v>
      </c>
      <c r="AZ22" s="1">
        <f>[4]Lithuania!AZ$6</f>
        <v>0</v>
      </c>
      <c r="BA22" s="1">
        <f>[4]Lithuania!BA$6</f>
        <v>0</v>
      </c>
      <c r="BB22" s="1">
        <f>[4]Lithuania!BB$6</f>
        <v>0</v>
      </c>
      <c r="BC22" s="1">
        <f>[4]Lithuania!BC$6</f>
        <v>0</v>
      </c>
      <c r="BD22" s="1">
        <f>[4]Lithuania!BD$6</f>
        <v>0</v>
      </c>
      <c r="BE22" s="1">
        <f>[4]Lithuania!BE$6</f>
        <v>0</v>
      </c>
      <c r="BF22" s="1">
        <f>[4]Lithuania!BF$6</f>
        <v>0</v>
      </c>
      <c r="BG22" s="1">
        <f>[4]Lithuania!BG$6</f>
        <v>0</v>
      </c>
      <c r="BH22" s="1">
        <f>[4]Lithuania!BH$6</f>
        <v>0</v>
      </c>
      <c r="BI22" s="1">
        <f>[4]Lithuania!BI$6</f>
        <v>0</v>
      </c>
      <c r="BJ22" s="1">
        <f>[4]Lithuania!BJ$6</f>
        <v>0</v>
      </c>
      <c r="BK22" s="1">
        <f>[4]Lithuania!BK$6</f>
        <v>0</v>
      </c>
      <c r="BL22" s="1">
        <f>[4]Lithuania!BL$6</f>
        <v>0</v>
      </c>
      <c r="BM22" s="1">
        <f>[4]Lithuania!BM$6</f>
        <v>0</v>
      </c>
      <c r="BN22" s="1">
        <f>[4]Lithuania!BN$6</f>
        <v>0</v>
      </c>
      <c r="BO22" s="1">
        <f>[4]Lithuania!BO$6</f>
        <v>0</v>
      </c>
      <c r="BP22" s="1">
        <f>[4]Lithuania!BP$6</f>
        <v>0</v>
      </c>
      <c r="BQ22" s="1">
        <f>[4]Lithuania!BQ$6</f>
        <v>0</v>
      </c>
      <c r="BR22" s="1">
        <f>[4]Lithuania!BR$6</f>
        <v>0</v>
      </c>
      <c r="BS22" s="1">
        <f>[4]Lithuania!BS$6</f>
        <v>0</v>
      </c>
      <c r="BT22" s="1">
        <f>[4]Lithuania!BT$6</f>
        <v>0</v>
      </c>
      <c r="BU22" s="1">
        <f>[4]Lithuania!BU$6</f>
        <v>0</v>
      </c>
      <c r="BV22" s="1">
        <f>[4]Lithuania!BV$6</f>
        <v>0</v>
      </c>
      <c r="BW22" s="1">
        <f>[4]Lithuania!BW$6</f>
        <v>0</v>
      </c>
      <c r="BX22" s="1">
        <f>[4]Lithuania!BX$6</f>
        <v>0</v>
      </c>
      <c r="BY22" s="1">
        <f>[4]Lithuania!BY$6</f>
        <v>0</v>
      </c>
      <c r="BZ22" s="1">
        <f>[4]Lithuania!BZ$6</f>
        <v>0</v>
      </c>
      <c r="CA22" s="1">
        <f>[4]Lithuania!CA$6</f>
        <v>0</v>
      </c>
      <c r="CB22" s="1">
        <f>[4]Lithuania!CB$6</f>
        <v>0</v>
      </c>
      <c r="CC22" s="1">
        <f>[4]Lithuania!CC$6</f>
        <v>0</v>
      </c>
      <c r="CD22" s="1">
        <f>[4]Lithuania!CD$6</f>
        <v>0</v>
      </c>
      <c r="CE22" s="1">
        <f>[4]Lithuania!CE$6</f>
        <v>0</v>
      </c>
      <c r="CF22" s="1">
        <f>[4]Lithuania!CF$6</f>
        <v>0</v>
      </c>
      <c r="CG22" s="1">
        <f>[4]Lithuania!CG$6</f>
        <v>0</v>
      </c>
      <c r="CH22" s="1">
        <f>[4]Lithuania!CH$6</f>
        <v>0</v>
      </c>
      <c r="CI22" s="1">
        <f>[4]Lithuania!CI$6</f>
        <v>0</v>
      </c>
      <c r="CJ22" s="1">
        <f>[4]Lithuania!CJ$6</f>
        <v>0</v>
      </c>
      <c r="CK22" s="1">
        <f>[4]Lithuania!CK$6</f>
        <v>0</v>
      </c>
      <c r="CL22" s="1">
        <f>[4]Lithuania!CL$6</f>
        <v>0</v>
      </c>
      <c r="CM22" s="1">
        <f>[4]Lithuania!CM$6</f>
        <v>0</v>
      </c>
      <c r="CN22" s="1">
        <f>[4]Lithuania!CN$6</f>
        <v>0</v>
      </c>
      <c r="CO22" s="1">
        <f>[4]Lithuania!CO$6</f>
        <v>0</v>
      </c>
      <c r="CP22" s="1">
        <f>[4]Lithuania!CP$6</f>
        <v>0</v>
      </c>
      <c r="CQ22" s="1">
        <f>[4]Lithuania!CQ$6</f>
        <v>0</v>
      </c>
      <c r="CR22" s="1">
        <f>[4]Lithuania!CR$6</f>
        <v>0</v>
      </c>
      <c r="CS22" s="1">
        <f>[4]Lithuania!CS$6</f>
        <v>0</v>
      </c>
      <c r="CT22" s="1">
        <f>[4]Lithuania!CT$6</f>
        <v>0</v>
      </c>
      <c r="CU22" s="1">
        <f>[4]Lithuania!CU$6</f>
        <v>0</v>
      </c>
      <c r="CV22" s="1">
        <f>[4]Lithuania!CV$6</f>
        <v>0</v>
      </c>
      <c r="CW22" s="1">
        <f>[4]Lithuania!CW$6</f>
        <v>0</v>
      </c>
      <c r="CX22" s="1">
        <f>[4]Lithuania!CX$6</f>
        <v>0</v>
      </c>
      <c r="CY22" s="1">
        <f>[4]Lithuania!CY$6</f>
        <v>0</v>
      </c>
      <c r="CZ22" s="1">
        <f>[4]Lithuania!CZ$6</f>
        <v>0</v>
      </c>
      <c r="DA22" s="1">
        <f>[4]Lithuania!DA$6</f>
        <v>0</v>
      </c>
      <c r="DB22" s="1">
        <f>[4]Lithuania!DB$6</f>
        <v>0</v>
      </c>
      <c r="DC22" s="1">
        <f>[4]Lithuania!DC$6</f>
        <v>0</v>
      </c>
      <c r="DD22" s="1">
        <f>[4]Lithuania!DD$6</f>
        <v>0</v>
      </c>
      <c r="DE22" s="1">
        <f>[4]Lithuania!DE$6</f>
        <v>0</v>
      </c>
      <c r="DF22" s="1">
        <f>[4]Lithuania!DF$6</f>
        <v>0</v>
      </c>
      <c r="DG22" s="1">
        <f>[4]Lithuania!DG$6</f>
        <v>0</v>
      </c>
      <c r="DH22" s="1">
        <f>[4]Lithuania!DH$6</f>
        <v>0</v>
      </c>
      <c r="DI22" s="1">
        <f>[4]Lithuania!DI$6</f>
        <v>0</v>
      </c>
      <c r="DJ22" s="1">
        <f>[4]Lithuania!DJ$6</f>
        <v>0</v>
      </c>
      <c r="DK22" s="1">
        <f>[4]Lithuania!DK$6</f>
        <v>0</v>
      </c>
      <c r="DL22" s="1">
        <f>[4]Lithuania!DL$6</f>
        <v>0</v>
      </c>
      <c r="DM22" s="1">
        <f>[4]Lithuania!DM$6</f>
        <v>0</v>
      </c>
      <c r="DN22" s="1">
        <f>[4]Lithuania!DN$6</f>
        <v>0</v>
      </c>
      <c r="DO22" s="1">
        <f>[4]Lithuania!DO$6</f>
        <v>0</v>
      </c>
      <c r="DP22" s="1">
        <f>[4]Lithuania!DP$6</f>
        <v>0</v>
      </c>
      <c r="DQ22" s="1">
        <f>[4]Lithuania!DQ$6</f>
        <v>0</v>
      </c>
      <c r="DR22" s="1">
        <f>[4]Lithuania!DR$6</f>
        <v>0</v>
      </c>
      <c r="DS22" s="1">
        <f>[4]Lithuania!DS$6</f>
        <v>0</v>
      </c>
      <c r="DT22" s="1">
        <f>[4]Lithuania!DT$6</f>
        <v>0</v>
      </c>
      <c r="DU22" s="1">
        <f>[4]Lithuania!DU$6</f>
        <v>0</v>
      </c>
      <c r="DV22" s="1">
        <f>[4]Lithuania!DV$6</f>
        <v>0</v>
      </c>
      <c r="DW22" s="1">
        <f>[4]Lithuania!DW$6</f>
        <v>0</v>
      </c>
      <c r="DX22" s="1">
        <f>[4]Lithuania!DX$6</f>
        <v>0</v>
      </c>
      <c r="DY22" s="1">
        <f>[4]Lithuania!DY$6</f>
        <v>0</v>
      </c>
      <c r="DZ22" s="1">
        <f>[4]Lithuania!DZ$6</f>
        <v>0</v>
      </c>
      <c r="EA22" s="1">
        <f>[4]Lithuania!EA$6</f>
        <v>0</v>
      </c>
      <c r="EB22" s="1">
        <f>[4]Lithuania!EB$6</f>
        <v>0</v>
      </c>
      <c r="EC22" s="1">
        <f>[4]Lithuania!EC$6</f>
        <v>0</v>
      </c>
      <c r="ED22" s="1">
        <f>[4]Lithuania!ED$6</f>
        <v>0</v>
      </c>
      <c r="EE22" s="1">
        <f>[4]Lithuania!EE$6</f>
        <v>232.947</v>
      </c>
      <c r="EF22" s="1">
        <f>[4]Lithuania!EF$6</f>
        <v>0</v>
      </c>
      <c r="EG22" s="1">
        <f>[4]Lithuania!EG$6</f>
        <v>179.93299999999999</v>
      </c>
      <c r="EH22" s="1">
        <f>[4]Lithuania!EH$6</f>
        <v>800.84400000000005</v>
      </c>
      <c r="EI22" s="1">
        <f>[4]Lithuania!EI$6</f>
        <v>1930.0130000000001</v>
      </c>
      <c r="EJ22" s="1">
        <f>[4]Lithuania!EJ$6</f>
        <v>608.37400000000002</v>
      </c>
      <c r="EK22" s="1">
        <f>[4]Lithuania!EK$6</f>
        <v>0</v>
      </c>
      <c r="EL22" s="1">
        <f>[4]Lithuania!EL$6</f>
        <v>73.697000000000003</v>
      </c>
      <c r="EM22" s="1">
        <f>[4]Lithuania!EM$6</f>
        <v>0</v>
      </c>
      <c r="EN22" s="1">
        <f>[4]Lithuania!EN$6</f>
        <v>0</v>
      </c>
      <c r="EO22" s="1">
        <f>[4]Lithuania!EO$6</f>
        <v>0</v>
      </c>
      <c r="EP22" s="1">
        <f>[4]Lithuania!EP$6</f>
        <v>0</v>
      </c>
      <c r="EQ22" s="1">
        <f>[4]Lithuania!EQ$6</f>
        <v>0</v>
      </c>
      <c r="ER22" s="1">
        <f>[4]Lithuania!ER$6</f>
        <v>559.45600000000002</v>
      </c>
      <c r="ES22" s="1">
        <f>[4]Lithuania!ES$6</f>
        <v>255.07399999999998</v>
      </c>
      <c r="ET22" s="1">
        <f>[4]Lithuania!ET$6</f>
        <v>0</v>
      </c>
      <c r="EU22" s="1">
        <f>[4]Lithuania!EU$6</f>
        <v>0</v>
      </c>
      <c r="EV22" s="1">
        <f>[4]Lithuania!EV$6</f>
        <v>0</v>
      </c>
      <c r="EW22" s="1">
        <f>[4]Lithuania!EW$6</f>
        <v>0</v>
      </c>
      <c r="EX22" s="1">
        <f>[4]Lithuania!EX$6</f>
        <v>0</v>
      </c>
      <c r="EY22" s="1">
        <f>[4]Lithuania!EY$6</f>
        <v>0</v>
      </c>
      <c r="EZ22" s="1">
        <f>[4]Lithuania!EZ$6</f>
        <v>0</v>
      </c>
      <c r="FA22" s="1">
        <f>[4]Lithuania!FA$6</f>
        <v>0</v>
      </c>
      <c r="FB22" s="1">
        <f>[4]Lithuania!FB$6</f>
        <v>0</v>
      </c>
      <c r="FC22" s="1">
        <f>[4]Lithuania!FC$6</f>
        <v>0</v>
      </c>
      <c r="FD22" s="1">
        <f>[4]Lithuania!FD$6</f>
        <v>0</v>
      </c>
      <c r="FE22" s="1">
        <f>[4]Lithuania!FE$6</f>
        <v>0</v>
      </c>
      <c r="FF22" s="1">
        <f>[4]Lithuania!FF$6</f>
        <v>0</v>
      </c>
      <c r="FG22" s="1">
        <f>[4]Lithuania!FG$6</f>
        <v>0</v>
      </c>
      <c r="FH22" s="1">
        <f>[4]Lithuania!FH$6</f>
        <v>0</v>
      </c>
      <c r="FI22" s="1">
        <f>[4]Lithuania!FI$6</f>
        <v>0</v>
      </c>
      <c r="FJ22" s="1">
        <f>[4]Lithuania!FJ$6</f>
        <v>0</v>
      </c>
      <c r="FK22" s="1">
        <f>[4]Lithuania!FK$6</f>
        <v>0</v>
      </c>
      <c r="FL22" s="1">
        <f>[4]Lithuania!FL$6</f>
        <v>0</v>
      </c>
      <c r="FM22" s="1">
        <f>[4]Lithuania!FM$6</f>
        <v>0</v>
      </c>
      <c r="FN22" s="1">
        <f>[4]Lithuania!FN$6</f>
        <v>0</v>
      </c>
      <c r="FO22" s="1">
        <f>[4]Lithuania!FO$6</f>
        <v>0</v>
      </c>
      <c r="FP22" s="1">
        <f>[4]Lithuania!FP$6</f>
        <v>0</v>
      </c>
      <c r="FQ22" s="1">
        <f>[4]Lithuania!FQ$6</f>
        <v>0</v>
      </c>
      <c r="FR22" s="1">
        <f>[4]Lithuania!FR$6</f>
        <v>0</v>
      </c>
      <c r="FS22" s="1">
        <f>[4]Lithuania!FS$6</f>
        <v>0</v>
      </c>
      <c r="FT22" s="1">
        <f>[4]Lithuania!FT$6</f>
        <v>0</v>
      </c>
      <c r="FU22" s="1">
        <f>[4]Lithuania!FU$6</f>
        <v>0</v>
      </c>
      <c r="FV22" s="1">
        <f>[4]Lithuania!FV$6</f>
        <v>0</v>
      </c>
      <c r="FW22" s="1">
        <f>[4]Lithuania!FW$6</f>
        <v>0</v>
      </c>
      <c r="FX22" s="1">
        <f>[4]Lithuania!FX$6</f>
        <v>0</v>
      </c>
      <c r="FY22" s="1">
        <f>[4]Lithuania!FY$6</f>
        <v>0</v>
      </c>
      <c r="FZ22" s="1">
        <f>[4]Lithuania!FZ$6</f>
        <v>0</v>
      </c>
      <c r="GA22" s="1">
        <f>[4]Lithuania!GA$6</f>
        <v>0</v>
      </c>
      <c r="GB22" s="1">
        <f>[4]Lithuania!GB$6</f>
        <v>0</v>
      </c>
      <c r="GC22" s="1">
        <f>[4]Lithuania!GC$6</f>
        <v>0</v>
      </c>
      <c r="GD22" s="1">
        <f>[4]Lithuania!GD$6</f>
        <v>0</v>
      </c>
      <c r="GE22" s="1">
        <f>[4]Lithuania!GE$6</f>
        <v>0</v>
      </c>
      <c r="GF22" s="1">
        <f>[4]Lithuania!GF$6</f>
        <v>0</v>
      </c>
      <c r="GG22" s="1">
        <f>[4]Lithuania!GG$6</f>
        <v>0</v>
      </c>
      <c r="GH22" s="1">
        <f>[4]Lithuania!GH$6</f>
        <v>0</v>
      </c>
      <c r="GI22" s="1">
        <f>[4]Lithuania!GI$6</f>
        <v>0</v>
      </c>
      <c r="GJ22" s="1">
        <f>[4]Lithuania!GJ$6</f>
        <v>0</v>
      </c>
      <c r="GK22" s="1">
        <f>[4]Lithuania!GK$6</f>
        <v>0</v>
      </c>
    </row>
    <row r="23" spans="1:193">
      <c r="A23" t="s">
        <v>38</v>
      </c>
      <c r="B23" s="1">
        <f>[4]Luxembourg!B$6</f>
        <v>0</v>
      </c>
      <c r="C23" s="1">
        <f>[4]Luxembourg!C$6</f>
        <v>0</v>
      </c>
      <c r="D23" s="1">
        <f>[4]Luxembourg!D$6</f>
        <v>0</v>
      </c>
      <c r="E23" s="1">
        <f>[4]Luxembourg!E$6</f>
        <v>0</v>
      </c>
      <c r="F23" s="1">
        <f>[4]Luxembourg!F$6</f>
        <v>0</v>
      </c>
      <c r="G23" s="1">
        <f>[4]Luxembourg!G$6</f>
        <v>0</v>
      </c>
      <c r="H23" s="1">
        <f>[4]Luxembourg!H$6</f>
        <v>0</v>
      </c>
      <c r="I23" s="1">
        <f>[4]Luxembourg!I$6</f>
        <v>0</v>
      </c>
      <c r="J23" s="1">
        <f>[4]Luxembourg!J$6</f>
        <v>0</v>
      </c>
      <c r="K23" s="1">
        <f>[4]Luxembourg!K$6</f>
        <v>0</v>
      </c>
      <c r="L23" s="1">
        <f>[4]Luxembourg!L$6</f>
        <v>0</v>
      </c>
      <c r="M23" s="1">
        <f>[4]Luxembourg!M$6</f>
        <v>0</v>
      </c>
      <c r="N23" s="1">
        <f>[4]Luxembourg!N$6</f>
        <v>0</v>
      </c>
      <c r="O23" s="1">
        <f>[4]Luxembourg!O$6</f>
        <v>0</v>
      </c>
      <c r="P23" s="1">
        <f>[4]Luxembourg!P$6</f>
        <v>0</v>
      </c>
      <c r="Q23" s="1">
        <f>[4]Luxembourg!Q$6</f>
        <v>0</v>
      </c>
      <c r="R23" s="1">
        <f>[4]Luxembourg!R$6</f>
        <v>0</v>
      </c>
      <c r="S23" s="1">
        <f>[4]Luxembourg!S$6</f>
        <v>0</v>
      </c>
      <c r="T23" s="1">
        <f>[4]Luxembourg!T$6</f>
        <v>0</v>
      </c>
      <c r="U23" s="1">
        <f>[4]Luxembourg!U$6</f>
        <v>0</v>
      </c>
      <c r="V23" s="1">
        <f>[4]Luxembourg!V$6</f>
        <v>0</v>
      </c>
      <c r="W23" s="1">
        <f>[4]Luxembourg!W$6</f>
        <v>0</v>
      </c>
      <c r="X23" s="1">
        <f>[4]Luxembourg!X$6</f>
        <v>0</v>
      </c>
      <c r="Y23" s="1">
        <f>[4]Luxembourg!Y$6</f>
        <v>0</v>
      </c>
      <c r="Z23" s="1">
        <f>[4]Luxembourg!Z$6</f>
        <v>0</v>
      </c>
      <c r="AA23" s="1">
        <f>[4]Luxembourg!AA$6</f>
        <v>0</v>
      </c>
      <c r="AB23" s="1">
        <f>[4]Luxembourg!AB$6</f>
        <v>0</v>
      </c>
      <c r="AC23" s="1">
        <f>[4]Luxembourg!AC$6</f>
        <v>0</v>
      </c>
      <c r="AD23" s="1">
        <f>[4]Luxembourg!AD$6</f>
        <v>0</v>
      </c>
      <c r="AE23" s="1">
        <f>[4]Luxembourg!AE$6</f>
        <v>0</v>
      </c>
      <c r="AF23" s="1">
        <f>[4]Luxembourg!AF$6</f>
        <v>0</v>
      </c>
      <c r="AG23" s="1">
        <f>[4]Luxembourg!AG$6</f>
        <v>0</v>
      </c>
      <c r="AH23" s="1">
        <f>[4]Luxembourg!AH$6</f>
        <v>0</v>
      </c>
      <c r="AI23" s="1">
        <f>[4]Luxembourg!AI$6</f>
        <v>0</v>
      </c>
      <c r="AJ23" s="1">
        <f>[4]Luxembourg!AJ$6</f>
        <v>0</v>
      </c>
      <c r="AK23" s="1">
        <f>[4]Luxembourg!AK$6</f>
        <v>0</v>
      </c>
      <c r="AL23" s="1">
        <f>[4]Luxembourg!AL$6</f>
        <v>0</v>
      </c>
      <c r="AM23" s="1">
        <f>[4]Luxembourg!AM$6</f>
        <v>0</v>
      </c>
      <c r="AN23" s="1">
        <f>[4]Luxembourg!AN$6</f>
        <v>0</v>
      </c>
      <c r="AO23" s="1">
        <f>[4]Luxembourg!AO$6</f>
        <v>0</v>
      </c>
      <c r="AP23" s="1">
        <f>[4]Luxembourg!AP$6</f>
        <v>0</v>
      </c>
      <c r="AQ23" s="1">
        <f>[4]Luxembourg!AQ$6</f>
        <v>0</v>
      </c>
      <c r="AR23" s="1">
        <f>[4]Luxembourg!AR$6</f>
        <v>0</v>
      </c>
      <c r="AS23" s="1">
        <f>[4]Luxembourg!AS$6</f>
        <v>0</v>
      </c>
      <c r="AT23" s="1">
        <f>[4]Luxembourg!AT$6</f>
        <v>0</v>
      </c>
      <c r="AU23" s="1">
        <f>[4]Luxembourg!AU$6</f>
        <v>0</v>
      </c>
      <c r="AV23" s="1">
        <f>[4]Luxembourg!AV$6</f>
        <v>0</v>
      </c>
      <c r="AW23" s="1">
        <f>[4]Luxembourg!AW$6</f>
        <v>0</v>
      </c>
      <c r="AX23" s="1">
        <f>[4]Luxembourg!AX$6</f>
        <v>0</v>
      </c>
      <c r="AY23" s="1">
        <f>[4]Luxembourg!AY$6</f>
        <v>0</v>
      </c>
      <c r="AZ23" s="1">
        <f>[4]Luxembourg!AZ$6</f>
        <v>0</v>
      </c>
      <c r="BA23" s="1">
        <f>[4]Luxembourg!BA$6</f>
        <v>0</v>
      </c>
      <c r="BB23" s="1">
        <f>[4]Luxembourg!BB$6</f>
        <v>0</v>
      </c>
      <c r="BC23" s="1">
        <f>[4]Luxembourg!BC$6</f>
        <v>0</v>
      </c>
      <c r="BD23" s="1">
        <f>[4]Luxembourg!BD$6</f>
        <v>0</v>
      </c>
      <c r="BE23" s="1">
        <f>[4]Luxembourg!BE$6</f>
        <v>0</v>
      </c>
      <c r="BF23" s="1">
        <f>[4]Luxembourg!BF$6</f>
        <v>0</v>
      </c>
      <c r="BG23" s="1">
        <f>[4]Luxembourg!BG$6</f>
        <v>0</v>
      </c>
      <c r="BH23" s="1">
        <f>[4]Luxembourg!BH$6</f>
        <v>0</v>
      </c>
      <c r="BI23" s="1">
        <f>[4]Luxembourg!BI$6</f>
        <v>0</v>
      </c>
      <c r="BJ23" s="1">
        <f>[4]Luxembourg!BJ$6</f>
        <v>0</v>
      </c>
      <c r="BK23" s="1">
        <f>[4]Luxembourg!BK$6</f>
        <v>0</v>
      </c>
      <c r="BL23" s="1">
        <f>[4]Luxembourg!BL$6</f>
        <v>0</v>
      </c>
      <c r="BM23" s="1">
        <f>[4]Luxembourg!BM$6</f>
        <v>0</v>
      </c>
      <c r="BN23" s="1">
        <f>[4]Luxembourg!BN$6</f>
        <v>0</v>
      </c>
      <c r="BO23" s="1">
        <f>[4]Luxembourg!BO$6</f>
        <v>0</v>
      </c>
      <c r="BP23" s="1">
        <f>[4]Luxembourg!BP$6</f>
        <v>0</v>
      </c>
      <c r="BQ23" s="1">
        <f>[4]Luxembourg!BQ$6</f>
        <v>0</v>
      </c>
      <c r="BR23" s="1">
        <f>[4]Luxembourg!BR$6</f>
        <v>0</v>
      </c>
      <c r="BS23" s="1">
        <f>[4]Luxembourg!BS$6</f>
        <v>0</v>
      </c>
      <c r="BT23" s="1">
        <f>[4]Luxembourg!BT$6</f>
        <v>0</v>
      </c>
      <c r="BU23" s="1">
        <f>[4]Luxembourg!BU$6</f>
        <v>0</v>
      </c>
      <c r="BV23" s="1">
        <f>[4]Luxembourg!BV$6</f>
        <v>0</v>
      </c>
      <c r="BW23" s="1">
        <f>[4]Luxembourg!BW$6</f>
        <v>0</v>
      </c>
      <c r="BX23" s="1">
        <f>[4]Luxembourg!BX$6</f>
        <v>0</v>
      </c>
      <c r="BY23" s="1">
        <f>[4]Luxembourg!BY$6</f>
        <v>0</v>
      </c>
      <c r="BZ23" s="1">
        <f>[4]Luxembourg!BZ$6</f>
        <v>0</v>
      </c>
      <c r="CA23" s="1">
        <f>[4]Luxembourg!CA$6</f>
        <v>0</v>
      </c>
      <c r="CB23" s="1">
        <f>[4]Luxembourg!CB$6</f>
        <v>0</v>
      </c>
      <c r="CC23" s="1">
        <f>[4]Luxembourg!CC$6</f>
        <v>0</v>
      </c>
      <c r="CD23" s="1">
        <f>[4]Luxembourg!CD$6</f>
        <v>0</v>
      </c>
      <c r="CE23" s="1">
        <f>[4]Luxembourg!CE$6</f>
        <v>0</v>
      </c>
      <c r="CF23" s="1">
        <f>[4]Luxembourg!CF$6</f>
        <v>0</v>
      </c>
      <c r="CG23" s="1">
        <f>[4]Luxembourg!CG$6</f>
        <v>0</v>
      </c>
      <c r="CH23" s="1">
        <f>[4]Luxembourg!CH$6</f>
        <v>0</v>
      </c>
      <c r="CI23" s="1">
        <f>[4]Luxembourg!CI$6</f>
        <v>0</v>
      </c>
      <c r="CJ23" s="1">
        <f>[4]Luxembourg!CJ$6</f>
        <v>0</v>
      </c>
      <c r="CK23" s="1">
        <f>[4]Luxembourg!CK$6</f>
        <v>0</v>
      </c>
      <c r="CL23" s="1">
        <f>[4]Luxembourg!CL$6</f>
        <v>0</v>
      </c>
      <c r="CM23" s="1">
        <f>[4]Luxembourg!CM$6</f>
        <v>0</v>
      </c>
      <c r="CN23" s="1">
        <f>[4]Luxembourg!CN$6</f>
        <v>0</v>
      </c>
      <c r="CO23" s="1">
        <f>[4]Luxembourg!CO$6</f>
        <v>0</v>
      </c>
      <c r="CP23" s="1">
        <f>[4]Luxembourg!CP$6</f>
        <v>0</v>
      </c>
      <c r="CQ23" s="1">
        <f>[4]Luxembourg!CQ$6</f>
        <v>0</v>
      </c>
      <c r="CR23" s="1">
        <f>[4]Luxembourg!CR$6</f>
        <v>0</v>
      </c>
      <c r="CS23" s="1">
        <f>[4]Luxembourg!CS$6</f>
        <v>0</v>
      </c>
      <c r="CT23" s="1">
        <f>[4]Luxembourg!CT$6</f>
        <v>0</v>
      </c>
      <c r="CU23" s="1">
        <f>[4]Luxembourg!CU$6</f>
        <v>0</v>
      </c>
      <c r="CV23" s="1">
        <f>[4]Luxembourg!CV$6</f>
        <v>0</v>
      </c>
      <c r="CW23" s="1">
        <f>[4]Luxembourg!CW$6</f>
        <v>0</v>
      </c>
      <c r="CX23" s="1">
        <f>[4]Luxembourg!CX$6</f>
        <v>0</v>
      </c>
      <c r="CY23" s="1">
        <f>[4]Luxembourg!CY$6</f>
        <v>0</v>
      </c>
      <c r="CZ23" s="1">
        <f>[4]Luxembourg!CZ$6</f>
        <v>0</v>
      </c>
      <c r="DA23" s="1">
        <f>[4]Luxembourg!DA$6</f>
        <v>0</v>
      </c>
      <c r="DB23" s="1">
        <f>[4]Luxembourg!DB$6</f>
        <v>0</v>
      </c>
      <c r="DC23" s="1">
        <f>[4]Luxembourg!DC$6</f>
        <v>0</v>
      </c>
      <c r="DD23" s="1">
        <f>[4]Luxembourg!DD$6</f>
        <v>0</v>
      </c>
      <c r="DE23" s="1">
        <f>[4]Luxembourg!DE$6</f>
        <v>0</v>
      </c>
      <c r="DF23" s="1">
        <f>[4]Luxembourg!DF$6</f>
        <v>0</v>
      </c>
      <c r="DG23" s="1">
        <f>[4]Luxembourg!DG$6</f>
        <v>0</v>
      </c>
      <c r="DH23" s="1">
        <f>[4]Luxembourg!DH$6</f>
        <v>0</v>
      </c>
      <c r="DI23" s="1">
        <f>[4]Luxembourg!DI$6</f>
        <v>0</v>
      </c>
      <c r="DJ23" s="1">
        <f>[4]Luxembourg!DJ$6</f>
        <v>0</v>
      </c>
      <c r="DK23" s="1">
        <f>[4]Luxembourg!DK$6</f>
        <v>0</v>
      </c>
      <c r="DL23" s="1">
        <f>[4]Luxembourg!DL$6</f>
        <v>0</v>
      </c>
      <c r="DM23" s="1">
        <f>[4]Luxembourg!DM$6</f>
        <v>0</v>
      </c>
      <c r="DN23" s="1">
        <f>[4]Luxembourg!DN$6</f>
        <v>0</v>
      </c>
      <c r="DO23" s="1">
        <f>[4]Luxembourg!DO$6</f>
        <v>0</v>
      </c>
      <c r="DP23" s="1">
        <f>[4]Luxembourg!DP$6</f>
        <v>0</v>
      </c>
      <c r="DQ23" s="1">
        <f>[4]Luxembourg!DQ$6</f>
        <v>0</v>
      </c>
      <c r="DR23" s="1">
        <f>[4]Luxembourg!DR$6</f>
        <v>0</v>
      </c>
      <c r="DS23" s="1">
        <f>[4]Luxembourg!DS$6</f>
        <v>0</v>
      </c>
      <c r="DT23" s="1">
        <f>[4]Luxembourg!DT$6</f>
        <v>0</v>
      </c>
      <c r="DU23" s="1">
        <f>[4]Luxembourg!DU$6</f>
        <v>0</v>
      </c>
      <c r="DV23" s="1">
        <f>[4]Luxembourg!DV$6</f>
        <v>0</v>
      </c>
      <c r="DW23" s="1">
        <f>[4]Luxembourg!DW$6</f>
        <v>0</v>
      </c>
      <c r="DX23" s="1">
        <f>[4]Luxembourg!DX$6</f>
        <v>0</v>
      </c>
      <c r="DY23" s="1">
        <f>[4]Luxembourg!DY$6</f>
        <v>0</v>
      </c>
      <c r="DZ23" s="1">
        <f>[4]Luxembourg!DZ$6</f>
        <v>0</v>
      </c>
      <c r="EA23" s="1">
        <f>[4]Luxembourg!EA$6</f>
        <v>0</v>
      </c>
      <c r="EB23" s="1">
        <f>[4]Luxembourg!EB$6</f>
        <v>0</v>
      </c>
      <c r="EC23" s="1">
        <f>[4]Luxembourg!EC$6</f>
        <v>0</v>
      </c>
      <c r="ED23" s="1">
        <f>[4]Luxembourg!ED$6</f>
        <v>1E-3</v>
      </c>
      <c r="EE23" s="1">
        <f>[4]Luxembourg!EE$6</f>
        <v>0</v>
      </c>
      <c r="EF23" s="1">
        <f>[4]Luxembourg!EF$6</f>
        <v>0</v>
      </c>
      <c r="EG23" s="1">
        <f>[4]Luxembourg!EG$6</f>
        <v>1E-3</v>
      </c>
      <c r="EH23" s="1">
        <f>[4]Luxembourg!EH$6</f>
        <v>0</v>
      </c>
      <c r="EI23" s="1">
        <f>[4]Luxembourg!EI$6</f>
        <v>0</v>
      </c>
      <c r="EJ23" s="1">
        <f>[4]Luxembourg!EJ$6</f>
        <v>0</v>
      </c>
      <c r="EK23" s="1">
        <f>[4]Luxembourg!EK$6</f>
        <v>0</v>
      </c>
      <c r="EL23" s="1">
        <f>[4]Luxembourg!EL$6</f>
        <v>0</v>
      </c>
      <c r="EM23" s="1">
        <f>[4]Luxembourg!EM$6</f>
        <v>0</v>
      </c>
      <c r="EN23" s="1">
        <f>[4]Luxembourg!EN$6</f>
        <v>0</v>
      </c>
      <c r="EO23" s="1">
        <f>[4]Luxembourg!EO$6</f>
        <v>9.6000000000000014</v>
      </c>
      <c r="EP23" s="1">
        <f>[4]Luxembourg!EP$6</f>
        <v>0</v>
      </c>
      <c r="EQ23" s="1">
        <f>[4]Luxembourg!EQ$6</f>
        <v>0</v>
      </c>
      <c r="ER23" s="1">
        <f>[4]Luxembourg!ER$6</f>
        <v>0</v>
      </c>
      <c r="ES23" s="1">
        <f>[4]Luxembourg!ES$6</f>
        <v>0</v>
      </c>
      <c r="ET23" s="1">
        <f>[4]Luxembourg!ET$6</f>
        <v>0</v>
      </c>
      <c r="EU23" s="1">
        <f>[4]Luxembourg!EU$6</f>
        <v>0</v>
      </c>
      <c r="EV23" s="1">
        <f>[4]Luxembourg!EV$6</f>
        <v>0</v>
      </c>
      <c r="EW23" s="1">
        <f>[4]Luxembourg!EW$6</f>
        <v>0</v>
      </c>
      <c r="EX23" s="1">
        <f>[4]Luxembourg!EX$6</f>
        <v>0</v>
      </c>
      <c r="EY23" s="1">
        <f>[4]Luxembourg!EY$6</f>
        <v>0</v>
      </c>
      <c r="EZ23" s="1">
        <f>[4]Luxembourg!EZ$6</f>
        <v>0</v>
      </c>
      <c r="FA23" s="1">
        <f>[4]Luxembourg!FA$6</f>
        <v>0</v>
      </c>
      <c r="FB23" s="1">
        <f>[4]Luxembourg!FB$6</f>
        <v>0</v>
      </c>
      <c r="FC23" s="1">
        <f>[4]Luxembourg!FC$6</f>
        <v>0</v>
      </c>
      <c r="FD23" s="1">
        <f>[4]Luxembourg!FD$6</f>
        <v>0</v>
      </c>
      <c r="FE23" s="1">
        <f>[4]Luxembourg!FE$6</f>
        <v>0</v>
      </c>
      <c r="FF23" s="1">
        <f>[4]Luxembourg!FF$6</f>
        <v>0</v>
      </c>
      <c r="FG23" s="1">
        <f>[4]Luxembourg!FG$6</f>
        <v>0</v>
      </c>
      <c r="FH23" s="1">
        <f>[4]Luxembourg!FH$6</f>
        <v>0</v>
      </c>
      <c r="FI23" s="1">
        <f>[4]Luxembourg!FI$6</f>
        <v>0</v>
      </c>
      <c r="FJ23" s="1">
        <f>[4]Luxembourg!FJ$6</f>
        <v>0</v>
      </c>
      <c r="FK23" s="1">
        <f>[4]Luxembourg!FK$6</f>
        <v>0</v>
      </c>
      <c r="FL23" s="1">
        <f>[4]Luxembourg!FL$6</f>
        <v>0</v>
      </c>
      <c r="FM23" s="1">
        <f>[4]Luxembourg!FM$6</f>
        <v>0</v>
      </c>
      <c r="FN23" s="1">
        <f>[4]Luxembourg!FN$6</f>
        <v>0</v>
      </c>
      <c r="FO23" s="1">
        <f>[4]Luxembourg!FO$6</f>
        <v>0</v>
      </c>
      <c r="FP23" s="1">
        <f>[4]Luxembourg!FP$6</f>
        <v>0</v>
      </c>
      <c r="FQ23" s="1">
        <f>[4]Luxembourg!FQ$6</f>
        <v>0</v>
      </c>
      <c r="FR23" s="1">
        <f>[4]Luxembourg!FR$6</f>
        <v>0</v>
      </c>
      <c r="FS23" s="1">
        <f>[4]Luxembourg!FS$6</f>
        <v>0</v>
      </c>
      <c r="FT23" s="1">
        <f>[4]Luxembourg!FT$6</f>
        <v>0</v>
      </c>
      <c r="FU23" s="1">
        <f>[4]Luxembourg!FU$6</f>
        <v>0</v>
      </c>
      <c r="FV23" s="1">
        <f>[4]Luxembourg!FV$6</f>
        <v>0</v>
      </c>
      <c r="FW23" s="1">
        <f>[4]Luxembourg!FW$6</f>
        <v>0</v>
      </c>
      <c r="FX23" s="1">
        <f>[4]Luxembourg!FX$6</f>
        <v>0</v>
      </c>
      <c r="FY23" s="1">
        <f>[4]Luxembourg!FY$6</f>
        <v>0</v>
      </c>
      <c r="FZ23" s="1">
        <f>[4]Luxembourg!FZ$6</f>
        <v>0</v>
      </c>
      <c r="GA23" s="1">
        <f>[4]Luxembourg!GA$6</f>
        <v>0</v>
      </c>
      <c r="GB23" s="1">
        <f>[4]Luxembourg!GB$6</f>
        <v>0</v>
      </c>
      <c r="GC23" s="1">
        <f>[4]Luxembourg!GC$6</f>
        <v>0</v>
      </c>
      <c r="GD23" s="1">
        <f>[4]Luxembourg!GD$6</f>
        <v>0</v>
      </c>
      <c r="GE23" s="1">
        <f>[4]Luxembourg!GE$6</f>
        <v>0</v>
      </c>
      <c r="GF23" s="1">
        <f>[4]Luxembourg!GF$6</f>
        <v>0</v>
      </c>
      <c r="GG23" s="1">
        <f>[4]Luxembourg!GG$6</f>
        <v>0</v>
      </c>
      <c r="GH23" s="1">
        <f>[4]Luxembourg!GH$6</f>
        <v>0</v>
      </c>
      <c r="GI23" s="1">
        <f>[4]Luxembourg!GI$6</f>
        <v>0</v>
      </c>
      <c r="GJ23" s="1">
        <f>[4]Luxembourg!GJ$6</f>
        <v>0</v>
      </c>
      <c r="GK23" s="1">
        <f>[4]Luxembourg!GK$6</f>
        <v>0</v>
      </c>
    </row>
    <row r="24" spans="1:193">
      <c r="A24" t="s">
        <v>39</v>
      </c>
      <c r="B24" s="1">
        <f>[4]Malta!B$6</f>
        <v>0</v>
      </c>
      <c r="C24" s="1">
        <f>[4]Malta!C$6</f>
        <v>0</v>
      </c>
      <c r="D24" s="1">
        <f>[4]Malta!D$6</f>
        <v>0</v>
      </c>
      <c r="E24" s="1">
        <f>[4]Malta!E$6</f>
        <v>0</v>
      </c>
      <c r="F24" s="1">
        <f>[4]Malta!F$6</f>
        <v>0</v>
      </c>
      <c r="G24" s="1">
        <f>[4]Malta!G$6</f>
        <v>0</v>
      </c>
      <c r="H24" s="1">
        <f>[4]Malta!H$6</f>
        <v>0</v>
      </c>
      <c r="I24" s="1">
        <f>[4]Malta!I$6</f>
        <v>0</v>
      </c>
      <c r="J24" s="1">
        <f>[4]Malta!J$6</f>
        <v>0</v>
      </c>
      <c r="K24" s="1">
        <f>[4]Malta!K$6</f>
        <v>0</v>
      </c>
      <c r="L24" s="1">
        <f>[4]Malta!L$6</f>
        <v>7.5</v>
      </c>
      <c r="M24" s="1">
        <f>[4]Malta!M$6</f>
        <v>0</v>
      </c>
      <c r="N24" s="1">
        <f>[4]Malta!N$6</f>
        <v>0</v>
      </c>
      <c r="O24" s="1">
        <f>[4]Malta!O$6</f>
        <v>0</v>
      </c>
      <c r="P24" s="1">
        <f>[4]Malta!P$6</f>
        <v>0</v>
      </c>
      <c r="Q24" s="1">
        <f>[4]Malta!Q$6</f>
        <v>0</v>
      </c>
      <c r="R24" s="1">
        <f>[4]Malta!R$6</f>
        <v>0</v>
      </c>
      <c r="S24" s="1">
        <f>[4]Malta!S$6</f>
        <v>0</v>
      </c>
      <c r="T24" s="1">
        <f>[4]Malta!T$6</f>
        <v>0</v>
      </c>
      <c r="U24" s="1">
        <f>[4]Malta!U$6</f>
        <v>0</v>
      </c>
      <c r="V24" s="1">
        <f>[4]Malta!V$6</f>
        <v>0</v>
      </c>
      <c r="W24" s="1">
        <f>[4]Malta!W$6</f>
        <v>0</v>
      </c>
      <c r="X24" s="1">
        <f>[4]Malta!X$6</f>
        <v>1.8</v>
      </c>
      <c r="Y24" s="1">
        <f>[4]Malta!Y$6</f>
        <v>0</v>
      </c>
      <c r="Z24" s="1">
        <f>[4]Malta!Z$6</f>
        <v>0</v>
      </c>
      <c r="AA24" s="1">
        <f>[4]Malta!AA$6</f>
        <v>0</v>
      </c>
      <c r="AB24" s="1">
        <f>[4]Malta!AB$6</f>
        <v>0</v>
      </c>
      <c r="AC24" s="1">
        <f>[4]Malta!AC$6</f>
        <v>0</v>
      </c>
      <c r="AD24" s="1">
        <f>[4]Malta!AD$6</f>
        <v>0</v>
      </c>
      <c r="AE24" s="1">
        <f>[4]Malta!AE$6</f>
        <v>0</v>
      </c>
      <c r="AF24" s="1">
        <f>[4]Malta!AF$6</f>
        <v>0</v>
      </c>
      <c r="AG24" s="1">
        <f>[4]Malta!AG$6</f>
        <v>1.6</v>
      </c>
      <c r="AH24" s="1">
        <f>[4]Malta!AH$6</f>
        <v>0</v>
      </c>
      <c r="AI24" s="1">
        <f>[4]Malta!AI$6</f>
        <v>0</v>
      </c>
      <c r="AJ24" s="1">
        <f>[4]Malta!AJ$6</f>
        <v>7.7</v>
      </c>
      <c r="AK24" s="1">
        <f>[4]Malta!AK$6</f>
        <v>0</v>
      </c>
      <c r="AL24" s="1">
        <f>[4]Malta!AL$6</f>
        <v>0</v>
      </c>
      <c r="AM24" s="1">
        <f>[4]Malta!AM$6</f>
        <v>0</v>
      </c>
      <c r="AN24" s="1">
        <f>[4]Malta!AN$6</f>
        <v>0</v>
      </c>
      <c r="AO24" s="1">
        <f>[4]Malta!AO$6</f>
        <v>0</v>
      </c>
      <c r="AP24" s="1">
        <f>[4]Malta!AP$6</f>
        <v>0</v>
      </c>
      <c r="AQ24" s="1">
        <f>[4]Malta!AQ$6</f>
        <v>0</v>
      </c>
      <c r="AR24" s="1">
        <f>[4]Malta!AR$6</f>
        <v>3</v>
      </c>
      <c r="AS24" s="1">
        <f>[4]Malta!AS$6</f>
        <v>0</v>
      </c>
      <c r="AT24" s="1">
        <f>[4]Malta!AT$6</f>
        <v>0</v>
      </c>
      <c r="AU24" s="1">
        <f>[4]Malta!AU$6</f>
        <v>0</v>
      </c>
      <c r="AV24" s="1">
        <f>[4]Malta!AV$6</f>
        <v>8.9</v>
      </c>
      <c r="AW24" s="1">
        <f>[4]Malta!AW$6</f>
        <v>0</v>
      </c>
      <c r="AX24" s="1">
        <f>[4]Malta!AX$6</f>
        <v>0</v>
      </c>
      <c r="AY24" s="1">
        <f>[4]Malta!AY$6</f>
        <v>0</v>
      </c>
      <c r="AZ24" s="1">
        <f>[4]Malta!AZ$6</f>
        <v>0</v>
      </c>
      <c r="BA24" s="1">
        <f>[4]Malta!BA$6</f>
        <v>0</v>
      </c>
      <c r="BB24" s="1">
        <f>[4]Malta!BB$6</f>
        <v>0</v>
      </c>
      <c r="BC24" s="1">
        <f>[4]Malta!BC$6</f>
        <v>0</v>
      </c>
      <c r="BD24" s="1">
        <f>[4]Malta!BD$6</f>
        <v>0</v>
      </c>
      <c r="BE24" s="1">
        <f>[4]Malta!BE$6</f>
        <v>0</v>
      </c>
      <c r="BF24" s="1">
        <f>[4]Malta!BF$6</f>
        <v>0</v>
      </c>
      <c r="BG24" s="1">
        <f>[4]Malta!BG$6</f>
        <v>0</v>
      </c>
      <c r="BH24" s="1">
        <f>[4]Malta!BH$6</f>
        <v>2.3000000000000003</v>
      </c>
      <c r="BI24" s="1">
        <f>[4]Malta!BI$6</f>
        <v>0</v>
      </c>
      <c r="BJ24" s="1">
        <f>[4]Malta!BJ$6</f>
        <v>0</v>
      </c>
      <c r="BK24" s="1">
        <f>[4]Malta!BK$6</f>
        <v>0</v>
      </c>
      <c r="BL24" s="1">
        <f>[4]Malta!BL$6</f>
        <v>0</v>
      </c>
      <c r="BM24" s="1">
        <f>[4]Malta!BM$6</f>
        <v>0</v>
      </c>
      <c r="BN24" s="1">
        <f>[4]Malta!BN$6</f>
        <v>0</v>
      </c>
      <c r="BO24" s="1">
        <f>[4]Malta!BO$6</f>
        <v>0</v>
      </c>
      <c r="BP24" s="1">
        <f>[4]Malta!BP$6</f>
        <v>0</v>
      </c>
      <c r="BQ24" s="1">
        <f>[4]Malta!BQ$6</f>
        <v>0</v>
      </c>
      <c r="BR24" s="1">
        <f>[4]Malta!BR$6</f>
        <v>0</v>
      </c>
      <c r="BS24" s="1">
        <f>[4]Malta!BS$6</f>
        <v>0</v>
      </c>
      <c r="BT24" s="1">
        <f>[4]Malta!BT$6</f>
        <v>3.2</v>
      </c>
      <c r="BU24" s="1">
        <f>[4]Malta!BU$6</f>
        <v>0</v>
      </c>
      <c r="BV24" s="1">
        <f>[4]Malta!BV$6</f>
        <v>0</v>
      </c>
      <c r="BW24" s="1">
        <f>[4]Malta!BW$6</f>
        <v>0</v>
      </c>
      <c r="BX24" s="1">
        <f>[4]Malta!BX$6</f>
        <v>0</v>
      </c>
      <c r="BY24" s="1">
        <f>[4]Malta!BY$6</f>
        <v>0</v>
      </c>
      <c r="BZ24" s="1">
        <f>[4]Malta!BZ$6</f>
        <v>0</v>
      </c>
      <c r="CA24" s="1">
        <f>[4]Malta!CA$6</f>
        <v>0</v>
      </c>
      <c r="CB24" s="1">
        <f>[4]Malta!CB$6</f>
        <v>0</v>
      </c>
      <c r="CC24" s="1">
        <f>[4]Malta!CC$6</f>
        <v>0</v>
      </c>
      <c r="CD24" s="1">
        <f>[4]Malta!CD$6</f>
        <v>0</v>
      </c>
      <c r="CE24" s="1">
        <f>[4]Malta!CE$6</f>
        <v>0</v>
      </c>
      <c r="CF24" s="1">
        <f>[4]Malta!CF$6</f>
        <v>0</v>
      </c>
      <c r="CG24" s="1">
        <f>[4]Malta!CG$6</f>
        <v>0</v>
      </c>
      <c r="CH24" s="1">
        <f>[4]Malta!CH$6</f>
        <v>0</v>
      </c>
      <c r="CI24" s="1">
        <f>[4]Malta!CI$6</f>
        <v>0</v>
      </c>
      <c r="CJ24" s="1">
        <f>[4]Malta!CJ$6</f>
        <v>0</v>
      </c>
      <c r="CK24" s="1">
        <f>[4]Malta!CK$6</f>
        <v>0</v>
      </c>
      <c r="CL24" s="1">
        <f>[4]Malta!CL$6</f>
        <v>0</v>
      </c>
      <c r="CM24" s="1">
        <f>[4]Malta!CM$6</f>
        <v>0</v>
      </c>
      <c r="CN24" s="1">
        <f>[4]Malta!CN$6</f>
        <v>0</v>
      </c>
      <c r="CO24" s="1">
        <f>[4]Malta!CO$6</f>
        <v>0</v>
      </c>
      <c r="CP24" s="1">
        <f>[4]Malta!CP$6</f>
        <v>0</v>
      </c>
      <c r="CQ24" s="1">
        <f>[4]Malta!CQ$6</f>
        <v>0</v>
      </c>
      <c r="CR24" s="1">
        <f>[4]Malta!CR$6</f>
        <v>0</v>
      </c>
      <c r="CS24" s="1">
        <f>[4]Malta!CS$6</f>
        <v>0</v>
      </c>
      <c r="CT24" s="1">
        <f>[4]Malta!CT$6</f>
        <v>0</v>
      </c>
      <c r="CU24" s="1">
        <f>[4]Malta!CU$6</f>
        <v>0</v>
      </c>
      <c r="CV24" s="1">
        <f>[4]Malta!CV$6</f>
        <v>0</v>
      </c>
      <c r="CW24" s="1">
        <f>[4]Malta!CW$6</f>
        <v>0</v>
      </c>
      <c r="CX24" s="1">
        <f>[4]Malta!CX$6</f>
        <v>0</v>
      </c>
      <c r="CY24" s="1">
        <f>[4]Malta!CY$6</f>
        <v>0</v>
      </c>
      <c r="CZ24" s="1">
        <f>[4]Malta!CZ$6</f>
        <v>0</v>
      </c>
      <c r="DA24" s="1">
        <f>[4]Malta!DA$6</f>
        <v>0</v>
      </c>
      <c r="DB24" s="1">
        <f>[4]Malta!DB$6</f>
        <v>0</v>
      </c>
      <c r="DC24" s="1">
        <f>[4]Malta!DC$6</f>
        <v>0</v>
      </c>
      <c r="DD24" s="1">
        <f>[4]Malta!DD$6</f>
        <v>0</v>
      </c>
      <c r="DE24" s="1">
        <f>[4]Malta!DE$6</f>
        <v>0</v>
      </c>
      <c r="DF24" s="1">
        <f>[4]Malta!DF$6</f>
        <v>0</v>
      </c>
      <c r="DG24" s="1">
        <f>[4]Malta!DG$6</f>
        <v>0</v>
      </c>
      <c r="DH24" s="1">
        <f>[4]Malta!DH$6</f>
        <v>0</v>
      </c>
      <c r="DI24" s="1">
        <f>[4]Malta!DI$6</f>
        <v>0</v>
      </c>
      <c r="DJ24" s="1">
        <f>[4]Malta!DJ$6</f>
        <v>0</v>
      </c>
      <c r="DK24" s="1">
        <f>[4]Malta!DK$6</f>
        <v>0</v>
      </c>
      <c r="DL24" s="1">
        <f>[4]Malta!DL$6</f>
        <v>0</v>
      </c>
      <c r="DM24" s="1">
        <f>[4]Malta!DM$6</f>
        <v>0</v>
      </c>
      <c r="DN24" s="1">
        <f>[4]Malta!DN$6</f>
        <v>0</v>
      </c>
      <c r="DO24" s="1">
        <f>[4]Malta!DO$6</f>
        <v>0</v>
      </c>
      <c r="DP24" s="1">
        <f>[4]Malta!DP$6</f>
        <v>0</v>
      </c>
      <c r="DQ24" s="1">
        <f>[4]Malta!DQ$6</f>
        <v>0</v>
      </c>
      <c r="DR24" s="1">
        <f>[4]Malta!DR$6</f>
        <v>0</v>
      </c>
      <c r="DS24" s="1">
        <f>[4]Malta!DS$6</f>
        <v>0</v>
      </c>
      <c r="DT24" s="1">
        <f>[4]Malta!DT$6</f>
        <v>0</v>
      </c>
      <c r="DU24" s="1">
        <f>[4]Malta!DU$6</f>
        <v>0</v>
      </c>
      <c r="DV24" s="1">
        <f>[4]Malta!DV$6</f>
        <v>0</v>
      </c>
      <c r="DW24" s="1">
        <f>[4]Malta!DW$6</f>
        <v>0</v>
      </c>
      <c r="DX24" s="1">
        <f>[4]Malta!DX$6</f>
        <v>0</v>
      </c>
      <c r="DY24" s="1">
        <f>[4]Malta!DY$6</f>
        <v>0</v>
      </c>
      <c r="DZ24" s="1">
        <f>[4]Malta!DZ$6</f>
        <v>0</v>
      </c>
      <c r="EA24" s="1">
        <f>[4]Malta!EA$6</f>
        <v>0</v>
      </c>
      <c r="EB24" s="1">
        <f>[4]Malta!EB$6</f>
        <v>0</v>
      </c>
      <c r="EC24" s="1">
        <f>[4]Malta!EC$6</f>
        <v>0</v>
      </c>
      <c r="ED24" s="1">
        <f>[4]Malta!ED$6</f>
        <v>0</v>
      </c>
      <c r="EE24" s="1">
        <f>[4]Malta!EE$6</f>
        <v>0</v>
      </c>
      <c r="EF24" s="1">
        <f>[4]Malta!EF$6</f>
        <v>0</v>
      </c>
      <c r="EG24" s="1">
        <f>[4]Malta!EG$6</f>
        <v>0</v>
      </c>
      <c r="EH24" s="1">
        <f>[4]Malta!EH$6</f>
        <v>0</v>
      </c>
      <c r="EI24" s="1">
        <f>[4]Malta!EI$6</f>
        <v>0</v>
      </c>
      <c r="EJ24" s="1">
        <f>[4]Malta!EJ$6</f>
        <v>0</v>
      </c>
      <c r="EK24" s="1">
        <f>[4]Malta!EK$6</f>
        <v>0</v>
      </c>
      <c r="EL24" s="1">
        <f>[4]Malta!EL$6</f>
        <v>0</v>
      </c>
      <c r="EM24" s="1">
        <f>[4]Malta!EM$6</f>
        <v>0</v>
      </c>
      <c r="EN24" s="1">
        <f>[4]Malta!EN$6</f>
        <v>0</v>
      </c>
      <c r="EO24" s="1">
        <f>[4]Malta!EO$6</f>
        <v>0</v>
      </c>
      <c r="EP24" s="1">
        <f>[4]Malta!EP$6</f>
        <v>0</v>
      </c>
      <c r="EQ24" s="1">
        <f>[4]Malta!EQ$6</f>
        <v>0</v>
      </c>
      <c r="ER24" s="1">
        <f>[4]Malta!ER$6</f>
        <v>0</v>
      </c>
      <c r="ES24" s="1">
        <f>[4]Malta!ES$6</f>
        <v>0</v>
      </c>
      <c r="ET24" s="1">
        <f>[4]Malta!ET$6</f>
        <v>0</v>
      </c>
      <c r="EU24" s="1">
        <f>[4]Malta!EU$6</f>
        <v>0</v>
      </c>
      <c r="EV24" s="1">
        <f>[4]Malta!EV$6</f>
        <v>0</v>
      </c>
      <c r="EW24" s="1">
        <f>[4]Malta!EW$6</f>
        <v>0</v>
      </c>
      <c r="EX24" s="1">
        <f>[4]Malta!EX$6</f>
        <v>0</v>
      </c>
      <c r="EY24" s="1">
        <f>[4]Malta!EY$6</f>
        <v>0</v>
      </c>
      <c r="EZ24" s="1">
        <f>[4]Malta!EZ$6</f>
        <v>0</v>
      </c>
      <c r="FA24" s="1">
        <f>[4]Malta!FA$6</f>
        <v>0</v>
      </c>
      <c r="FB24" s="1">
        <f>[4]Malta!FB$6</f>
        <v>0</v>
      </c>
      <c r="FC24" s="1">
        <f>[4]Malta!FC$6</f>
        <v>0</v>
      </c>
      <c r="FD24" s="1">
        <f>[4]Malta!FD$6</f>
        <v>0</v>
      </c>
      <c r="FE24" s="1">
        <f>[4]Malta!FE$6</f>
        <v>0</v>
      </c>
      <c r="FF24" s="1">
        <f>[4]Malta!FF$6</f>
        <v>0</v>
      </c>
      <c r="FG24" s="1">
        <f>[4]Malta!FG$6</f>
        <v>0</v>
      </c>
      <c r="FH24" s="1">
        <f>[4]Malta!FH$6</f>
        <v>0</v>
      </c>
      <c r="FI24" s="1">
        <f>[4]Malta!FI$6</f>
        <v>0</v>
      </c>
      <c r="FJ24" s="1">
        <f>[4]Malta!FJ$6</f>
        <v>0</v>
      </c>
      <c r="FK24" s="1">
        <f>[4]Malta!FK$6</f>
        <v>0</v>
      </c>
      <c r="FL24" s="1">
        <f>[4]Malta!FL$6</f>
        <v>0</v>
      </c>
      <c r="FM24" s="1">
        <f>[4]Malta!FM$6</f>
        <v>0</v>
      </c>
      <c r="FN24" s="1">
        <f>[4]Malta!FN$6</f>
        <v>0</v>
      </c>
      <c r="FO24" s="1">
        <f>[4]Malta!FO$6</f>
        <v>0</v>
      </c>
      <c r="FP24" s="1">
        <f>[4]Malta!FP$6</f>
        <v>0</v>
      </c>
      <c r="FQ24" s="1">
        <f>[4]Malta!FQ$6</f>
        <v>0</v>
      </c>
      <c r="FR24" s="1">
        <f>[4]Malta!FR$6</f>
        <v>0</v>
      </c>
      <c r="FS24" s="1">
        <f>[4]Malta!FS$6</f>
        <v>0</v>
      </c>
      <c r="FT24" s="1">
        <f>[4]Malta!FT$6</f>
        <v>0</v>
      </c>
      <c r="FU24" s="1">
        <f>[4]Malta!FU$6</f>
        <v>0</v>
      </c>
      <c r="FV24" s="1">
        <f>[4]Malta!FV$6</f>
        <v>0</v>
      </c>
      <c r="FW24" s="1">
        <f>[4]Malta!FW$6</f>
        <v>0</v>
      </c>
      <c r="FX24" s="1">
        <f>[4]Malta!FX$6</f>
        <v>0</v>
      </c>
      <c r="FY24" s="1">
        <f>[4]Malta!FY$6</f>
        <v>0</v>
      </c>
      <c r="FZ24" s="1">
        <f>[4]Malta!FZ$6</f>
        <v>0</v>
      </c>
      <c r="GA24" s="1">
        <f>[4]Malta!GA$6</f>
        <v>0</v>
      </c>
      <c r="GB24" s="1">
        <f>[4]Malta!GB$6</f>
        <v>0</v>
      </c>
      <c r="GC24" s="1">
        <f>[4]Malta!GC$6</f>
        <v>0</v>
      </c>
      <c r="GD24" s="1">
        <f>[4]Malta!GD$6</f>
        <v>0</v>
      </c>
      <c r="GE24" s="1">
        <f>[4]Malta!GE$6</f>
        <v>0</v>
      </c>
      <c r="GF24" s="1">
        <f>[4]Malta!GF$6</f>
        <v>0</v>
      </c>
      <c r="GG24" s="1">
        <f>[4]Malta!GG$6</f>
        <v>0</v>
      </c>
      <c r="GH24" s="1">
        <f>[4]Malta!GH$6</f>
        <v>0</v>
      </c>
      <c r="GI24" s="1">
        <f>[4]Malta!GI$6</f>
        <v>0</v>
      </c>
      <c r="GJ24" s="1">
        <f>[4]Malta!GJ$6</f>
        <v>0</v>
      </c>
      <c r="GK24" s="1">
        <f>[4]Malta!GK$6</f>
        <v>0</v>
      </c>
    </row>
    <row r="25" spans="1:193">
      <c r="A25" t="s">
        <v>23</v>
      </c>
      <c r="B25" s="1">
        <f>[4]Netherlands!B$6</f>
        <v>0</v>
      </c>
      <c r="C25" s="1">
        <f>[4]Netherlands!C$6</f>
        <v>0</v>
      </c>
      <c r="D25" s="1">
        <f>[4]Netherlands!D$6</f>
        <v>0</v>
      </c>
      <c r="E25" s="1">
        <f>[4]Netherlands!E$6</f>
        <v>0</v>
      </c>
      <c r="F25" s="1">
        <f>[4]Netherlands!F$6</f>
        <v>0</v>
      </c>
      <c r="G25" s="1">
        <f>[4]Netherlands!G$6</f>
        <v>0</v>
      </c>
      <c r="H25" s="1">
        <f>[4]Netherlands!H$6</f>
        <v>0</v>
      </c>
      <c r="I25" s="1">
        <f>[4]Netherlands!I$6</f>
        <v>0</v>
      </c>
      <c r="J25" s="1">
        <f>[4]Netherlands!J$6</f>
        <v>0</v>
      </c>
      <c r="K25" s="1">
        <f>[4]Netherlands!K$6</f>
        <v>2.5</v>
      </c>
      <c r="L25" s="1">
        <f>[4]Netherlands!L$6</f>
        <v>0</v>
      </c>
      <c r="M25" s="1">
        <f>[4]Netherlands!M$6</f>
        <v>1</v>
      </c>
      <c r="N25" s="1">
        <f>[4]Netherlands!N$6</f>
        <v>3.5</v>
      </c>
      <c r="O25" s="1">
        <f>[4]Netherlands!O$6</f>
        <v>0</v>
      </c>
      <c r="P25" s="1">
        <f>[4]Netherlands!P$6</f>
        <v>0</v>
      </c>
      <c r="Q25" s="1">
        <f>[4]Netherlands!Q$6</f>
        <v>0.5</v>
      </c>
      <c r="R25" s="1">
        <f>[4]Netherlands!R$6</f>
        <v>0</v>
      </c>
      <c r="S25" s="1">
        <f>[4]Netherlands!S$6</f>
        <v>0</v>
      </c>
      <c r="T25" s="1">
        <f>[4]Netherlands!T$6</f>
        <v>0</v>
      </c>
      <c r="U25" s="1">
        <f>[4]Netherlands!U$6</f>
        <v>0</v>
      </c>
      <c r="V25" s="1">
        <f>[4]Netherlands!V$6</f>
        <v>0</v>
      </c>
      <c r="W25" s="1">
        <f>[4]Netherlands!W$6</f>
        <v>0</v>
      </c>
      <c r="X25" s="1">
        <f>[4]Netherlands!X$6</f>
        <v>1.4000000000000001</v>
      </c>
      <c r="Y25" s="1">
        <f>[4]Netherlands!Y$6</f>
        <v>1</v>
      </c>
      <c r="Z25" s="1">
        <f>[4]Netherlands!Z$6</f>
        <v>0</v>
      </c>
      <c r="AA25" s="1">
        <f>[4]Netherlands!AA$6</f>
        <v>0</v>
      </c>
      <c r="AB25" s="1">
        <f>[4]Netherlands!AB$6</f>
        <v>0</v>
      </c>
      <c r="AC25" s="1">
        <f>[4]Netherlands!AC$6</f>
        <v>2.4000000000000004</v>
      </c>
      <c r="AD25" s="1">
        <f>[4]Netherlands!AD$6</f>
        <v>0</v>
      </c>
      <c r="AE25" s="1">
        <f>[4]Netherlands!AE$6</f>
        <v>0</v>
      </c>
      <c r="AF25" s="1">
        <f>[4]Netherlands!AF$6</f>
        <v>0</v>
      </c>
      <c r="AG25" s="1">
        <f>[4]Netherlands!AG$6</f>
        <v>0</v>
      </c>
      <c r="AH25" s="1">
        <f>[4]Netherlands!AH$6</f>
        <v>0</v>
      </c>
      <c r="AI25" s="1">
        <f>[4]Netherlands!AI$6</f>
        <v>0</v>
      </c>
      <c r="AJ25" s="1">
        <f>[4]Netherlands!AJ$6</f>
        <v>2.4000000000000004</v>
      </c>
      <c r="AK25" s="1">
        <f>[4]Netherlands!AK$6</f>
        <v>0</v>
      </c>
      <c r="AL25" s="1">
        <f>[4]Netherlands!AL$6</f>
        <v>0</v>
      </c>
      <c r="AM25" s="1">
        <f>[4]Netherlands!AM$6</f>
        <v>0</v>
      </c>
      <c r="AN25" s="1">
        <f>[4]Netherlands!AN$6</f>
        <v>0</v>
      </c>
      <c r="AO25" s="1">
        <f>[4]Netherlands!AO$6</f>
        <v>0</v>
      </c>
      <c r="AP25" s="1">
        <f>[4]Netherlands!AP$6</f>
        <v>0</v>
      </c>
      <c r="AQ25" s="1">
        <f>[4]Netherlands!AQ$6</f>
        <v>1</v>
      </c>
      <c r="AR25" s="1">
        <f>[4]Netherlands!AR$6</f>
        <v>0</v>
      </c>
      <c r="AS25" s="1">
        <f>[4]Netherlands!AS$6</f>
        <v>0</v>
      </c>
      <c r="AT25" s="1">
        <f>[4]Netherlands!AT$6</f>
        <v>0</v>
      </c>
      <c r="AU25" s="1">
        <f>[4]Netherlands!AU$6</f>
        <v>0</v>
      </c>
      <c r="AV25" s="1">
        <f>[4]Netherlands!AV$6</f>
        <v>0</v>
      </c>
      <c r="AW25" s="1">
        <f>[4]Netherlands!AW$6</f>
        <v>0</v>
      </c>
      <c r="AX25" s="1">
        <f>[4]Netherlands!AX$6</f>
        <v>21.400000000000002</v>
      </c>
      <c r="AY25" s="1">
        <f>[4]Netherlands!AY$6</f>
        <v>18.400000000000002</v>
      </c>
      <c r="AZ25" s="1">
        <f>[4]Netherlands!AZ$6</f>
        <v>21.200000000000003</v>
      </c>
      <c r="BA25" s="1">
        <f>[4]Netherlands!BA$6</f>
        <v>0</v>
      </c>
      <c r="BB25" s="1">
        <f>[4]Netherlands!BB$6</f>
        <v>0</v>
      </c>
      <c r="BC25" s="1">
        <f>[4]Netherlands!BC$6</f>
        <v>0</v>
      </c>
      <c r="BD25" s="1">
        <f>[4]Netherlands!BD$6</f>
        <v>0</v>
      </c>
      <c r="BE25" s="1">
        <f>[4]Netherlands!BE$6</f>
        <v>20.5</v>
      </c>
      <c r="BF25" s="1">
        <f>[4]Netherlands!BF$6</f>
        <v>23.1</v>
      </c>
      <c r="BG25" s="1">
        <f>[4]Netherlands!BG$6</f>
        <v>0</v>
      </c>
      <c r="BH25" s="1">
        <f>[4]Netherlands!BH$6</f>
        <v>0</v>
      </c>
      <c r="BI25" s="1">
        <f>[4]Netherlands!BI$6</f>
        <v>0</v>
      </c>
      <c r="BJ25" s="1">
        <f>[4]Netherlands!BJ$6</f>
        <v>0</v>
      </c>
      <c r="BK25" s="1">
        <f>[4]Netherlands!BK$6</f>
        <v>0</v>
      </c>
      <c r="BL25" s="1">
        <f>[4]Netherlands!BL$6</f>
        <v>0</v>
      </c>
      <c r="BM25" s="1">
        <f>[4]Netherlands!BM$6</f>
        <v>0</v>
      </c>
      <c r="BN25" s="1">
        <f>[4]Netherlands!BN$6</f>
        <v>0</v>
      </c>
      <c r="BO25" s="1">
        <f>[4]Netherlands!BO$6</f>
        <v>0</v>
      </c>
      <c r="BP25" s="1">
        <f>[4]Netherlands!BP$6</f>
        <v>0</v>
      </c>
      <c r="BQ25" s="1">
        <f>[4]Netherlands!BQ$6</f>
        <v>0</v>
      </c>
      <c r="BR25" s="1">
        <f>[4]Netherlands!BR$6</f>
        <v>0</v>
      </c>
      <c r="BS25" s="1">
        <f>[4]Netherlands!BS$6</f>
        <v>0</v>
      </c>
      <c r="BT25" s="1">
        <f>[4]Netherlands!BT$6</f>
        <v>0</v>
      </c>
      <c r="BU25" s="1">
        <f>[4]Netherlands!BU$6</f>
        <v>0</v>
      </c>
      <c r="BV25" s="1">
        <f>[4]Netherlands!BV$6</f>
        <v>0</v>
      </c>
      <c r="BW25" s="1">
        <f>[4]Netherlands!BW$6</f>
        <v>0</v>
      </c>
      <c r="BX25" s="1">
        <f>[4]Netherlands!BX$6</f>
        <v>0</v>
      </c>
      <c r="BY25" s="1">
        <f>[4]Netherlands!BY$6</f>
        <v>0</v>
      </c>
      <c r="BZ25" s="1">
        <f>[4]Netherlands!BZ$6</f>
        <v>0</v>
      </c>
      <c r="CA25" s="1">
        <f>[4]Netherlands!CA$6</f>
        <v>0</v>
      </c>
      <c r="CB25" s="1">
        <f>[4]Netherlands!CB$6</f>
        <v>0</v>
      </c>
      <c r="CC25" s="1">
        <f>[4]Netherlands!CC$6</f>
        <v>0</v>
      </c>
      <c r="CD25" s="1">
        <f>[4]Netherlands!CD$6</f>
        <v>0</v>
      </c>
      <c r="CE25" s="1">
        <f>[4]Netherlands!CE$6</f>
        <v>0</v>
      </c>
      <c r="CF25" s="1">
        <f>[4]Netherlands!CF$6</f>
        <v>0</v>
      </c>
      <c r="CG25" s="1">
        <f>[4]Netherlands!CG$6</f>
        <v>0</v>
      </c>
      <c r="CH25" s="1">
        <f>[4]Netherlands!CH$6</f>
        <v>0</v>
      </c>
      <c r="CI25" s="1">
        <f>[4]Netherlands!CI$6</f>
        <v>0</v>
      </c>
      <c r="CJ25" s="1">
        <f>[4]Netherlands!CJ$6</f>
        <v>0</v>
      </c>
      <c r="CK25" s="1">
        <f>[4]Netherlands!CK$6</f>
        <v>0</v>
      </c>
      <c r="CL25" s="1">
        <f>[4]Netherlands!CL$6</f>
        <v>0</v>
      </c>
      <c r="CM25" s="1">
        <f>[4]Netherlands!CM$6</f>
        <v>0</v>
      </c>
      <c r="CN25" s="1">
        <f>[4]Netherlands!CN$6</f>
        <v>0</v>
      </c>
      <c r="CO25" s="1">
        <f>[4]Netherlands!CO$6</f>
        <v>0</v>
      </c>
      <c r="CP25" s="1">
        <f>[4]Netherlands!CP$6</f>
        <v>0</v>
      </c>
      <c r="CQ25" s="1">
        <f>[4]Netherlands!CQ$6</f>
        <v>0</v>
      </c>
      <c r="CR25" s="1">
        <f>[4]Netherlands!CR$6</f>
        <v>0</v>
      </c>
      <c r="CS25" s="1">
        <f>[4]Netherlands!CS$6</f>
        <v>0</v>
      </c>
      <c r="CT25" s="1">
        <f>[4]Netherlands!CT$6</f>
        <v>0</v>
      </c>
      <c r="CU25" s="1">
        <f>[4]Netherlands!CU$6</f>
        <v>0</v>
      </c>
      <c r="CV25" s="1">
        <f>[4]Netherlands!CV$6</f>
        <v>0</v>
      </c>
      <c r="CW25" s="1">
        <f>[4]Netherlands!CW$6</f>
        <v>0</v>
      </c>
      <c r="CX25" s="1">
        <f>[4]Netherlands!CX$6</f>
        <v>0</v>
      </c>
      <c r="CY25" s="1">
        <f>[4]Netherlands!CY$6</f>
        <v>0</v>
      </c>
      <c r="CZ25" s="1">
        <f>[4]Netherlands!CZ$6</f>
        <v>0</v>
      </c>
      <c r="DA25" s="1">
        <f>[4]Netherlands!DA$6</f>
        <v>0</v>
      </c>
      <c r="DB25" s="1">
        <f>[4]Netherlands!DB$6</f>
        <v>0</v>
      </c>
      <c r="DC25" s="1">
        <f>[4]Netherlands!DC$6</f>
        <v>0</v>
      </c>
      <c r="DD25" s="1">
        <f>[4]Netherlands!DD$6</f>
        <v>0</v>
      </c>
      <c r="DE25" s="1">
        <f>[4]Netherlands!DE$6</f>
        <v>0</v>
      </c>
      <c r="DF25" s="1">
        <f>[4]Netherlands!DF$6</f>
        <v>0</v>
      </c>
      <c r="DG25" s="1">
        <f>[4]Netherlands!DG$6</f>
        <v>0</v>
      </c>
      <c r="DH25" s="1">
        <f>[4]Netherlands!DH$6</f>
        <v>0</v>
      </c>
      <c r="DI25" s="1">
        <f>[4]Netherlands!DI$6</f>
        <v>0</v>
      </c>
      <c r="DJ25" s="1">
        <f>[4]Netherlands!DJ$6</f>
        <v>0</v>
      </c>
      <c r="DK25" s="1">
        <f>[4]Netherlands!DK$6</f>
        <v>0</v>
      </c>
      <c r="DL25" s="1">
        <f>[4]Netherlands!DL$6</f>
        <v>0</v>
      </c>
      <c r="DM25" s="1">
        <f>[4]Netherlands!DM$6</f>
        <v>0</v>
      </c>
      <c r="DN25" s="1">
        <f>[4]Netherlands!DN$6</f>
        <v>0</v>
      </c>
      <c r="DO25" s="1">
        <f>[4]Netherlands!DO$6</f>
        <v>0</v>
      </c>
      <c r="DP25" s="1">
        <f>[4]Netherlands!DP$6</f>
        <v>0</v>
      </c>
      <c r="DQ25" s="1">
        <f>[4]Netherlands!DQ$6</f>
        <v>0</v>
      </c>
      <c r="DR25" s="1">
        <f>[4]Netherlands!DR$6</f>
        <v>0</v>
      </c>
      <c r="DS25" s="1">
        <f>[4]Netherlands!DS$6</f>
        <v>0</v>
      </c>
      <c r="DT25" s="1">
        <f>[4]Netherlands!DT$6</f>
        <v>0</v>
      </c>
      <c r="DU25" s="1">
        <f>[4]Netherlands!DU$6</f>
        <v>0</v>
      </c>
      <c r="DV25" s="1">
        <f>[4]Netherlands!DV$6</f>
        <v>0</v>
      </c>
      <c r="DW25" s="1">
        <f>[4]Netherlands!DW$6</f>
        <v>0</v>
      </c>
      <c r="DX25" s="1">
        <f>[4]Netherlands!DX$6</f>
        <v>0</v>
      </c>
      <c r="DY25" s="1">
        <f>[4]Netherlands!DY$6</f>
        <v>0</v>
      </c>
      <c r="DZ25" s="1">
        <f>[4]Netherlands!DZ$6</f>
        <v>0</v>
      </c>
      <c r="EA25" s="1">
        <f>[4]Netherlands!EA$6</f>
        <v>0</v>
      </c>
      <c r="EB25" s="1">
        <f>[4]Netherlands!EB$6</f>
        <v>0</v>
      </c>
      <c r="EC25" s="1">
        <f>[4]Netherlands!EC$6</f>
        <v>0</v>
      </c>
      <c r="ED25" s="1">
        <f>[4]Netherlands!ED$6</f>
        <v>0</v>
      </c>
      <c r="EE25" s="1">
        <f>[4]Netherlands!EE$6</f>
        <v>0</v>
      </c>
      <c r="EF25" s="1">
        <f>[4]Netherlands!EF$6</f>
        <v>0</v>
      </c>
      <c r="EG25" s="1">
        <f>[4]Netherlands!EG$6</f>
        <v>0</v>
      </c>
      <c r="EH25" s="1">
        <f>[4]Netherlands!EH$6</f>
        <v>0</v>
      </c>
      <c r="EI25" s="1">
        <f>[4]Netherlands!EI$6</f>
        <v>0</v>
      </c>
      <c r="EJ25" s="1">
        <f>[4]Netherlands!EJ$6</f>
        <v>0</v>
      </c>
      <c r="EK25" s="1">
        <f>[4]Netherlands!EK$6</f>
        <v>0</v>
      </c>
      <c r="EL25" s="1">
        <f>[4]Netherlands!EL$6</f>
        <v>0</v>
      </c>
      <c r="EM25" s="1">
        <f>[4]Netherlands!EM$6</f>
        <v>0</v>
      </c>
      <c r="EN25" s="1">
        <f>[4]Netherlands!EN$6</f>
        <v>0</v>
      </c>
      <c r="EO25" s="1">
        <f>[4]Netherlands!EO$6</f>
        <v>0</v>
      </c>
      <c r="EP25" s="1">
        <f>[4]Netherlands!EP$6</f>
        <v>0</v>
      </c>
      <c r="EQ25" s="1">
        <f>[4]Netherlands!EQ$6</f>
        <v>0</v>
      </c>
      <c r="ER25" s="1">
        <f>[4]Netherlands!ER$6</f>
        <v>0</v>
      </c>
      <c r="ES25" s="1">
        <f>[4]Netherlands!ES$6</f>
        <v>0</v>
      </c>
      <c r="ET25" s="1">
        <f>[4]Netherlands!ET$6</f>
        <v>0</v>
      </c>
      <c r="EU25" s="1">
        <f>[4]Netherlands!EU$6</f>
        <v>0</v>
      </c>
      <c r="EV25" s="1">
        <f>[4]Netherlands!EV$6</f>
        <v>0</v>
      </c>
      <c r="EW25" s="1">
        <f>[4]Netherlands!EW$6</f>
        <v>0</v>
      </c>
      <c r="EX25" s="1">
        <f>[4]Netherlands!EX$6</f>
        <v>0</v>
      </c>
      <c r="EY25" s="1">
        <f>[4]Netherlands!EY$6</f>
        <v>0</v>
      </c>
      <c r="EZ25" s="1">
        <f>[4]Netherlands!EZ$6</f>
        <v>0</v>
      </c>
      <c r="FA25" s="1">
        <f>[4]Netherlands!FA$6</f>
        <v>1E-3</v>
      </c>
      <c r="FB25" s="1">
        <f>[4]Netherlands!FB$6</f>
        <v>0</v>
      </c>
      <c r="FC25" s="1">
        <f>[4]Netherlands!FC$6</f>
        <v>0</v>
      </c>
      <c r="FD25" s="1">
        <f>[4]Netherlands!FD$6</f>
        <v>0</v>
      </c>
      <c r="FE25" s="1">
        <f>[4]Netherlands!FE$6</f>
        <v>0</v>
      </c>
      <c r="FF25" s="1">
        <f>[4]Netherlands!FF$6</f>
        <v>0</v>
      </c>
      <c r="FG25" s="1">
        <f>[4]Netherlands!FG$6</f>
        <v>0</v>
      </c>
      <c r="FH25" s="1">
        <f>[4]Netherlands!FH$6</f>
        <v>0</v>
      </c>
      <c r="FI25" s="1">
        <f>[4]Netherlands!FI$6</f>
        <v>0</v>
      </c>
      <c r="FJ25" s="1">
        <f>[4]Netherlands!FJ$6</f>
        <v>0</v>
      </c>
      <c r="FK25" s="1">
        <f>[4]Netherlands!FK$6</f>
        <v>0</v>
      </c>
      <c r="FL25" s="1">
        <f>[4]Netherlands!FL$6</f>
        <v>0</v>
      </c>
      <c r="FM25" s="1">
        <f>[4]Netherlands!FM$6</f>
        <v>1E-3</v>
      </c>
      <c r="FN25" s="1">
        <f>[4]Netherlands!FN$6</f>
        <v>0</v>
      </c>
      <c r="FO25" s="1">
        <f>[4]Netherlands!FO$6</f>
        <v>0</v>
      </c>
      <c r="FP25" s="1">
        <f>[4]Netherlands!FP$6</f>
        <v>0</v>
      </c>
      <c r="FQ25" s="1">
        <f>[4]Netherlands!FQ$6</f>
        <v>1E-3</v>
      </c>
      <c r="FR25" s="1">
        <f>[4]Netherlands!FR$6</f>
        <v>0</v>
      </c>
      <c r="FS25" s="1">
        <f>[4]Netherlands!FS$6</f>
        <v>0</v>
      </c>
      <c r="FT25" s="1">
        <f>[4]Netherlands!FT$6</f>
        <v>0</v>
      </c>
      <c r="FU25" s="1">
        <f>[4]Netherlands!FU$6</f>
        <v>0</v>
      </c>
      <c r="FV25" s="1">
        <f>[4]Netherlands!FV$6</f>
        <v>0</v>
      </c>
      <c r="FW25" s="1">
        <f>[4]Netherlands!FW$6</f>
        <v>0</v>
      </c>
      <c r="FX25" s="1">
        <f>[4]Netherlands!FX$6</f>
        <v>1E-3</v>
      </c>
      <c r="FY25" s="1">
        <f>[4]Netherlands!FY$6</f>
        <v>0</v>
      </c>
      <c r="FZ25" s="1">
        <f>[4]Netherlands!FZ$6</f>
        <v>3.0000000000000001E-3</v>
      </c>
      <c r="GA25" s="1">
        <f>[4]Netherlands!GA$6</f>
        <v>4.0000000000000001E-3</v>
      </c>
      <c r="GB25" s="1">
        <f>[4]Netherlands!GB$6</f>
        <v>0</v>
      </c>
      <c r="GC25" s="1">
        <f>[4]Netherlands!GC$6</f>
        <v>0</v>
      </c>
      <c r="GD25" s="1">
        <f>[4]Netherlands!GD$6</f>
        <v>0</v>
      </c>
      <c r="GE25" s="1">
        <f>[4]Netherlands!GE$6</f>
        <v>0</v>
      </c>
      <c r="GF25" s="1">
        <f>[4]Netherlands!GF$6</f>
        <v>0</v>
      </c>
      <c r="GG25" s="1">
        <f>[4]Netherlands!GG$6</f>
        <v>0</v>
      </c>
      <c r="GH25" s="1">
        <f>[4]Netherlands!GH$6</f>
        <v>0</v>
      </c>
      <c r="GI25" s="1">
        <f>[4]Netherlands!GI$6</f>
        <v>0</v>
      </c>
      <c r="GJ25" s="1">
        <f>[4]Netherlands!GJ$6</f>
        <v>0</v>
      </c>
      <c r="GK25" s="1">
        <f>[4]Netherlands!GK$6</f>
        <v>0</v>
      </c>
    </row>
    <row r="26" spans="1:193">
      <c r="A26" t="s">
        <v>24</v>
      </c>
      <c r="B26" s="1">
        <f>[4]Poland!B$6</f>
        <v>0</v>
      </c>
      <c r="C26" s="1">
        <f>[4]Poland!C$6</f>
        <v>0</v>
      </c>
      <c r="D26" s="1">
        <f>[4]Poland!D$6</f>
        <v>0</v>
      </c>
      <c r="E26" s="1">
        <f>[4]Poland!E$6</f>
        <v>0</v>
      </c>
      <c r="F26" s="1">
        <f>[4]Poland!F$6</f>
        <v>0</v>
      </c>
      <c r="G26" s="1">
        <f>[4]Poland!G$6</f>
        <v>0</v>
      </c>
      <c r="H26" s="1">
        <f>[4]Poland!H$6</f>
        <v>0</v>
      </c>
      <c r="I26" s="1">
        <f>[4]Poland!I$6</f>
        <v>0</v>
      </c>
      <c r="J26" s="1">
        <f>[4]Poland!J$6</f>
        <v>0</v>
      </c>
      <c r="K26" s="1">
        <f>[4]Poland!K$6</f>
        <v>0</v>
      </c>
      <c r="L26" s="1">
        <f>[4]Poland!L$6</f>
        <v>0</v>
      </c>
      <c r="M26" s="1">
        <f>[4]Poland!M$6</f>
        <v>0</v>
      </c>
      <c r="N26" s="1">
        <f>[4]Poland!N$6</f>
        <v>7</v>
      </c>
      <c r="O26" s="1">
        <f>[4]Poland!O$6</f>
        <v>8.3000000000000007</v>
      </c>
      <c r="P26" s="1">
        <f>[4]Poland!P$6</f>
        <v>2.7</v>
      </c>
      <c r="Q26" s="1">
        <f>[4]Poland!Q$6</f>
        <v>13.200000000000001</v>
      </c>
      <c r="R26" s="1">
        <f>[4]Poland!R$6</f>
        <v>10.5</v>
      </c>
      <c r="S26" s="1">
        <f>[4]Poland!S$6</f>
        <v>555.9</v>
      </c>
      <c r="T26" s="1">
        <f>[4]Poland!T$6</f>
        <v>18.8</v>
      </c>
      <c r="U26" s="1">
        <f>[4]Poland!U$6</f>
        <v>5.4</v>
      </c>
      <c r="V26" s="1">
        <f>[4]Poland!V$6</f>
        <v>10.4</v>
      </c>
      <c r="W26" s="1">
        <f>[4]Poland!W$6</f>
        <v>5.4</v>
      </c>
      <c r="X26" s="1">
        <f>[4]Poland!X$6</f>
        <v>15.5</v>
      </c>
      <c r="Y26" s="1">
        <f>[4]Poland!Y$6</f>
        <v>322.60000000000002</v>
      </c>
      <c r="Z26" s="1">
        <f>[4]Poland!Z$6</f>
        <v>579.70000000000005</v>
      </c>
      <c r="AA26" s="1">
        <f>[4]Poland!AA$6</f>
        <v>34.5</v>
      </c>
      <c r="AB26" s="1">
        <f>[4]Poland!AB$6</f>
        <v>0</v>
      </c>
      <c r="AC26" s="1">
        <f>[4]Poland!AC$6</f>
        <v>0</v>
      </c>
      <c r="AD26" s="1">
        <f>[4]Poland!AD$6</f>
        <v>71.600000000000009</v>
      </c>
      <c r="AE26" s="1">
        <f>[4]Poland!AE$6</f>
        <v>99.2</v>
      </c>
      <c r="AF26" s="1">
        <f>[4]Poland!AF$6</f>
        <v>0</v>
      </c>
      <c r="AG26" s="1">
        <f>[4]Poland!AG$6</f>
        <v>129.20000000000002</v>
      </c>
      <c r="AH26" s="1">
        <f>[4]Poland!AH$6</f>
        <v>60.900000000000006</v>
      </c>
      <c r="AI26" s="1">
        <f>[4]Poland!AI$6</f>
        <v>357</v>
      </c>
      <c r="AJ26" s="1">
        <f>[4]Poland!AJ$6</f>
        <v>504.6</v>
      </c>
      <c r="AK26" s="1">
        <f>[4]Poland!AK$6</f>
        <v>244</v>
      </c>
      <c r="AL26" s="1">
        <f>[4]Poland!AL$6</f>
        <v>0</v>
      </c>
      <c r="AM26" s="1">
        <f>[4]Poland!AM$6</f>
        <v>0</v>
      </c>
      <c r="AN26" s="1">
        <f>[4]Poland!AN$6</f>
        <v>0</v>
      </c>
      <c r="AO26" s="1">
        <f>[4]Poland!AO$6</f>
        <v>0</v>
      </c>
      <c r="AP26" s="1">
        <f>[4]Poland!AP$6</f>
        <v>0</v>
      </c>
      <c r="AQ26" s="1">
        <f>[4]Poland!AQ$6</f>
        <v>0</v>
      </c>
      <c r="AR26" s="1">
        <f>[4]Poland!AR$6</f>
        <v>0</v>
      </c>
      <c r="AS26" s="1">
        <f>[4]Poland!AS$6</f>
        <v>0</v>
      </c>
      <c r="AT26" s="1">
        <f>[4]Poland!AT$6</f>
        <v>0</v>
      </c>
      <c r="AU26" s="1">
        <f>[4]Poland!AU$6</f>
        <v>135</v>
      </c>
      <c r="AV26" s="1">
        <f>[4]Poland!AV$6</f>
        <v>125</v>
      </c>
      <c r="AW26" s="1">
        <f>[4]Poland!AW$6</f>
        <v>0</v>
      </c>
      <c r="AX26" s="1">
        <f>[4]Poland!AX$6</f>
        <v>0</v>
      </c>
      <c r="AY26" s="1">
        <f>[4]Poland!AY$6</f>
        <v>32.1</v>
      </c>
      <c r="AZ26" s="1">
        <f>[4]Poland!AZ$6</f>
        <v>0</v>
      </c>
      <c r="BA26" s="1">
        <f>[4]Poland!BA$6</f>
        <v>0</v>
      </c>
      <c r="BB26" s="1">
        <f>[4]Poland!BB$6</f>
        <v>0</v>
      </c>
      <c r="BC26" s="1">
        <f>[4]Poland!BC$6</f>
        <v>0</v>
      </c>
      <c r="BD26" s="1">
        <f>[4]Poland!BD$6</f>
        <v>0</v>
      </c>
      <c r="BE26" s="1">
        <f>[4]Poland!BE$6</f>
        <v>0</v>
      </c>
      <c r="BF26" s="1">
        <f>[4]Poland!BF$6</f>
        <v>0</v>
      </c>
      <c r="BG26" s="1">
        <f>[4]Poland!BG$6</f>
        <v>0</v>
      </c>
      <c r="BH26" s="1">
        <f>[4]Poland!BH$6</f>
        <v>0</v>
      </c>
      <c r="BI26" s="1">
        <f>[4]Poland!BI$6</f>
        <v>0</v>
      </c>
      <c r="BJ26" s="1">
        <f>[4]Poland!BJ$6</f>
        <v>0</v>
      </c>
      <c r="BK26" s="1">
        <f>[4]Poland!BK$6</f>
        <v>0</v>
      </c>
      <c r="BL26" s="1">
        <f>[4]Poland!BL$6</f>
        <v>0</v>
      </c>
      <c r="BM26" s="1">
        <f>[4]Poland!BM$6</f>
        <v>0</v>
      </c>
      <c r="BN26" s="1">
        <f>[4]Poland!BN$6</f>
        <v>0</v>
      </c>
      <c r="BO26" s="1">
        <f>[4]Poland!BO$6</f>
        <v>0</v>
      </c>
      <c r="BP26" s="1">
        <f>[4]Poland!BP$6</f>
        <v>0</v>
      </c>
      <c r="BQ26" s="1">
        <f>[4]Poland!BQ$6</f>
        <v>15.5</v>
      </c>
      <c r="BR26" s="1">
        <f>[4]Poland!BR$6</f>
        <v>0</v>
      </c>
      <c r="BS26" s="1">
        <f>[4]Poland!BS$6</f>
        <v>0</v>
      </c>
      <c r="BT26" s="1">
        <f>[4]Poland!BT$6</f>
        <v>0</v>
      </c>
      <c r="BU26" s="1">
        <f>[4]Poland!BU$6</f>
        <v>10.5</v>
      </c>
      <c r="BV26" s="1">
        <f>[4]Poland!BV$6</f>
        <v>0</v>
      </c>
      <c r="BW26" s="1">
        <f>[4]Poland!BW$6</f>
        <v>0</v>
      </c>
      <c r="BX26" s="1">
        <f>[4]Poland!BX$6</f>
        <v>0</v>
      </c>
      <c r="BY26" s="1">
        <f>[4]Poland!BY$6</f>
        <v>19.600000000000001</v>
      </c>
      <c r="BZ26" s="1">
        <f>[4]Poland!BZ$6</f>
        <v>0</v>
      </c>
      <c r="CA26" s="1">
        <f>[4]Poland!CA$6</f>
        <v>0</v>
      </c>
      <c r="CB26" s="1">
        <f>[4]Poland!CB$6</f>
        <v>0</v>
      </c>
      <c r="CC26" s="1">
        <f>[4]Poland!CC$6</f>
        <v>0</v>
      </c>
      <c r="CD26" s="1">
        <f>[4]Poland!CD$6</f>
        <v>10.5</v>
      </c>
      <c r="CE26" s="1">
        <f>[4]Poland!CE$6</f>
        <v>0</v>
      </c>
      <c r="CF26" s="1">
        <f>[4]Poland!CF$6</f>
        <v>0</v>
      </c>
      <c r="CG26" s="1">
        <f>[4]Poland!CG$6</f>
        <v>5.5</v>
      </c>
      <c r="CH26" s="1">
        <f>[4]Poland!CH$6</f>
        <v>0</v>
      </c>
      <c r="CI26" s="1">
        <f>[4]Poland!CI$6</f>
        <v>15.8</v>
      </c>
      <c r="CJ26" s="1">
        <f>[4]Poland!CJ$6</f>
        <v>6</v>
      </c>
      <c r="CK26" s="1">
        <f>[4]Poland!CK$6</f>
        <v>13.700000000000001</v>
      </c>
      <c r="CL26" s="1">
        <f>[4]Poland!CL$6</f>
        <v>15.4</v>
      </c>
      <c r="CM26" s="1">
        <f>[4]Poland!CM$6</f>
        <v>7.6000000000000005</v>
      </c>
      <c r="CN26" s="1">
        <f>[4]Poland!CN$6</f>
        <v>0</v>
      </c>
      <c r="CO26" s="1">
        <f>[4]Poland!CO$6</f>
        <v>0</v>
      </c>
      <c r="CP26" s="1">
        <f>[4]Poland!CP$6</f>
        <v>3.7</v>
      </c>
      <c r="CQ26" s="1">
        <f>[4]Poland!CQ$6</f>
        <v>3.3000000000000003</v>
      </c>
      <c r="CR26" s="1">
        <f>[4]Poland!CR$6</f>
        <v>24.900000000000002</v>
      </c>
      <c r="CS26" s="1">
        <f>[4]Poland!CS$6</f>
        <v>18.2</v>
      </c>
      <c r="CT26" s="1">
        <f>[4]Poland!CT$6</f>
        <v>21.1</v>
      </c>
      <c r="CU26" s="1">
        <f>[4]Poland!CU$6</f>
        <v>15.3</v>
      </c>
      <c r="CV26" s="1">
        <f>[4]Poland!CV$6</f>
        <v>15.9</v>
      </c>
      <c r="CW26" s="1">
        <f>[4]Poland!CW$6</f>
        <v>15.4</v>
      </c>
      <c r="CX26" s="1">
        <f>[4]Poland!CX$6</f>
        <v>10.8</v>
      </c>
      <c r="CY26" s="1">
        <f>[4]Poland!CY$6</f>
        <v>0</v>
      </c>
      <c r="CZ26" s="1">
        <f>[4]Poland!CZ$6</f>
        <v>8.1</v>
      </c>
      <c r="DA26" s="1">
        <f>[4]Poland!DA$6</f>
        <v>10.700000000000001</v>
      </c>
      <c r="DB26" s="1">
        <f>[4]Poland!DB$6</f>
        <v>5.1000000000000005</v>
      </c>
      <c r="DC26" s="1">
        <f>[4]Poland!DC$6</f>
        <v>11.3</v>
      </c>
      <c r="DD26" s="1">
        <f>[4]Poland!DD$6</f>
        <v>14.3</v>
      </c>
      <c r="DE26" s="1">
        <f>[4]Poland!DE$6</f>
        <v>6.3000000000000007</v>
      </c>
      <c r="DF26" s="1">
        <f>[4]Poland!DF$6</f>
        <v>17.400000000000002</v>
      </c>
      <c r="DG26" s="1">
        <f>[4]Poland!DG$6</f>
        <v>8.9</v>
      </c>
      <c r="DH26" s="1">
        <f>[4]Poland!DH$6</f>
        <v>54.2</v>
      </c>
      <c r="DI26" s="1">
        <f>[4]Poland!DI$6</f>
        <v>64.2</v>
      </c>
      <c r="DJ26" s="1">
        <f>[4]Poland!DJ$6</f>
        <v>975.2</v>
      </c>
      <c r="DK26" s="1">
        <f>[4]Poland!DK$6</f>
        <v>103.80000000000001</v>
      </c>
      <c r="DL26" s="1">
        <f>[4]Poland!DL$6</f>
        <v>32.200000000000003</v>
      </c>
      <c r="DM26" s="1">
        <f>[4]Poland!DM$6</f>
        <v>38.300000000000004</v>
      </c>
      <c r="DN26" s="1">
        <f>[4]Poland!DN$6</f>
        <v>123.10000000000001</v>
      </c>
      <c r="DO26" s="1">
        <f>[4]Poland!DO$6</f>
        <v>75.900000000000006</v>
      </c>
      <c r="DP26" s="1">
        <f>[4]Poland!DP$6</f>
        <v>90.2</v>
      </c>
      <c r="DQ26" s="1">
        <f>[4]Poland!DQ$6</f>
        <v>40.700000000000003</v>
      </c>
      <c r="DR26" s="1">
        <f>[4]Poland!DR$6</f>
        <v>12.648000000000001</v>
      </c>
      <c r="DS26" s="1">
        <f>[4]Poland!DS$6</f>
        <v>2.7100000000000004</v>
      </c>
      <c r="DT26" s="1">
        <f>[4]Poland!DT$6</f>
        <v>0</v>
      </c>
      <c r="DU26" s="1">
        <f>[4]Poland!DU$6</f>
        <v>22.990000000000002</v>
      </c>
      <c r="DV26" s="1">
        <f>[4]Poland!DV$6</f>
        <v>0</v>
      </c>
      <c r="DW26" s="1">
        <f>[4]Poland!DW$6</f>
        <v>52.492999999999995</v>
      </c>
      <c r="DX26" s="1">
        <f>[4]Poland!DX$6</f>
        <v>13.475999999999999</v>
      </c>
      <c r="DY26" s="1">
        <f>[4]Poland!DY$6</f>
        <v>8.4830000000000005</v>
      </c>
      <c r="DZ26" s="1">
        <f>[4]Poland!DZ$6</f>
        <v>1E-3</v>
      </c>
      <c r="EA26" s="1">
        <f>[4]Poland!EA$6</f>
        <v>91.12700000000001</v>
      </c>
      <c r="EB26" s="1">
        <f>[4]Poland!EB$6</f>
        <v>837.26499999999999</v>
      </c>
      <c r="EC26" s="1">
        <f>[4]Poland!EC$6</f>
        <v>881</v>
      </c>
      <c r="ED26" s="1">
        <f>[4]Poland!ED$6</f>
        <v>762.90300000000013</v>
      </c>
      <c r="EE26" s="1">
        <f>[4]Poland!EE$6</f>
        <v>883.37100000000009</v>
      </c>
      <c r="EF26" s="1">
        <f>[4]Poland!EF$6</f>
        <v>741.25400000000013</v>
      </c>
      <c r="EG26" s="1">
        <f>[4]Poland!EG$6</f>
        <v>850.77</v>
      </c>
      <c r="EH26" s="1">
        <f>[4]Poland!EH$6</f>
        <v>3619.9680000000003</v>
      </c>
      <c r="EI26" s="1">
        <f>[4]Poland!EI$6</f>
        <v>6633.9910000000009</v>
      </c>
      <c r="EJ26" s="1">
        <f>[4]Poland!EJ$6</f>
        <v>1635.9370000000001</v>
      </c>
      <c r="EK26" s="1">
        <f>[4]Poland!EK$6</f>
        <v>3248.9720000000002</v>
      </c>
      <c r="EL26" s="1">
        <f>[4]Poland!EL$6</f>
        <v>4395.683</v>
      </c>
      <c r="EM26" s="1">
        <f>[4]Poland!EM$6</f>
        <v>2740.0380000000005</v>
      </c>
      <c r="EN26" s="1">
        <f>[4]Poland!EN$6</f>
        <v>9373.5130000000008</v>
      </c>
      <c r="EO26" s="1">
        <f>[4]Poland!EO$6</f>
        <v>5044.2690000000002</v>
      </c>
      <c r="EP26" s="1">
        <f>[4]Poland!EP$6</f>
        <v>2079.2080000000001</v>
      </c>
      <c r="EQ26" s="1">
        <f>[4]Poland!EQ$6</f>
        <v>3304.3919999999998</v>
      </c>
      <c r="ER26" s="1">
        <f>[4]Poland!ER$6</f>
        <v>2580.5920000000001</v>
      </c>
      <c r="ES26" s="1">
        <f>[4]Poland!ES$6</f>
        <v>2071.451</v>
      </c>
      <c r="ET26" s="1">
        <f>[4]Poland!ET$6</f>
        <v>2347.7330000000002</v>
      </c>
      <c r="EU26" s="1">
        <f>[4]Poland!EU$6</f>
        <v>3395.348</v>
      </c>
      <c r="EV26" s="1">
        <f>[4]Poland!EV$6</f>
        <v>7062.4410000000007</v>
      </c>
      <c r="EW26" s="1">
        <f>[4]Poland!EW$6</f>
        <v>2819.1040000000003</v>
      </c>
      <c r="EX26" s="1">
        <f>[4]Poland!EX$6</f>
        <v>1947.2380000000003</v>
      </c>
      <c r="EY26" s="1">
        <f>[4]Poland!EY$6</f>
        <v>2952.299</v>
      </c>
      <c r="EZ26" s="1">
        <f>[4]Poland!EZ$6</f>
        <v>2788.8690000000001</v>
      </c>
      <c r="FA26" s="1">
        <f>[4]Poland!FA$6</f>
        <v>352.98800000000006</v>
      </c>
      <c r="FB26" s="1">
        <f>[4]Poland!FB$6</f>
        <v>1221.7450000000001</v>
      </c>
      <c r="FC26" s="1">
        <f>[4]Poland!FC$6</f>
        <v>879.00900000000001</v>
      </c>
      <c r="FD26" s="1">
        <f>[4]Poland!FD$6</f>
        <v>388.90900000000005</v>
      </c>
      <c r="FE26" s="1">
        <f>[4]Poland!FE$6</f>
        <v>522.91600000000005</v>
      </c>
      <c r="FF26" s="1">
        <f>[4]Poland!FF$6</f>
        <v>1319.0160000000001</v>
      </c>
      <c r="FG26" s="1">
        <f>[4]Poland!FG$6</f>
        <v>1477.4050000000002</v>
      </c>
      <c r="FH26" s="1">
        <f>[4]Poland!FH$6</f>
        <v>1032.962</v>
      </c>
      <c r="FI26" s="1">
        <f>[4]Poland!FI$6</f>
        <v>803.02300000000014</v>
      </c>
      <c r="FJ26" s="1">
        <f>[4]Poland!FJ$6</f>
        <v>718.51600000000008</v>
      </c>
      <c r="FK26" s="1">
        <f>[4]Poland!FK$6</f>
        <v>952.19500000000016</v>
      </c>
      <c r="FL26" s="1">
        <f>[4]Poland!FL$6</f>
        <v>1154.123</v>
      </c>
      <c r="FM26" s="1">
        <f>[4]Poland!FM$6</f>
        <v>151.54300000000001</v>
      </c>
      <c r="FN26" s="1">
        <f>[4]Poland!FN$6</f>
        <v>261.62600000000003</v>
      </c>
      <c r="FO26" s="1">
        <f>[4]Poland!FO$6</f>
        <v>402.89600000000002</v>
      </c>
      <c r="FP26" s="1">
        <f>[4]Poland!FP$6</f>
        <v>329.096</v>
      </c>
      <c r="FQ26" s="1">
        <f>[4]Poland!FQ$6</f>
        <v>0</v>
      </c>
      <c r="FR26" s="1">
        <f>[4]Poland!FR$6</f>
        <v>0</v>
      </c>
      <c r="FS26" s="1">
        <f>[4]Poland!FS$6</f>
        <v>0</v>
      </c>
      <c r="FT26" s="1">
        <f>[4]Poland!FT$6</f>
        <v>0</v>
      </c>
      <c r="FU26" s="1">
        <f>[4]Poland!FU$6</f>
        <v>0</v>
      </c>
      <c r="FV26" s="1">
        <f>[4]Poland!FV$6</f>
        <v>0</v>
      </c>
      <c r="FW26" s="1">
        <f>[4]Poland!FW$6</f>
        <v>15.620000000000001</v>
      </c>
      <c r="FX26" s="1">
        <f>[4]Poland!FX$6</f>
        <v>26.76</v>
      </c>
      <c r="FY26" s="1">
        <f>[4]Poland!FY$6</f>
        <v>0</v>
      </c>
      <c r="FZ26" s="1">
        <f>[4]Poland!FZ$6</f>
        <v>9.6</v>
      </c>
      <c r="GA26" s="1">
        <f>[4]Poland!GA$6</f>
        <v>0</v>
      </c>
      <c r="GB26" s="1">
        <f>[4]Poland!GB$6</f>
        <v>0</v>
      </c>
      <c r="GC26" s="1">
        <f>[4]Poland!GC$6</f>
        <v>0</v>
      </c>
      <c r="GD26" s="1">
        <f>[4]Poland!GD$6</f>
        <v>23.056000000000001</v>
      </c>
      <c r="GE26" s="1">
        <f>[4]Poland!GE$6</f>
        <v>0</v>
      </c>
      <c r="GF26" s="1">
        <f>[4]Poland!GF$6</f>
        <v>1E-3</v>
      </c>
      <c r="GG26" s="1">
        <f>[4]Poland!GG$6</f>
        <v>1E-3</v>
      </c>
      <c r="GH26" s="1">
        <f>[4]Poland!GH$6</f>
        <v>0</v>
      </c>
      <c r="GI26" s="1">
        <f>[4]Poland!GI$6</f>
        <v>0</v>
      </c>
      <c r="GJ26" s="1">
        <f>[4]Poland!GJ$6</f>
        <v>0</v>
      </c>
      <c r="GK26" s="1">
        <f>[4]Poland!GK$6</f>
        <v>0</v>
      </c>
    </row>
    <row r="27" spans="1:193">
      <c r="A27" t="s">
        <v>25</v>
      </c>
      <c r="B27" s="1">
        <f>[4]Portugal!B$6</f>
        <v>0</v>
      </c>
      <c r="C27" s="1">
        <f>[4]Portugal!C$6</f>
        <v>0</v>
      </c>
      <c r="D27" s="1">
        <f>[4]Portugal!D$6</f>
        <v>0</v>
      </c>
      <c r="E27" s="1">
        <f>[4]Portugal!E$6</f>
        <v>0</v>
      </c>
      <c r="F27" s="1">
        <f>[4]Portugal!F$6</f>
        <v>0</v>
      </c>
      <c r="G27" s="1">
        <f>[4]Portugal!G$6</f>
        <v>0</v>
      </c>
      <c r="H27" s="1">
        <f>[4]Portugal!H$6</f>
        <v>0</v>
      </c>
      <c r="I27" s="1">
        <f>[4]Portugal!I$6</f>
        <v>0</v>
      </c>
      <c r="J27" s="1">
        <f>[4]Portugal!J$6</f>
        <v>0</v>
      </c>
      <c r="K27" s="1">
        <f>[4]Portugal!K$6</f>
        <v>0</v>
      </c>
      <c r="L27" s="1">
        <f>[4]Portugal!L$6</f>
        <v>0</v>
      </c>
      <c r="M27" s="1">
        <f>[4]Portugal!M$6</f>
        <v>0</v>
      </c>
      <c r="N27" s="1">
        <f>[4]Portugal!N$6</f>
        <v>0</v>
      </c>
      <c r="O27" s="1">
        <f>[4]Portugal!O$6</f>
        <v>0</v>
      </c>
      <c r="P27" s="1">
        <f>[4]Portugal!P$6</f>
        <v>0</v>
      </c>
      <c r="Q27" s="1">
        <f>[4]Portugal!Q$6</f>
        <v>0</v>
      </c>
      <c r="R27" s="1">
        <f>[4]Portugal!R$6</f>
        <v>0</v>
      </c>
      <c r="S27" s="1">
        <f>[4]Portugal!S$6</f>
        <v>0</v>
      </c>
      <c r="T27" s="1">
        <f>[4]Portugal!T$6</f>
        <v>0</v>
      </c>
      <c r="U27" s="1">
        <f>[4]Portugal!U$6</f>
        <v>0</v>
      </c>
      <c r="V27" s="1">
        <f>[4]Portugal!V$6</f>
        <v>0</v>
      </c>
      <c r="W27" s="1">
        <f>[4]Portugal!W$6</f>
        <v>0</v>
      </c>
      <c r="X27" s="1">
        <f>[4]Portugal!X$6</f>
        <v>0</v>
      </c>
      <c r="Y27" s="1">
        <f>[4]Portugal!Y$6</f>
        <v>0</v>
      </c>
      <c r="Z27" s="1">
        <f>[4]Portugal!Z$6</f>
        <v>0</v>
      </c>
      <c r="AA27" s="1">
        <f>[4]Portugal!AA$6</f>
        <v>0</v>
      </c>
      <c r="AB27" s="1">
        <f>[4]Portugal!AB$6</f>
        <v>0</v>
      </c>
      <c r="AC27" s="1">
        <f>[4]Portugal!AC$6</f>
        <v>0</v>
      </c>
      <c r="AD27" s="1">
        <f>[4]Portugal!AD$6</f>
        <v>0</v>
      </c>
      <c r="AE27" s="1">
        <f>[4]Portugal!AE$6</f>
        <v>0</v>
      </c>
      <c r="AF27" s="1">
        <f>[4]Portugal!AF$6</f>
        <v>0</v>
      </c>
      <c r="AG27" s="1">
        <f>[4]Portugal!AG$6</f>
        <v>0</v>
      </c>
      <c r="AH27" s="1">
        <f>[4]Portugal!AH$6</f>
        <v>0</v>
      </c>
      <c r="AI27" s="1">
        <f>[4]Portugal!AI$6</f>
        <v>0</v>
      </c>
      <c r="AJ27" s="1">
        <f>[4]Portugal!AJ$6</f>
        <v>0</v>
      </c>
      <c r="AK27" s="1">
        <f>[4]Portugal!AK$6</f>
        <v>0</v>
      </c>
      <c r="AL27" s="1">
        <f>[4]Portugal!AL$6</f>
        <v>0</v>
      </c>
      <c r="AM27" s="1">
        <f>[4]Portugal!AM$6</f>
        <v>0</v>
      </c>
      <c r="AN27" s="1">
        <f>[4]Portugal!AN$6</f>
        <v>0</v>
      </c>
      <c r="AO27" s="1">
        <f>[4]Portugal!AO$6</f>
        <v>0</v>
      </c>
      <c r="AP27" s="1">
        <f>[4]Portugal!AP$6</f>
        <v>0</v>
      </c>
      <c r="AQ27" s="1">
        <f>[4]Portugal!AQ$6</f>
        <v>0</v>
      </c>
      <c r="AR27" s="1">
        <f>[4]Portugal!AR$6</f>
        <v>0</v>
      </c>
      <c r="AS27" s="1">
        <f>[4]Portugal!AS$6</f>
        <v>0</v>
      </c>
      <c r="AT27" s="1">
        <f>[4]Portugal!AT$6</f>
        <v>0</v>
      </c>
      <c r="AU27" s="1">
        <f>[4]Portugal!AU$6</f>
        <v>0</v>
      </c>
      <c r="AV27" s="1">
        <f>[4]Portugal!AV$6</f>
        <v>0</v>
      </c>
      <c r="AW27" s="1">
        <f>[4]Portugal!AW$6</f>
        <v>0</v>
      </c>
      <c r="AX27" s="1">
        <f>[4]Portugal!AX$6</f>
        <v>0</v>
      </c>
      <c r="AY27" s="1">
        <f>[4]Portugal!AY$6</f>
        <v>0</v>
      </c>
      <c r="AZ27" s="1">
        <f>[4]Portugal!AZ$6</f>
        <v>0</v>
      </c>
      <c r="BA27" s="1">
        <f>[4]Portugal!BA$6</f>
        <v>0</v>
      </c>
      <c r="BB27" s="1">
        <f>[4]Portugal!BB$6</f>
        <v>0</v>
      </c>
      <c r="BC27" s="1">
        <f>[4]Portugal!BC$6</f>
        <v>0</v>
      </c>
      <c r="BD27" s="1">
        <f>[4]Portugal!BD$6</f>
        <v>0</v>
      </c>
      <c r="BE27" s="1">
        <f>[4]Portugal!BE$6</f>
        <v>0</v>
      </c>
      <c r="BF27" s="1">
        <f>[4]Portugal!BF$6</f>
        <v>0</v>
      </c>
      <c r="BG27" s="1">
        <f>[4]Portugal!BG$6</f>
        <v>0</v>
      </c>
      <c r="BH27" s="1">
        <f>[4]Portugal!BH$6</f>
        <v>0</v>
      </c>
      <c r="BI27" s="1">
        <f>[4]Portugal!BI$6</f>
        <v>0</v>
      </c>
      <c r="BJ27" s="1">
        <f>[4]Portugal!BJ$6</f>
        <v>0</v>
      </c>
      <c r="BK27" s="1">
        <f>[4]Portugal!BK$6</f>
        <v>0</v>
      </c>
      <c r="BL27" s="1">
        <f>[4]Portugal!BL$6</f>
        <v>0</v>
      </c>
      <c r="BM27" s="1">
        <f>[4]Portugal!BM$6</f>
        <v>0</v>
      </c>
      <c r="BN27" s="1">
        <f>[4]Portugal!BN$6</f>
        <v>0</v>
      </c>
      <c r="BO27" s="1">
        <f>[4]Portugal!BO$6</f>
        <v>0</v>
      </c>
      <c r="BP27" s="1">
        <f>[4]Portugal!BP$6</f>
        <v>0</v>
      </c>
      <c r="BQ27" s="1">
        <f>[4]Portugal!BQ$6</f>
        <v>0</v>
      </c>
      <c r="BR27" s="1">
        <f>[4]Portugal!BR$6</f>
        <v>0</v>
      </c>
      <c r="BS27" s="1">
        <f>[4]Portugal!BS$6</f>
        <v>0</v>
      </c>
      <c r="BT27" s="1">
        <f>[4]Portugal!BT$6</f>
        <v>0</v>
      </c>
      <c r="BU27" s="1">
        <f>[4]Portugal!BU$6</f>
        <v>0</v>
      </c>
      <c r="BV27" s="1">
        <f>[4]Portugal!BV$6</f>
        <v>0</v>
      </c>
      <c r="BW27" s="1">
        <f>[4]Portugal!BW$6</f>
        <v>0</v>
      </c>
      <c r="BX27" s="1">
        <f>[4]Portugal!BX$6</f>
        <v>0</v>
      </c>
      <c r="BY27" s="1">
        <f>[4]Portugal!BY$6</f>
        <v>0</v>
      </c>
      <c r="BZ27" s="1">
        <f>[4]Portugal!BZ$6</f>
        <v>0</v>
      </c>
      <c r="CA27" s="1">
        <f>[4]Portugal!CA$6</f>
        <v>0</v>
      </c>
      <c r="CB27" s="1">
        <f>[4]Portugal!CB$6</f>
        <v>0</v>
      </c>
      <c r="CC27" s="1">
        <f>[4]Portugal!CC$6</f>
        <v>0</v>
      </c>
      <c r="CD27" s="1">
        <f>[4]Portugal!CD$6</f>
        <v>0</v>
      </c>
      <c r="CE27" s="1">
        <f>[4]Portugal!CE$6</f>
        <v>0</v>
      </c>
      <c r="CF27" s="1">
        <f>[4]Portugal!CF$6</f>
        <v>0</v>
      </c>
      <c r="CG27" s="1">
        <f>[4]Portugal!CG$6</f>
        <v>0</v>
      </c>
      <c r="CH27" s="1">
        <f>[4]Portugal!CH$6</f>
        <v>0</v>
      </c>
      <c r="CI27" s="1">
        <f>[4]Portugal!CI$6</f>
        <v>0</v>
      </c>
      <c r="CJ27" s="1">
        <f>[4]Portugal!CJ$6</f>
        <v>0</v>
      </c>
      <c r="CK27" s="1">
        <f>[4]Portugal!CK$6</f>
        <v>0</v>
      </c>
      <c r="CL27" s="1">
        <f>[4]Portugal!CL$6</f>
        <v>0</v>
      </c>
      <c r="CM27" s="1">
        <f>[4]Portugal!CM$6</f>
        <v>0</v>
      </c>
      <c r="CN27" s="1">
        <f>[4]Portugal!CN$6</f>
        <v>0</v>
      </c>
      <c r="CO27" s="1">
        <f>[4]Portugal!CO$6</f>
        <v>0</v>
      </c>
      <c r="CP27" s="1">
        <f>[4]Portugal!CP$6</f>
        <v>0</v>
      </c>
      <c r="CQ27" s="1">
        <f>[4]Portugal!CQ$6</f>
        <v>0</v>
      </c>
      <c r="CR27" s="1">
        <f>[4]Portugal!CR$6</f>
        <v>0</v>
      </c>
      <c r="CS27" s="1">
        <f>[4]Portugal!CS$6</f>
        <v>0</v>
      </c>
      <c r="CT27" s="1">
        <f>[4]Portugal!CT$6</f>
        <v>0</v>
      </c>
      <c r="CU27" s="1">
        <f>[4]Portugal!CU$6</f>
        <v>0</v>
      </c>
      <c r="CV27" s="1">
        <f>[4]Portugal!CV$6</f>
        <v>0</v>
      </c>
      <c r="CW27" s="1">
        <f>[4]Portugal!CW$6</f>
        <v>0</v>
      </c>
      <c r="CX27" s="1">
        <f>[4]Portugal!CX$6</f>
        <v>0</v>
      </c>
      <c r="CY27" s="1">
        <f>[4]Portugal!CY$6</f>
        <v>0</v>
      </c>
      <c r="CZ27" s="1">
        <f>[4]Portugal!CZ$6</f>
        <v>0</v>
      </c>
      <c r="DA27" s="1">
        <f>[4]Portugal!DA$6</f>
        <v>0</v>
      </c>
      <c r="DB27" s="1">
        <f>[4]Portugal!DB$6</f>
        <v>0</v>
      </c>
      <c r="DC27" s="1">
        <f>[4]Portugal!DC$6</f>
        <v>0</v>
      </c>
      <c r="DD27" s="1">
        <f>[4]Portugal!DD$6</f>
        <v>0</v>
      </c>
      <c r="DE27" s="1">
        <f>[4]Portugal!DE$6</f>
        <v>0</v>
      </c>
      <c r="DF27" s="1">
        <f>[4]Portugal!DF$6</f>
        <v>0</v>
      </c>
      <c r="DG27" s="1">
        <f>[4]Portugal!DG$6</f>
        <v>0</v>
      </c>
      <c r="DH27" s="1">
        <f>[4]Portugal!DH$6</f>
        <v>0</v>
      </c>
      <c r="DI27" s="1">
        <f>[4]Portugal!DI$6</f>
        <v>0</v>
      </c>
      <c r="DJ27" s="1">
        <f>[4]Portugal!DJ$6</f>
        <v>0</v>
      </c>
      <c r="DK27" s="1">
        <f>[4]Portugal!DK$6</f>
        <v>0</v>
      </c>
      <c r="DL27" s="1">
        <f>[4]Portugal!DL$6</f>
        <v>0</v>
      </c>
      <c r="DM27" s="1">
        <f>[4]Portugal!DM$6</f>
        <v>0</v>
      </c>
      <c r="DN27" s="1">
        <f>[4]Portugal!DN$6</f>
        <v>0</v>
      </c>
      <c r="DO27" s="1">
        <f>[4]Portugal!DO$6</f>
        <v>0</v>
      </c>
      <c r="DP27" s="1">
        <f>[4]Portugal!DP$6</f>
        <v>0</v>
      </c>
      <c r="DQ27" s="1">
        <f>[4]Portugal!DQ$6</f>
        <v>0</v>
      </c>
      <c r="DR27" s="1">
        <f>[4]Portugal!DR$6</f>
        <v>0</v>
      </c>
      <c r="DS27" s="1">
        <f>[4]Portugal!DS$6</f>
        <v>0</v>
      </c>
      <c r="DT27" s="1">
        <f>[4]Portugal!DT$6</f>
        <v>0</v>
      </c>
      <c r="DU27" s="1">
        <f>[4]Portugal!DU$6</f>
        <v>0</v>
      </c>
      <c r="DV27" s="1">
        <f>[4]Portugal!DV$6</f>
        <v>0</v>
      </c>
      <c r="DW27" s="1">
        <f>[4]Portugal!DW$6</f>
        <v>0</v>
      </c>
      <c r="DX27" s="1">
        <f>[4]Portugal!DX$6</f>
        <v>0</v>
      </c>
      <c r="DY27" s="1">
        <f>[4]Portugal!DY$6</f>
        <v>0</v>
      </c>
      <c r="DZ27" s="1">
        <f>[4]Portugal!DZ$6</f>
        <v>0</v>
      </c>
      <c r="EA27" s="1">
        <f>[4]Portugal!EA$6</f>
        <v>0</v>
      </c>
      <c r="EB27" s="1">
        <f>[4]Portugal!EB$6</f>
        <v>0</v>
      </c>
      <c r="EC27" s="1">
        <f>[4]Portugal!EC$6</f>
        <v>0</v>
      </c>
      <c r="ED27" s="1">
        <f>[4]Portugal!ED$6</f>
        <v>0</v>
      </c>
      <c r="EE27" s="1">
        <f>[4]Portugal!EE$6</f>
        <v>0</v>
      </c>
      <c r="EF27" s="1">
        <f>[4]Portugal!EF$6</f>
        <v>0</v>
      </c>
      <c r="EG27" s="1">
        <f>[4]Portugal!EG$6</f>
        <v>0</v>
      </c>
      <c r="EH27" s="1">
        <f>[4]Portugal!EH$6</f>
        <v>0</v>
      </c>
      <c r="EI27" s="1">
        <f>[4]Portugal!EI$6</f>
        <v>0</v>
      </c>
      <c r="EJ27" s="1">
        <f>[4]Portugal!EJ$6</f>
        <v>0</v>
      </c>
      <c r="EK27" s="1">
        <f>[4]Portugal!EK$6</f>
        <v>0</v>
      </c>
      <c r="EL27" s="1">
        <f>[4]Portugal!EL$6</f>
        <v>0</v>
      </c>
      <c r="EM27" s="1">
        <f>[4]Portugal!EM$6</f>
        <v>0</v>
      </c>
      <c r="EN27" s="1">
        <f>[4]Portugal!EN$6</f>
        <v>0</v>
      </c>
      <c r="EO27" s="1">
        <f>[4]Portugal!EO$6</f>
        <v>0</v>
      </c>
      <c r="EP27" s="1">
        <f>[4]Portugal!EP$6</f>
        <v>0</v>
      </c>
      <c r="EQ27" s="1">
        <f>[4]Portugal!EQ$6</f>
        <v>0</v>
      </c>
      <c r="ER27" s="1">
        <f>[4]Portugal!ER$6</f>
        <v>0</v>
      </c>
      <c r="ES27" s="1">
        <f>[4]Portugal!ES$6</f>
        <v>0</v>
      </c>
      <c r="ET27" s="1">
        <f>[4]Portugal!ET$6</f>
        <v>0</v>
      </c>
      <c r="EU27" s="1">
        <f>[4]Portugal!EU$6</f>
        <v>0</v>
      </c>
      <c r="EV27" s="1">
        <f>[4]Portugal!EV$6</f>
        <v>0</v>
      </c>
      <c r="EW27" s="1">
        <f>[4]Portugal!EW$6</f>
        <v>0.70199999999999996</v>
      </c>
      <c r="EX27" s="1">
        <f>[4]Portugal!EX$6</f>
        <v>0</v>
      </c>
      <c r="EY27" s="1">
        <f>[4]Portugal!EY$6</f>
        <v>10.530000000000001</v>
      </c>
      <c r="EZ27" s="1">
        <f>[4]Portugal!EZ$6</f>
        <v>0</v>
      </c>
      <c r="FA27" s="1">
        <f>[4]Portugal!FA$6</f>
        <v>0</v>
      </c>
      <c r="FB27" s="1">
        <f>[4]Portugal!FB$6</f>
        <v>0</v>
      </c>
      <c r="FC27" s="1">
        <f>[4]Portugal!FC$6</f>
        <v>0</v>
      </c>
      <c r="FD27" s="1">
        <f>[4]Portugal!FD$6</f>
        <v>0</v>
      </c>
      <c r="FE27" s="1">
        <f>[4]Portugal!FE$6</f>
        <v>0</v>
      </c>
      <c r="FF27" s="1">
        <f>[4]Portugal!FF$6</f>
        <v>0</v>
      </c>
      <c r="FG27" s="1">
        <f>[4]Portugal!FG$6</f>
        <v>0</v>
      </c>
      <c r="FH27" s="1">
        <f>[4]Portugal!FH$6</f>
        <v>0</v>
      </c>
      <c r="FI27" s="1">
        <f>[4]Portugal!FI$6</f>
        <v>0</v>
      </c>
      <c r="FJ27" s="1">
        <f>[4]Portugal!FJ$6</f>
        <v>0</v>
      </c>
      <c r="FK27" s="1">
        <f>[4]Portugal!FK$6</f>
        <v>0.70199999999999996</v>
      </c>
      <c r="FL27" s="1">
        <f>[4]Portugal!FL$6</f>
        <v>0</v>
      </c>
      <c r="FM27" s="1">
        <f>[4]Portugal!FM$6</f>
        <v>0</v>
      </c>
      <c r="FN27" s="1">
        <f>[4]Portugal!FN$6</f>
        <v>0</v>
      </c>
      <c r="FO27" s="1">
        <f>[4]Portugal!FO$6</f>
        <v>0</v>
      </c>
      <c r="FP27" s="1">
        <f>[4]Portugal!FP$6</f>
        <v>0</v>
      </c>
      <c r="FQ27" s="1">
        <f>[4]Portugal!FQ$6</f>
        <v>0</v>
      </c>
      <c r="FR27" s="1">
        <f>[4]Portugal!FR$6</f>
        <v>0</v>
      </c>
      <c r="FS27" s="1">
        <f>[4]Portugal!FS$6</f>
        <v>0</v>
      </c>
      <c r="FT27" s="1">
        <f>[4]Portugal!FT$6</f>
        <v>0</v>
      </c>
      <c r="FU27" s="1">
        <f>[4]Portugal!FU$6</f>
        <v>0</v>
      </c>
      <c r="FV27" s="1">
        <f>[4]Portugal!FV$6</f>
        <v>0</v>
      </c>
      <c r="FW27" s="1">
        <f>[4]Portugal!FW$6</f>
        <v>11.6</v>
      </c>
      <c r="FX27" s="1">
        <f>[4]Portugal!FX$6</f>
        <v>0</v>
      </c>
      <c r="FY27" s="1">
        <f>[4]Portugal!FY$6</f>
        <v>0</v>
      </c>
      <c r="FZ27" s="1">
        <f>[4]Portugal!FZ$6</f>
        <v>0</v>
      </c>
      <c r="GA27" s="1">
        <f>[4]Portugal!GA$6</f>
        <v>0</v>
      </c>
      <c r="GB27" s="1">
        <f>[4]Portugal!GB$6</f>
        <v>0</v>
      </c>
      <c r="GC27" s="1">
        <f>[4]Portugal!GC$6</f>
        <v>0</v>
      </c>
      <c r="GD27" s="1">
        <f>[4]Portugal!GD$6</f>
        <v>0</v>
      </c>
      <c r="GE27" s="1">
        <f>[4]Portugal!GE$6</f>
        <v>0</v>
      </c>
      <c r="GF27" s="1">
        <f>[4]Portugal!GF$6</f>
        <v>0</v>
      </c>
      <c r="GG27" s="1">
        <f>[4]Portugal!GG$6</f>
        <v>0</v>
      </c>
      <c r="GH27" s="1">
        <f>[4]Portugal!GH$6</f>
        <v>8.4550000000000001</v>
      </c>
      <c r="GI27" s="1">
        <f>[4]Portugal!GI$6</f>
        <v>0</v>
      </c>
      <c r="GJ27" s="1">
        <f>[4]Portugal!GJ$6</f>
        <v>0</v>
      </c>
      <c r="GK27" s="1">
        <f>[4]Portugal!GK$6</f>
        <v>0</v>
      </c>
    </row>
    <row r="28" spans="1:193">
      <c r="A28" t="s">
        <v>28</v>
      </c>
      <c r="B28" s="1">
        <f>[4]Romania!B$6</f>
        <v>0</v>
      </c>
      <c r="C28" s="1">
        <f>[4]Romania!C$6</f>
        <v>0</v>
      </c>
      <c r="D28" s="1">
        <f>[4]Romania!D$6</f>
        <v>0</v>
      </c>
      <c r="E28" s="1">
        <f>[4]Romania!E$6</f>
        <v>0</v>
      </c>
      <c r="F28" s="1">
        <f>[4]Romania!F$6</f>
        <v>0</v>
      </c>
      <c r="G28" s="1">
        <f>[4]Romania!G$6</f>
        <v>0</v>
      </c>
      <c r="H28" s="1">
        <f>[4]Romania!H$6</f>
        <v>0</v>
      </c>
      <c r="I28" s="1">
        <f>[4]Romania!I$6</f>
        <v>0</v>
      </c>
      <c r="J28" s="1">
        <f>[4]Romania!J$6</f>
        <v>0</v>
      </c>
      <c r="K28" s="1">
        <f>[4]Romania!K$6</f>
        <v>0</v>
      </c>
      <c r="L28" s="1">
        <f>[4]Romania!L$6</f>
        <v>0</v>
      </c>
      <c r="M28" s="1">
        <f>[4]Romania!M$6</f>
        <v>0</v>
      </c>
      <c r="N28" s="1">
        <f>[4]Romania!N$6</f>
        <v>0</v>
      </c>
      <c r="O28" s="1">
        <f>[4]Romania!O$6</f>
        <v>0</v>
      </c>
      <c r="P28" s="1">
        <f>[4]Romania!P$6</f>
        <v>0</v>
      </c>
      <c r="Q28" s="1">
        <f>[4]Romania!Q$6</f>
        <v>0</v>
      </c>
      <c r="R28" s="1">
        <f>[4]Romania!R$6</f>
        <v>0</v>
      </c>
      <c r="S28" s="1">
        <f>[4]Romania!S$6</f>
        <v>0</v>
      </c>
      <c r="T28" s="1">
        <f>[4]Romania!T$6</f>
        <v>0</v>
      </c>
      <c r="U28" s="1">
        <f>[4]Romania!U$6</f>
        <v>0</v>
      </c>
      <c r="V28" s="1">
        <f>[4]Romania!V$6</f>
        <v>0</v>
      </c>
      <c r="W28" s="1">
        <f>[4]Romania!W$6</f>
        <v>0</v>
      </c>
      <c r="X28" s="1">
        <f>[4]Romania!X$6</f>
        <v>0</v>
      </c>
      <c r="Y28" s="1">
        <f>[4]Romania!Y$6</f>
        <v>0</v>
      </c>
      <c r="Z28" s="1">
        <f>[4]Romania!Z$6</f>
        <v>0</v>
      </c>
      <c r="AA28" s="1">
        <f>[4]Romania!AA$6</f>
        <v>0</v>
      </c>
      <c r="AB28" s="1">
        <f>[4]Romania!AB$6</f>
        <v>0</v>
      </c>
      <c r="AC28" s="1">
        <f>[4]Romania!AC$6</f>
        <v>0</v>
      </c>
      <c r="AD28" s="1">
        <f>[4]Romania!AD$6</f>
        <v>0</v>
      </c>
      <c r="AE28" s="1">
        <f>[4]Romania!AE$6</f>
        <v>0</v>
      </c>
      <c r="AF28" s="1">
        <f>[4]Romania!AF$6</f>
        <v>0</v>
      </c>
      <c r="AG28" s="1">
        <f>[4]Romania!AG$6</f>
        <v>0</v>
      </c>
      <c r="AH28" s="1">
        <f>[4]Romania!AH$6</f>
        <v>0</v>
      </c>
      <c r="AI28" s="1">
        <f>[4]Romania!AI$6</f>
        <v>0</v>
      </c>
      <c r="AJ28" s="1">
        <f>[4]Romania!AJ$6</f>
        <v>0</v>
      </c>
      <c r="AK28" s="1">
        <f>[4]Romania!AK$6</f>
        <v>0</v>
      </c>
      <c r="AL28" s="1">
        <f>[4]Romania!AL$6</f>
        <v>0</v>
      </c>
      <c r="AM28" s="1">
        <f>[4]Romania!AM$6</f>
        <v>0</v>
      </c>
      <c r="AN28" s="1">
        <f>[4]Romania!AN$6</f>
        <v>0</v>
      </c>
      <c r="AO28" s="1">
        <f>[4]Romania!AO$6</f>
        <v>0</v>
      </c>
      <c r="AP28" s="1">
        <f>[4]Romania!AP$6</f>
        <v>0</v>
      </c>
      <c r="AQ28" s="1">
        <f>[4]Romania!AQ$6</f>
        <v>0</v>
      </c>
      <c r="AR28" s="1">
        <f>[4]Romania!AR$6</f>
        <v>0</v>
      </c>
      <c r="AS28" s="1">
        <f>[4]Romania!AS$6</f>
        <v>0</v>
      </c>
      <c r="AT28" s="1">
        <f>[4]Romania!AT$6</f>
        <v>0</v>
      </c>
      <c r="AU28" s="1">
        <f>[4]Romania!AU$6</f>
        <v>0</v>
      </c>
      <c r="AV28" s="1">
        <f>[4]Romania!AV$6</f>
        <v>0</v>
      </c>
      <c r="AW28" s="1">
        <f>[4]Romania!AW$6</f>
        <v>0</v>
      </c>
      <c r="AX28" s="1">
        <f>[4]Romania!AX$6</f>
        <v>0</v>
      </c>
      <c r="AY28" s="1">
        <f>[4]Romania!AY$6</f>
        <v>0</v>
      </c>
      <c r="AZ28" s="1">
        <f>[4]Romania!AZ$6</f>
        <v>0</v>
      </c>
      <c r="BA28" s="1">
        <f>[4]Romania!BA$6</f>
        <v>0</v>
      </c>
      <c r="BB28" s="1">
        <f>[4]Romania!BB$6</f>
        <v>0</v>
      </c>
      <c r="BC28" s="1">
        <f>[4]Romania!BC$6</f>
        <v>0</v>
      </c>
      <c r="BD28" s="1">
        <f>[4]Romania!BD$6</f>
        <v>0</v>
      </c>
      <c r="BE28" s="1">
        <f>[4]Romania!BE$6</f>
        <v>0</v>
      </c>
      <c r="BF28" s="1">
        <f>[4]Romania!BF$6</f>
        <v>0</v>
      </c>
      <c r="BG28" s="1">
        <f>[4]Romania!BG$6</f>
        <v>0</v>
      </c>
      <c r="BH28" s="1">
        <f>[4]Romania!BH$6</f>
        <v>0</v>
      </c>
      <c r="BI28" s="1">
        <f>[4]Romania!BI$6</f>
        <v>0</v>
      </c>
      <c r="BJ28" s="1">
        <f>[4]Romania!BJ$6</f>
        <v>0</v>
      </c>
      <c r="BK28" s="1">
        <f>[4]Romania!BK$6</f>
        <v>0</v>
      </c>
      <c r="BL28" s="1">
        <f>[4]Romania!BL$6</f>
        <v>0</v>
      </c>
      <c r="BM28" s="1">
        <f>[4]Romania!BM$6</f>
        <v>0</v>
      </c>
      <c r="BN28" s="1">
        <f>[4]Romania!BN$6</f>
        <v>0</v>
      </c>
      <c r="BO28" s="1">
        <f>[4]Romania!BO$6</f>
        <v>0</v>
      </c>
      <c r="BP28" s="1">
        <f>[4]Romania!BP$6</f>
        <v>0</v>
      </c>
      <c r="BQ28" s="1">
        <f>[4]Romania!BQ$6</f>
        <v>0</v>
      </c>
      <c r="BR28" s="1">
        <f>[4]Romania!BR$6</f>
        <v>0</v>
      </c>
      <c r="BS28" s="1">
        <f>[4]Romania!BS$6</f>
        <v>0</v>
      </c>
      <c r="BT28" s="1">
        <f>[4]Romania!BT$6</f>
        <v>0</v>
      </c>
      <c r="BU28" s="1">
        <f>[4]Romania!BU$6</f>
        <v>478.8</v>
      </c>
      <c r="BV28" s="1">
        <f>[4]Romania!BV$6</f>
        <v>143</v>
      </c>
      <c r="BW28" s="1">
        <f>[4]Romania!BW$6</f>
        <v>200.20000000000002</v>
      </c>
      <c r="BX28" s="1">
        <f>[4]Romania!BX$6</f>
        <v>410.5</v>
      </c>
      <c r="BY28" s="1">
        <f>[4]Romania!BY$6</f>
        <v>0</v>
      </c>
      <c r="BZ28" s="1">
        <f>[4]Romania!BZ$6</f>
        <v>0</v>
      </c>
      <c r="CA28" s="1">
        <f>[4]Romania!CA$6</f>
        <v>0</v>
      </c>
      <c r="CB28" s="1">
        <f>[4]Romania!CB$6</f>
        <v>0</v>
      </c>
      <c r="CC28" s="1">
        <f>[4]Romania!CC$6</f>
        <v>0</v>
      </c>
      <c r="CD28" s="1">
        <f>[4]Romania!CD$6</f>
        <v>0</v>
      </c>
      <c r="CE28" s="1">
        <f>[4]Romania!CE$6</f>
        <v>0</v>
      </c>
      <c r="CF28" s="1">
        <f>[4]Romania!CF$6</f>
        <v>0</v>
      </c>
      <c r="CG28" s="1">
        <f>[4]Romania!CG$6</f>
        <v>0</v>
      </c>
      <c r="CH28" s="1">
        <f>[4]Romania!CH$6</f>
        <v>0</v>
      </c>
      <c r="CI28" s="1">
        <f>[4]Romania!CI$6</f>
        <v>0</v>
      </c>
      <c r="CJ28" s="1">
        <f>[4]Romania!CJ$6</f>
        <v>0</v>
      </c>
      <c r="CK28" s="1">
        <f>[4]Romania!CK$6</f>
        <v>0</v>
      </c>
      <c r="CL28" s="1">
        <f>[4]Romania!CL$6</f>
        <v>0</v>
      </c>
      <c r="CM28" s="1">
        <f>[4]Romania!CM$6</f>
        <v>0</v>
      </c>
      <c r="CN28" s="1">
        <f>[4]Romania!CN$6</f>
        <v>0</v>
      </c>
      <c r="CO28" s="1">
        <f>[4]Romania!CO$6</f>
        <v>0</v>
      </c>
      <c r="CP28" s="1">
        <f>[4]Romania!CP$6</f>
        <v>0</v>
      </c>
      <c r="CQ28" s="1">
        <f>[4]Romania!CQ$6</f>
        <v>0</v>
      </c>
      <c r="CR28" s="1">
        <f>[4]Romania!CR$6</f>
        <v>0</v>
      </c>
      <c r="CS28" s="1">
        <f>[4]Romania!CS$6</f>
        <v>0</v>
      </c>
      <c r="CT28" s="1">
        <f>[4]Romania!CT$6</f>
        <v>0</v>
      </c>
      <c r="CU28" s="1">
        <f>[4]Romania!CU$6</f>
        <v>0</v>
      </c>
      <c r="CV28" s="1">
        <f>[4]Romania!CV$6</f>
        <v>0</v>
      </c>
      <c r="CW28" s="1">
        <f>[4]Romania!CW$6</f>
        <v>2</v>
      </c>
      <c r="CX28" s="1">
        <f>[4]Romania!CX$6</f>
        <v>0</v>
      </c>
      <c r="CY28" s="1">
        <f>[4]Romania!CY$6</f>
        <v>0</v>
      </c>
      <c r="CZ28" s="1">
        <f>[4]Romania!CZ$6</f>
        <v>0</v>
      </c>
      <c r="DA28" s="1">
        <f>[4]Romania!DA$6</f>
        <v>0</v>
      </c>
      <c r="DB28" s="1">
        <f>[4]Romania!DB$6</f>
        <v>0</v>
      </c>
      <c r="DC28" s="1">
        <f>[4]Romania!DC$6</f>
        <v>25.1</v>
      </c>
      <c r="DD28" s="1">
        <f>[4]Romania!DD$6</f>
        <v>0</v>
      </c>
      <c r="DE28" s="1">
        <f>[4]Romania!DE$6</f>
        <v>0</v>
      </c>
      <c r="DF28" s="1">
        <f>[4]Romania!DF$6</f>
        <v>0</v>
      </c>
      <c r="DG28" s="1">
        <f>[4]Romania!DG$6</f>
        <v>0</v>
      </c>
      <c r="DH28" s="1">
        <f>[4]Romania!DH$6</f>
        <v>0</v>
      </c>
      <c r="DI28" s="1">
        <f>[4]Romania!DI$6</f>
        <v>0</v>
      </c>
      <c r="DJ28" s="1">
        <f>[4]Romania!DJ$6</f>
        <v>0</v>
      </c>
      <c r="DK28" s="1">
        <f>[4]Romania!DK$6</f>
        <v>0</v>
      </c>
      <c r="DL28" s="1">
        <f>[4]Romania!DL$6</f>
        <v>0</v>
      </c>
      <c r="DM28" s="1">
        <f>[4]Romania!DM$6</f>
        <v>0</v>
      </c>
      <c r="DN28" s="1">
        <f>[4]Romania!DN$6</f>
        <v>0</v>
      </c>
      <c r="DO28" s="1">
        <f>[4]Romania!DO$6</f>
        <v>0</v>
      </c>
      <c r="DP28" s="1">
        <f>[4]Romania!DP$6</f>
        <v>0</v>
      </c>
      <c r="DQ28" s="1">
        <f>[4]Romania!DQ$6</f>
        <v>0</v>
      </c>
      <c r="DR28" s="1">
        <f>[4]Romania!DR$6</f>
        <v>0</v>
      </c>
      <c r="DS28" s="1">
        <f>[4]Romania!DS$6</f>
        <v>0</v>
      </c>
      <c r="DT28" s="1">
        <f>[4]Romania!DT$6</f>
        <v>0</v>
      </c>
      <c r="DU28" s="1">
        <f>[4]Romania!DU$6</f>
        <v>0</v>
      </c>
      <c r="DV28" s="1">
        <f>[4]Romania!DV$6</f>
        <v>0</v>
      </c>
      <c r="DW28" s="1">
        <f>[4]Romania!DW$6</f>
        <v>0</v>
      </c>
      <c r="DX28" s="1">
        <f>[4]Romania!DX$6</f>
        <v>0</v>
      </c>
      <c r="DY28" s="1">
        <f>[4]Romania!DY$6</f>
        <v>0</v>
      </c>
      <c r="DZ28" s="1">
        <f>[4]Romania!DZ$6</f>
        <v>0</v>
      </c>
      <c r="EA28" s="1">
        <f>[4]Romania!EA$6</f>
        <v>0</v>
      </c>
      <c r="EB28" s="1">
        <f>[4]Romania!EB$6</f>
        <v>0</v>
      </c>
      <c r="EC28" s="1">
        <f>[4]Romania!EC$6</f>
        <v>0</v>
      </c>
      <c r="ED28" s="1">
        <f>[4]Romania!ED$6</f>
        <v>0</v>
      </c>
      <c r="EE28" s="1">
        <f>[4]Romania!EE$6</f>
        <v>0</v>
      </c>
      <c r="EF28" s="1">
        <f>[4]Romania!EF$6</f>
        <v>0</v>
      </c>
      <c r="EG28" s="1">
        <f>[4]Romania!EG$6</f>
        <v>0</v>
      </c>
      <c r="EH28" s="1">
        <f>[4]Romania!EH$6</f>
        <v>0</v>
      </c>
      <c r="EI28" s="1">
        <f>[4]Romania!EI$6</f>
        <v>0</v>
      </c>
      <c r="EJ28" s="1">
        <f>[4]Romania!EJ$6</f>
        <v>0</v>
      </c>
      <c r="EK28" s="1">
        <f>[4]Romania!EK$6</f>
        <v>0</v>
      </c>
      <c r="EL28" s="1">
        <f>[4]Romania!EL$6</f>
        <v>0</v>
      </c>
      <c r="EM28" s="1">
        <f>[4]Romania!EM$6</f>
        <v>0</v>
      </c>
      <c r="EN28" s="1">
        <f>[4]Romania!EN$6</f>
        <v>0</v>
      </c>
      <c r="EO28" s="1">
        <f>[4]Romania!EO$6</f>
        <v>0</v>
      </c>
      <c r="EP28" s="1">
        <f>[4]Romania!EP$6</f>
        <v>0</v>
      </c>
      <c r="EQ28" s="1">
        <f>[4]Romania!EQ$6</f>
        <v>0</v>
      </c>
      <c r="ER28" s="1">
        <f>[4]Romania!ER$6</f>
        <v>0</v>
      </c>
      <c r="ES28" s="1">
        <f>[4]Romania!ES$6</f>
        <v>0</v>
      </c>
      <c r="ET28" s="1">
        <f>[4]Romania!ET$6</f>
        <v>0</v>
      </c>
      <c r="EU28" s="1">
        <f>[4]Romania!EU$6</f>
        <v>0</v>
      </c>
      <c r="EV28" s="1">
        <f>[4]Romania!EV$6</f>
        <v>0</v>
      </c>
      <c r="EW28" s="1">
        <f>[4]Romania!EW$6</f>
        <v>0</v>
      </c>
      <c r="EX28" s="1">
        <f>[4]Romania!EX$6</f>
        <v>0</v>
      </c>
      <c r="EY28" s="1">
        <f>[4]Romania!EY$6</f>
        <v>12.024000000000001</v>
      </c>
      <c r="EZ28" s="1">
        <f>[4]Romania!EZ$6</f>
        <v>0</v>
      </c>
      <c r="FA28" s="1">
        <f>[4]Romania!FA$6</f>
        <v>0</v>
      </c>
      <c r="FB28" s="1">
        <f>[4]Romania!FB$6</f>
        <v>0</v>
      </c>
      <c r="FC28" s="1">
        <f>[4]Romania!FC$6</f>
        <v>0</v>
      </c>
      <c r="FD28" s="1">
        <f>[4]Romania!FD$6</f>
        <v>0</v>
      </c>
      <c r="FE28" s="1">
        <f>[4]Romania!FE$6</f>
        <v>0</v>
      </c>
      <c r="FF28" s="1">
        <f>[4]Romania!FF$6</f>
        <v>0</v>
      </c>
      <c r="FG28" s="1">
        <f>[4]Romania!FG$6</f>
        <v>0</v>
      </c>
      <c r="FH28" s="1">
        <f>[4]Romania!FH$6</f>
        <v>0</v>
      </c>
      <c r="FI28" s="1">
        <f>[4]Romania!FI$6</f>
        <v>0</v>
      </c>
      <c r="FJ28" s="1">
        <f>[4]Romania!FJ$6</f>
        <v>0</v>
      </c>
      <c r="FK28" s="1">
        <f>[4]Romania!FK$6</f>
        <v>2.08</v>
      </c>
      <c r="FL28" s="1">
        <f>[4]Romania!FL$6</f>
        <v>0</v>
      </c>
      <c r="FM28" s="1">
        <f>[4]Romania!FM$6</f>
        <v>0</v>
      </c>
      <c r="FN28" s="1">
        <f>[4]Romania!FN$6</f>
        <v>0</v>
      </c>
      <c r="FO28" s="1">
        <f>[4]Romania!FO$6</f>
        <v>0</v>
      </c>
      <c r="FP28" s="1">
        <f>[4]Romania!FP$6</f>
        <v>0</v>
      </c>
      <c r="FQ28" s="1">
        <f>[4]Romania!FQ$6</f>
        <v>1E-3</v>
      </c>
      <c r="FR28" s="1">
        <f>[4]Romania!FR$6</f>
        <v>0</v>
      </c>
      <c r="FS28" s="1">
        <f>[4]Romania!FS$6</f>
        <v>0</v>
      </c>
      <c r="FT28" s="1">
        <f>[4]Romania!FT$6</f>
        <v>0</v>
      </c>
      <c r="FU28" s="1">
        <f>[4]Romania!FU$6</f>
        <v>0</v>
      </c>
      <c r="FV28" s="1">
        <f>[4]Romania!FV$6</f>
        <v>0</v>
      </c>
      <c r="FW28" s="1">
        <f>[4]Romania!FW$6</f>
        <v>0</v>
      </c>
      <c r="FX28" s="1">
        <f>[4]Romania!FX$6</f>
        <v>0</v>
      </c>
      <c r="FY28" s="1">
        <f>[4]Romania!FY$6</f>
        <v>0</v>
      </c>
      <c r="FZ28" s="1">
        <f>[4]Romania!FZ$6</f>
        <v>0</v>
      </c>
      <c r="GA28" s="1">
        <f>[4]Romania!GA$6</f>
        <v>0</v>
      </c>
      <c r="GB28" s="1">
        <f>[4]Romania!GB$6</f>
        <v>11.8</v>
      </c>
      <c r="GC28" s="1">
        <f>[4]Romania!GC$6</f>
        <v>0</v>
      </c>
      <c r="GD28" s="1">
        <f>[4]Romania!GD$6</f>
        <v>0</v>
      </c>
      <c r="GE28" s="1">
        <f>[4]Romania!GE$6</f>
        <v>0</v>
      </c>
      <c r="GF28" s="1">
        <f>[4]Romania!GF$6</f>
        <v>0</v>
      </c>
      <c r="GG28" s="1">
        <f>[4]Romania!GG$6</f>
        <v>0</v>
      </c>
      <c r="GH28" s="1">
        <f>[4]Romania!GH$6</f>
        <v>0</v>
      </c>
      <c r="GI28" s="1">
        <f>[4]Romania!GI$6</f>
        <v>0</v>
      </c>
      <c r="GJ28" s="1">
        <f>[4]Romania!GJ$6</f>
        <v>0</v>
      </c>
      <c r="GK28" s="1">
        <f>[4]Romania!GK$6</f>
        <v>0</v>
      </c>
    </row>
    <row r="29" spans="1:193">
      <c r="A29" t="s">
        <v>30</v>
      </c>
      <c r="B29" s="1">
        <f>[4]Slovakia!B$6</f>
        <v>267.3</v>
      </c>
      <c r="C29" s="1">
        <f>[4]Slovakia!C$6</f>
        <v>33.1</v>
      </c>
      <c r="D29" s="1">
        <f>[4]Slovakia!D$6</f>
        <v>27.400000000000002</v>
      </c>
      <c r="E29" s="1">
        <f>[4]Slovakia!E$6</f>
        <v>59.1</v>
      </c>
      <c r="F29" s="1">
        <f>[4]Slovakia!F$6</f>
        <v>49.800000000000004</v>
      </c>
      <c r="G29" s="1">
        <f>[4]Slovakia!G$6</f>
        <v>97.100000000000009</v>
      </c>
      <c r="H29" s="1">
        <f>[4]Slovakia!H$6</f>
        <v>73.3</v>
      </c>
      <c r="I29" s="1">
        <f>[4]Slovakia!I$6</f>
        <v>151.6</v>
      </c>
      <c r="J29" s="1">
        <f>[4]Slovakia!J$6</f>
        <v>87.300000000000011</v>
      </c>
      <c r="K29" s="1">
        <f>[4]Slovakia!K$6</f>
        <v>129.9</v>
      </c>
      <c r="L29" s="1">
        <f>[4]Slovakia!L$6</f>
        <v>142.20000000000002</v>
      </c>
      <c r="M29" s="1">
        <f>[4]Slovakia!M$6</f>
        <v>219.60000000000002</v>
      </c>
      <c r="N29" s="1">
        <f>[4]Slovakia!N$6</f>
        <v>155.30000000000001</v>
      </c>
      <c r="O29" s="1">
        <f>[4]Slovakia!O$6</f>
        <v>35.9</v>
      </c>
      <c r="P29" s="1">
        <f>[4]Slovakia!P$6</f>
        <v>92.9</v>
      </c>
      <c r="Q29" s="1">
        <f>[4]Slovakia!Q$6</f>
        <v>26.8</v>
      </c>
      <c r="R29" s="1">
        <f>[4]Slovakia!R$6</f>
        <v>350</v>
      </c>
      <c r="S29" s="1">
        <f>[4]Slovakia!S$6</f>
        <v>405.3</v>
      </c>
      <c r="T29" s="1">
        <f>[4]Slovakia!T$6</f>
        <v>233.10000000000002</v>
      </c>
      <c r="U29" s="1">
        <f>[4]Slovakia!U$6</f>
        <v>553.20000000000005</v>
      </c>
      <c r="V29" s="1">
        <f>[4]Slovakia!V$6</f>
        <v>494.6</v>
      </c>
      <c r="W29" s="1">
        <f>[4]Slovakia!W$6</f>
        <v>226</v>
      </c>
      <c r="X29" s="1">
        <f>[4]Slovakia!X$6</f>
        <v>463.8</v>
      </c>
      <c r="Y29" s="1">
        <f>[4]Slovakia!Y$6</f>
        <v>174.3</v>
      </c>
      <c r="Z29" s="1">
        <f>[4]Slovakia!Z$6</f>
        <v>143.9</v>
      </c>
      <c r="AA29" s="1">
        <f>[4]Slovakia!AA$6</f>
        <v>117.30000000000001</v>
      </c>
      <c r="AB29" s="1">
        <f>[4]Slovakia!AB$6</f>
        <v>777.30000000000007</v>
      </c>
      <c r="AC29" s="1">
        <f>[4]Slovakia!AC$6</f>
        <v>524.80000000000007</v>
      </c>
      <c r="AD29" s="1">
        <f>[4]Slovakia!AD$6</f>
        <v>574.5</v>
      </c>
      <c r="AE29" s="1">
        <f>[4]Slovakia!AE$6</f>
        <v>450.1</v>
      </c>
      <c r="AF29" s="1">
        <f>[4]Slovakia!AF$6</f>
        <v>346.8</v>
      </c>
      <c r="AG29" s="1">
        <f>[4]Slovakia!AG$6</f>
        <v>154.5</v>
      </c>
      <c r="AH29" s="1">
        <f>[4]Slovakia!AH$6</f>
        <v>122.30000000000001</v>
      </c>
      <c r="AI29" s="1">
        <f>[4]Slovakia!AI$6</f>
        <v>129.5</v>
      </c>
      <c r="AJ29" s="1">
        <f>[4]Slovakia!AJ$6</f>
        <v>122.7</v>
      </c>
      <c r="AK29" s="1">
        <f>[4]Slovakia!AK$6</f>
        <v>77.100000000000009</v>
      </c>
      <c r="AL29" s="1">
        <f>[4]Slovakia!AL$6</f>
        <v>118.30000000000001</v>
      </c>
      <c r="AM29" s="1">
        <f>[4]Slovakia!AM$6</f>
        <v>192.9</v>
      </c>
      <c r="AN29" s="1">
        <f>[4]Slovakia!AN$6</f>
        <v>112.4</v>
      </c>
      <c r="AO29" s="1">
        <f>[4]Slovakia!AO$6</f>
        <v>282.2</v>
      </c>
      <c r="AP29" s="1">
        <f>[4]Slovakia!AP$6</f>
        <v>205.10000000000002</v>
      </c>
      <c r="AQ29" s="1">
        <f>[4]Slovakia!AQ$6</f>
        <v>109.5</v>
      </c>
      <c r="AR29" s="1">
        <f>[4]Slovakia!AR$6</f>
        <v>154</v>
      </c>
      <c r="AS29" s="1">
        <f>[4]Slovakia!AS$6</f>
        <v>184.8</v>
      </c>
      <c r="AT29" s="1">
        <f>[4]Slovakia!AT$6</f>
        <v>162.20000000000002</v>
      </c>
      <c r="AU29" s="1">
        <f>[4]Slovakia!AU$6</f>
        <v>164.5</v>
      </c>
      <c r="AV29" s="1">
        <f>[4]Slovakia!AV$6</f>
        <v>151</v>
      </c>
      <c r="AW29" s="1">
        <f>[4]Slovakia!AW$6</f>
        <v>231.9</v>
      </c>
      <c r="AX29" s="1">
        <f>[4]Slovakia!AX$6</f>
        <v>317.5</v>
      </c>
      <c r="AY29" s="1">
        <f>[4]Slovakia!AY$6</f>
        <v>258.2</v>
      </c>
      <c r="AZ29" s="1">
        <f>[4]Slovakia!AZ$6</f>
        <v>272.3</v>
      </c>
      <c r="BA29" s="1">
        <f>[4]Slovakia!BA$6</f>
        <v>259.3</v>
      </c>
      <c r="BB29" s="1">
        <f>[4]Slovakia!BB$6</f>
        <v>300.60000000000002</v>
      </c>
      <c r="BC29" s="1">
        <f>[4]Slovakia!BC$6</f>
        <v>157.60000000000002</v>
      </c>
      <c r="BD29" s="1">
        <f>[4]Slovakia!BD$6</f>
        <v>129</v>
      </c>
      <c r="BE29" s="1">
        <f>[4]Slovakia!BE$6</f>
        <v>222.10000000000002</v>
      </c>
      <c r="BF29" s="1">
        <f>[4]Slovakia!BF$6</f>
        <v>916</v>
      </c>
      <c r="BG29" s="1">
        <f>[4]Slovakia!BG$6</f>
        <v>210.10000000000002</v>
      </c>
      <c r="BH29" s="1">
        <f>[4]Slovakia!BH$6</f>
        <v>512.20000000000005</v>
      </c>
      <c r="BI29" s="1">
        <f>[4]Slovakia!BI$6</f>
        <v>319.8</v>
      </c>
      <c r="BJ29" s="1">
        <f>[4]Slovakia!BJ$6</f>
        <v>304.8</v>
      </c>
      <c r="BK29" s="1">
        <f>[4]Slovakia!BK$6</f>
        <v>242.3</v>
      </c>
      <c r="BL29" s="1">
        <f>[4]Slovakia!BL$6</f>
        <v>165.60000000000002</v>
      </c>
      <c r="BM29" s="1">
        <f>[4]Slovakia!BM$6</f>
        <v>446.3</v>
      </c>
      <c r="BN29" s="1">
        <f>[4]Slovakia!BN$6</f>
        <v>50.300000000000004</v>
      </c>
      <c r="BO29" s="1">
        <f>[4]Slovakia!BO$6</f>
        <v>44.400000000000006</v>
      </c>
      <c r="BP29" s="1">
        <f>[4]Slovakia!BP$6</f>
        <v>2.7</v>
      </c>
      <c r="BQ29" s="1">
        <f>[4]Slovakia!BQ$6</f>
        <v>2.9000000000000004</v>
      </c>
      <c r="BR29" s="1">
        <f>[4]Slovakia!BR$6</f>
        <v>114.2</v>
      </c>
      <c r="BS29" s="1">
        <f>[4]Slovakia!BS$6</f>
        <v>241.8</v>
      </c>
      <c r="BT29" s="1">
        <f>[4]Slovakia!BT$6</f>
        <v>274.90000000000003</v>
      </c>
      <c r="BU29" s="1">
        <f>[4]Slovakia!BU$6</f>
        <v>205.9</v>
      </c>
      <c r="BV29" s="1">
        <f>[4]Slovakia!BV$6</f>
        <v>198.8</v>
      </c>
      <c r="BW29" s="1">
        <f>[4]Slovakia!BW$6</f>
        <v>114.7</v>
      </c>
      <c r="BX29" s="1">
        <f>[4]Slovakia!BX$6</f>
        <v>178.20000000000002</v>
      </c>
      <c r="BY29" s="1">
        <f>[4]Slovakia!BY$6</f>
        <v>128.1</v>
      </c>
      <c r="BZ29" s="1">
        <f>[4]Slovakia!BZ$6</f>
        <v>21.900000000000002</v>
      </c>
      <c r="CA29" s="1">
        <f>[4]Slovakia!CA$6</f>
        <v>19.8</v>
      </c>
      <c r="CB29" s="1">
        <f>[4]Slovakia!CB$6</f>
        <v>2.6</v>
      </c>
      <c r="CC29" s="1">
        <f>[4]Slovakia!CC$6</f>
        <v>2.9000000000000004</v>
      </c>
      <c r="CD29" s="1">
        <f>[4]Slovakia!CD$6</f>
        <v>109.80000000000001</v>
      </c>
      <c r="CE29" s="1">
        <f>[4]Slovakia!CE$6</f>
        <v>361.70000000000005</v>
      </c>
      <c r="CF29" s="1">
        <f>[4]Slovakia!CF$6</f>
        <v>30.8</v>
      </c>
      <c r="CG29" s="1">
        <f>[4]Slovakia!CG$6</f>
        <v>49.6</v>
      </c>
      <c r="CH29" s="1">
        <f>[4]Slovakia!CH$6</f>
        <v>54.800000000000004</v>
      </c>
      <c r="CI29" s="1">
        <f>[4]Slovakia!CI$6</f>
        <v>86.4</v>
      </c>
      <c r="CJ29" s="1">
        <f>[4]Slovakia!CJ$6</f>
        <v>48</v>
      </c>
      <c r="CK29" s="1">
        <f>[4]Slovakia!CK$6</f>
        <v>14.5</v>
      </c>
      <c r="CL29" s="1">
        <f>[4]Slovakia!CL$6</f>
        <v>0.5</v>
      </c>
      <c r="CM29" s="1">
        <f>[4]Slovakia!CM$6</f>
        <v>22.1</v>
      </c>
      <c r="CN29" s="1">
        <f>[4]Slovakia!CN$6</f>
        <v>4.1000000000000005</v>
      </c>
      <c r="CO29" s="1">
        <f>[4]Slovakia!CO$6</f>
        <v>3.4000000000000004</v>
      </c>
      <c r="CP29" s="1">
        <f>[4]Slovakia!CP$6</f>
        <v>26</v>
      </c>
      <c r="CQ29" s="1">
        <f>[4]Slovakia!CQ$6</f>
        <v>8.2000000000000011</v>
      </c>
      <c r="CR29" s="1">
        <f>[4]Slovakia!CR$6</f>
        <v>18.900000000000002</v>
      </c>
      <c r="CS29" s="1">
        <f>[4]Slovakia!CS$6</f>
        <v>5.2</v>
      </c>
      <c r="CT29" s="1">
        <f>[4]Slovakia!CT$6</f>
        <v>10.600000000000001</v>
      </c>
      <c r="CU29" s="1">
        <f>[4]Slovakia!CU$6</f>
        <v>9.8000000000000007</v>
      </c>
      <c r="CV29" s="1">
        <f>[4]Slovakia!CV$6</f>
        <v>4</v>
      </c>
      <c r="CW29" s="1">
        <f>[4]Slovakia!CW$6</f>
        <v>4.5</v>
      </c>
      <c r="CX29" s="1">
        <f>[4]Slovakia!CX$6</f>
        <v>3.7</v>
      </c>
      <c r="CY29" s="1">
        <f>[4]Slovakia!CY$6</f>
        <v>1.5</v>
      </c>
      <c r="CZ29" s="1">
        <f>[4]Slovakia!CZ$6</f>
        <v>24.3</v>
      </c>
      <c r="DA29" s="1">
        <f>[4]Slovakia!DA$6</f>
        <v>1.3</v>
      </c>
      <c r="DB29" s="1">
        <f>[4]Slovakia!DB$6</f>
        <v>20.6</v>
      </c>
      <c r="DC29" s="1">
        <f>[4]Slovakia!DC$6</f>
        <v>6.5</v>
      </c>
      <c r="DD29" s="1">
        <f>[4]Slovakia!DD$6</f>
        <v>33.9</v>
      </c>
      <c r="DE29" s="1">
        <f>[4]Slovakia!DE$6</f>
        <v>32.4</v>
      </c>
      <c r="DF29" s="1">
        <f>[4]Slovakia!DF$6</f>
        <v>7.5</v>
      </c>
      <c r="DG29" s="1">
        <f>[4]Slovakia!DG$6</f>
        <v>7.2</v>
      </c>
      <c r="DH29" s="1">
        <f>[4]Slovakia!DH$6</f>
        <v>0.9</v>
      </c>
      <c r="DI29" s="1">
        <f>[4]Slovakia!DI$6</f>
        <v>1.5</v>
      </c>
      <c r="DJ29" s="1">
        <f>[4]Slovakia!DJ$6</f>
        <v>4.4000000000000004</v>
      </c>
      <c r="DK29" s="1">
        <f>[4]Slovakia!DK$6</f>
        <v>4</v>
      </c>
      <c r="DL29" s="1">
        <f>[4]Slovakia!DL$6</f>
        <v>5.3000000000000007</v>
      </c>
      <c r="DM29" s="1">
        <f>[4]Slovakia!DM$6</f>
        <v>22.700000000000003</v>
      </c>
      <c r="DN29" s="1">
        <f>[4]Slovakia!DN$6</f>
        <v>25.3</v>
      </c>
      <c r="DO29" s="1">
        <f>[4]Slovakia!DO$6</f>
        <v>14</v>
      </c>
      <c r="DP29" s="1">
        <f>[4]Slovakia!DP$6</f>
        <v>1.4000000000000001</v>
      </c>
      <c r="DQ29" s="1">
        <f>[4]Slovakia!DQ$6</f>
        <v>26.5</v>
      </c>
      <c r="DR29" s="1">
        <f>[4]Slovakia!DR$6</f>
        <v>6.5900000000000007</v>
      </c>
      <c r="DS29" s="1">
        <f>[4]Slovakia!DS$6</f>
        <v>3.6150000000000002</v>
      </c>
      <c r="DT29" s="1">
        <f>[4]Slovakia!DT$6</f>
        <v>1.0820000000000001</v>
      </c>
      <c r="DU29" s="1">
        <f>[4]Slovakia!DU$6</f>
        <v>2.6790000000000003</v>
      </c>
      <c r="DV29" s="1">
        <f>[4]Slovakia!DV$6</f>
        <v>83.509000000000015</v>
      </c>
      <c r="DW29" s="1">
        <f>[4]Slovakia!DW$6</f>
        <v>82.847000000000008</v>
      </c>
      <c r="DX29" s="1">
        <f>[4]Slovakia!DX$6</f>
        <v>2.6150000000000002</v>
      </c>
      <c r="DY29" s="1">
        <f>[4]Slovakia!DY$6</f>
        <v>3.79</v>
      </c>
      <c r="DZ29" s="1">
        <f>[4]Slovakia!DZ$6</f>
        <v>3.1420000000000003</v>
      </c>
      <c r="EA29" s="1">
        <f>[4]Slovakia!EA$6</f>
        <v>3.5009999999999999</v>
      </c>
      <c r="EB29" s="1">
        <f>[4]Slovakia!EB$6</f>
        <v>975.86200000000008</v>
      </c>
      <c r="EC29" s="1">
        <f>[4]Slovakia!EC$6</f>
        <v>1278.4690000000001</v>
      </c>
      <c r="ED29" s="1">
        <f>[4]Slovakia!ED$6</f>
        <v>1415.6930000000002</v>
      </c>
      <c r="EE29" s="1">
        <f>[4]Slovakia!EE$6</f>
        <v>1757.366</v>
      </c>
      <c r="EF29" s="1">
        <f>[4]Slovakia!EF$6</f>
        <v>1382.0910000000001</v>
      </c>
      <c r="EG29" s="1">
        <f>[4]Slovakia!EG$6</f>
        <v>708.95</v>
      </c>
      <c r="EH29" s="1">
        <f>[4]Slovakia!EH$6</f>
        <v>4067.5699999999997</v>
      </c>
      <c r="EI29" s="1">
        <f>[4]Slovakia!EI$6</f>
        <v>1904.9630000000002</v>
      </c>
      <c r="EJ29" s="1">
        <f>[4]Slovakia!EJ$6</f>
        <v>2476.5990000000002</v>
      </c>
      <c r="EK29" s="1">
        <f>[4]Slovakia!EK$6</f>
        <v>498.87799999999999</v>
      </c>
      <c r="EL29" s="1">
        <f>[4]Slovakia!EL$6</f>
        <v>552.5680000000001</v>
      </c>
      <c r="EM29" s="1">
        <f>[4]Slovakia!EM$6</f>
        <v>1069.462</v>
      </c>
      <c r="EN29" s="1">
        <f>[4]Slovakia!EN$6</f>
        <v>222.67700000000005</v>
      </c>
      <c r="EO29" s="1">
        <f>[4]Slovakia!EO$6</f>
        <v>140.00300000000001</v>
      </c>
      <c r="EP29" s="1">
        <f>[4]Slovakia!EP$6</f>
        <v>1190.347</v>
      </c>
      <c r="EQ29" s="1">
        <f>[4]Slovakia!EQ$6</f>
        <v>1132.5129999999999</v>
      </c>
      <c r="ER29" s="1">
        <f>[4]Slovakia!ER$6</f>
        <v>896.99400000000014</v>
      </c>
      <c r="ES29" s="1">
        <f>[4]Slovakia!ES$6</f>
        <v>2343.1089999999999</v>
      </c>
      <c r="ET29" s="1">
        <f>[4]Slovakia!ET$6</f>
        <v>1588.3710000000001</v>
      </c>
      <c r="EU29" s="1">
        <f>[4]Slovakia!EU$6</f>
        <v>2633.9169999999999</v>
      </c>
      <c r="EV29" s="1">
        <f>[4]Slovakia!EV$6</f>
        <v>711.65000000000009</v>
      </c>
      <c r="EW29" s="1">
        <f>[4]Slovakia!EW$6</f>
        <v>471.053</v>
      </c>
      <c r="EX29" s="1">
        <f>[4]Slovakia!EX$6</f>
        <v>1224.8590000000002</v>
      </c>
      <c r="EY29" s="1">
        <f>[4]Slovakia!EY$6</f>
        <v>11669.302</v>
      </c>
      <c r="EZ29" s="1">
        <f>[4]Slovakia!EZ$6</f>
        <v>1717.5500000000002</v>
      </c>
      <c r="FA29" s="1">
        <f>[4]Slovakia!FA$6</f>
        <v>4932.5300000000007</v>
      </c>
      <c r="FB29" s="1">
        <f>[4]Slovakia!FB$6</f>
        <v>2391.7959999999998</v>
      </c>
      <c r="FC29" s="1">
        <f>[4]Slovakia!FC$6</f>
        <v>874.99</v>
      </c>
      <c r="FD29" s="1">
        <f>[4]Slovakia!FD$6</f>
        <v>1196.577</v>
      </c>
      <c r="FE29" s="1">
        <f>[4]Slovakia!FE$6</f>
        <v>399.678</v>
      </c>
      <c r="FF29" s="1">
        <f>[4]Slovakia!FF$6</f>
        <v>81.89800000000001</v>
      </c>
      <c r="FG29" s="1">
        <f>[4]Slovakia!FG$6</f>
        <v>300.05800000000005</v>
      </c>
      <c r="FH29" s="1">
        <f>[4]Slovakia!FH$6</f>
        <v>392.72600000000006</v>
      </c>
      <c r="FI29" s="1">
        <f>[4]Slovakia!FI$6</f>
        <v>783.46</v>
      </c>
      <c r="FJ29" s="1">
        <f>[4]Slovakia!FJ$6</f>
        <v>105.277</v>
      </c>
      <c r="FK29" s="1">
        <f>[4]Slovakia!FK$6</f>
        <v>222.97399999999999</v>
      </c>
      <c r="FL29" s="1">
        <f>[4]Slovakia!FL$6</f>
        <v>1569.8419999999999</v>
      </c>
      <c r="FM29" s="1">
        <f>[4]Slovakia!FM$6</f>
        <v>5761.2110000000002</v>
      </c>
      <c r="FN29" s="1">
        <f>[4]Slovakia!FN$6</f>
        <v>347.97800000000001</v>
      </c>
      <c r="FO29" s="1">
        <f>[4]Slovakia!FO$6</f>
        <v>215.51</v>
      </c>
      <c r="FP29" s="1">
        <f>[4]Slovakia!FP$6</f>
        <v>26.272000000000002</v>
      </c>
      <c r="FQ29" s="1">
        <f>[4]Slovakia!FQ$6</f>
        <v>189.52199999999999</v>
      </c>
      <c r="FR29" s="1">
        <f>[4]Slovakia!FR$6</f>
        <v>749.04600000000005</v>
      </c>
      <c r="FS29" s="1">
        <f>[4]Slovakia!FS$6</f>
        <v>2.4079999999999999</v>
      </c>
      <c r="FT29" s="1">
        <f>[4]Slovakia!FT$6</f>
        <v>1.526</v>
      </c>
      <c r="FU29" s="1">
        <f>[4]Slovakia!FU$6</f>
        <v>1.7250000000000001</v>
      </c>
      <c r="FV29" s="1">
        <f>[4]Slovakia!FV$6</f>
        <v>312.74900000000002</v>
      </c>
      <c r="FW29" s="1">
        <f>[4]Slovakia!FW$6</f>
        <v>184.285</v>
      </c>
      <c r="FX29" s="1">
        <f>[4]Slovakia!FX$6</f>
        <v>218.54500000000002</v>
      </c>
      <c r="FY29" s="1">
        <f>[4]Slovakia!FY$6</f>
        <v>62.298000000000002</v>
      </c>
      <c r="FZ29" s="1">
        <f>[4]Slovakia!FZ$6</f>
        <v>13.250999999999999</v>
      </c>
      <c r="GA29" s="1">
        <f>[4]Slovakia!GA$6</f>
        <v>31.089000000000002</v>
      </c>
      <c r="GB29" s="1">
        <f>[4]Slovakia!GB$6</f>
        <v>30.388000000000002</v>
      </c>
      <c r="GC29" s="1">
        <f>[4]Slovakia!GC$6</f>
        <v>11.098000000000001</v>
      </c>
      <c r="GD29" s="1">
        <f>[4]Slovakia!GD$6</f>
        <v>3.5950000000000002</v>
      </c>
      <c r="GE29" s="1">
        <f>[4]Slovakia!GE$6</f>
        <v>2.2229999999999999</v>
      </c>
      <c r="GF29" s="1">
        <f>[4]Slovakia!GF$6</f>
        <v>12.083</v>
      </c>
      <c r="GG29" s="1">
        <f>[4]Slovakia!GG$6</f>
        <v>12.359</v>
      </c>
      <c r="GH29" s="1">
        <f>[4]Slovakia!GH$6</f>
        <v>59.813000000000002</v>
      </c>
      <c r="GI29" s="1">
        <f>[4]Slovakia!GI$6</f>
        <v>0</v>
      </c>
      <c r="GJ29" s="1">
        <f>[4]Slovakia!GJ$6</f>
        <v>0</v>
      </c>
      <c r="GK29" s="1">
        <f>[4]Slovakia!GK$6</f>
        <v>0</v>
      </c>
    </row>
    <row r="30" spans="1:193">
      <c r="A30" t="s">
        <v>31</v>
      </c>
      <c r="B30" s="1">
        <f>[4]Slovenia!B$6</f>
        <v>0</v>
      </c>
      <c r="C30" s="1">
        <f>[4]Slovenia!C$6</f>
        <v>0</v>
      </c>
      <c r="D30" s="1">
        <f>[4]Slovenia!D$6</f>
        <v>0</v>
      </c>
      <c r="E30" s="1">
        <f>[4]Slovenia!E$6</f>
        <v>0</v>
      </c>
      <c r="F30" s="1">
        <f>[4]Slovenia!F$6</f>
        <v>0</v>
      </c>
      <c r="G30" s="1">
        <f>[4]Slovenia!G$6</f>
        <v>0</v>
      </c>
      <c r="H30" s="1">
        <f>[4]Slovenia!H$6</f>
        <v>0</v>
      </c>
      <c r="I30" s="1">
        <f>[4]Slovenia!I$6</f>
        <v>0</v>
      </c>
      <c r="J30" s="1">
        <f>[4]Slovenia!J$6</f>
        <v>0</v>
      </c>
      <c r="K30" s="1">
        <f>[4]Slovenia!K$6</f>
        <v>0</v>
      </c>
      <c r="L30" s="1">
        <f>[4]Slovenia!L$6</f>
        <v>0</v>
      </c>
      <c r="M30" s="1">
        <f>[4]Slovenia!M$6</f>
        <v>0</v>
      </c>
      <c r="N30" s="1">
        <f>[4]Slovenia!N$6</f>
        <v>0</v>
      </c>
      <c r="O30" s="1">
        <f>[4]Slovenia!O$6</f>
        <v>0</v>
      </c>
      <c r="P30" s="1">
        <f>[4]Slovenia!P$6</f>
        <v>0</v>
      </c>
      <c r="Q30" s="1">
        <f>[4]Slovenia!Q$6</f>
        <v>0</v>
      </c>
      <c r="R30" s="1">
        <f>[4]Slovenia!R$6</f>
        <v>0</v>
      </c>
      <c r="S30" s="1">
        <f>[4]Slovenia!S$6</f>
        <v>0</v>
      </c>
      <c r="T30" s="1">
        <f>[4]Slovenia!T$6</f>
        <v>0</v>
      </c>
      <c r="U30" s="1">
        <f>[4]Slovenia!U$6</f>
        <v>0</v>
      </c>
      <c r="V30" s="1">
        <f>[4]Slovenia!V$6</f>
        <v>0</v>
      </c>
      <c r="W30" s="1">
        <f>[4]Slovenia!W$6</f>
        <v>0</v>
      </c>
      <c r="X30" s="1">
        <f>[4]Slovenia!X$6</f>
        <v>0</v>
      </c>
      <c r="Y30" s="1">
        <f>[4]Slovenia!Y$6</f>
        <v>0</v>
      </c>
      <c r="Z30" s="1">
        <f>[4]Slovenia!Z$6</f>
        <v>0</v>
      </c>
      <c r="AA30" s="1">
        <f>[4]Slovenia!AA$6</f>
        <v>0</v>
      </c>
      <c r="AB30" s="1">
        <f>[4]Slovenia!AB$6</f>
        <v>0</v>
      </c>
      <c r="AC30" s="1">
        <f>[4]Slovenia!AC$6</f>
        <v>0</v>
      </c>
      <c r="AD30" s="1">
        <f>[4]Slovenia!AD$6</f>
        <v>0</v>
      </c>
      <c r="AE30" s="1">
        <f>[4]Slovenia!AE$6</f>
        <v>0</v>
      </c>
      <c r="AF30" s="1">
        <f>[4]Slovenia!AF$6</f>
        <v>0</v>
      </c>
      <c r="AG30" s="1">
        <f>[4]Slovenia!AG$6</f>
        <v>0</v>
      </c>
      <c r="AH30" s="1">
        <f>[4]Slovenia!AH$6</f>
        <v>0</v>
      </c>
      <c r="AI30" s="1">
        <f>[4]Slovenia!AI$6</f>
        <v>0</v>
      </c>
      <c r="AJ30" s="1">
        <f>[4]Slovenia!AJ$6</f>
        <v>0</v>
      </c>
      <c r="AK30" s="1">
        <f>[4]Slovenia!AK$6</f>
        <v>0</v>
      </c>
      <c r="AL30" s="1">
        <f>[4]Slovenia!AL$6</f>
        <v>0</v>
      </c>
      <c r="AM30" s="1">
        <f>[4]Slovenia!AM$6</f>
        <v>0</v>
      </c>
      <c r="AN30" s="1">
        <f>[4]Slovenia!AN$6</f>
        <v>0</v>
      </c>
      <c r="AO30" s="1">
        <f>[4]Slovenia!AO$6</f>
        <v>0</v>
      </c>
      <c r="AP30" s="1">
        <f>[4]Slovenia!AP$6</f>
        <v>0</v>
      </c>
      <c r="AQ30" s="1">
        <f>[4]Slovenia!AQ$6</f>
        <v>0</v>
      </c>
      <c r="AR30" s="1">
        <f>[4]Slovenia!AR$6</f>
        <v>0</v>
      </c>
      <c r="AS30" s="1">
        <f>[4]Slovenia!AS$6</f>
        <v>0</v>
      </c>
      <c r="AT30" s="1">
        <f>[4]Slovenia!AT$6</f>
        <v>0</v>
      </c>
      <c r="AU30" s="1">
        <f>[4]Slovenia!AU$6</f>
        <v>0</v>
      </c>
      <c r="AV30" s="1">
        <f>[4]Slovenia!AV$6</f>
        <v>0</v>
      </c>
      <c r="AW30" s="1">
        <f>[4]Slovenia!AW$6</f>
        <v>0</v>
      </c>
      <c r="AX30" s="1">
        <f>[4]Slovenia!AX$6</f>
        <v>0</v>
      </c>
      <c r="AY30" s="1">
        <f>[4]Slovenia!AY$6</f>
        <v>0</v>
      </c>
      <c r="AZ30" s="1">
        <f>[4]Slovenia!AZ$6</f>
        <v>0</v>
      </c>
      <c r="BA30" s="1">
        <f>[4]Slovenia!BA$6</f>
        <v>0</v>
      </c>
      <c r="BB30" s="1">
        <f>[4]Slovenia!BB$6</f>
        <v>0</v>
      </c>
      <c r="BC30" s="1">
        <f>[4]Slovenia!BC$6</f>
        <v>0</v>
      </c>
      <c r="BD30" s="1">
        <f>[4]Slovenia!BD$6</f>
        <v>0</v>
      </c>
      <c r="BE30" s="1">
        <f>[4]Slovenia!BE$6</f>
        <v>0</v>
      </c>
      <c r="BF30" s="1">
        <f>[4]Slovenia!BF$6</f>
        <v>0</v>
      </c>
      <c r="BG30" s="1">
        <f>[4]Slovenia!BG$6</f>
        <v>0</v>
      </c>
      <c r="BH30" s="1">
        <f>[4]Slovenia!BH$6</f>
        <v>0</v>
      </c>
      <c r="BI30" s="1">
        <f>[4]Slovenia!BI$6</f>
        <v>0</v>
      </c>
      <c r="BJ30" s="1">
        <f>[4]Slovenia!BJ$6</f>
        <v>0</v>
      </c>
      <c r="BK30" s="1">
        <f>[4]Slovenia!BK$6</f>
        <v>0</v>
      </c>
      <c r="BL30" s="1">
        <f>[4]Slovenia!BL$6</f>
        <v>0</v>
      </c>
      <c r="BM30" s="1">
        <f>[4]Slovenia!BM$6</f>
        <v>0</v>
      </c>
      <c r="BN30" s="1">
        <f>[4]Slovenia!BN$6</f>
        <v>0</v>
      </c>
      <c r="BO30" s="1">
        <f>[4]Slovenia!BO$6</f>
        <v>0</v>
      </c>
      <c r="BP30" s="1">
        <f>[4]Slovenia!BP$6</f>
        <v>0</v>
      </c>
      <c r="BQ30" s="1">
        <f>[4]Slovenia!BQ$6</f>
        <v>0</v>
      </c>
      <c r="BR30" s="1">
        <f>[4]Slovenia!BR$6</f>
        <v>0</v>
      </c>
      <c r="BS30" s="1">
        <f>[4]Slovenia!BS$6</f>
        <v>0</v>
      </c>
      <c r="BT30" s="1">
        <f>[4]Slovenia!BT$6</f>
        <v>0</v>
      </c>
      <c r="BU30" s="1">
        <f>[4]Slovenia!BU$6</f>
        <v>0</v>
      </c>
      <c r="BV30" s="1">
        <f>[4]Slovenia!BV$6</f>
        <v>0</v>
      </c>
      <c r="BW30" s="1">
        <f>[4]Slovenia!BW$6</f>
        <v>0</v>
      </c>
      <c r="BX30" s="1">
        <f>[4]Slovenia!BX$6</f>
        <v>0</v>
      </c>
      <c r="BY30" s="1">
        <f>[4]Slovenia!BY$6</f>
        <v>0</v>
      </c>
      <c r="BZ30" s="1">
        <f>[4]Slovenia!BZ$6</f>
        <v>0</v>
      </c>
      <c r="CA30" s="1">
        <f>[4]Slovenia!CA$6</f>
        <v>0</v>
      </c>
      <c r="CB30" s="1">
        <f>[4]Slovenia!CB$6</f>
        <v>0</v>
      </c>
      <c r="CC30" s="1">
        <f>[4]Slovenia!CC$6</f>
        <v>0</v>
      </c>
      <c r="CD30" s="1">
        <f>[4]Slovenia!CD$6</f>
        <v>0</v>
      </c>
      <c r="CE30" s="1">
        <f>[4]Slovenia!CE$6</f>
        <v>0</v>
      </c>
      <c r="CF30" s="1">
        <f>[4]Slovenia!CF$6</f>
        <v>0</v>
      </c>
      <c r="CG30" s="1">
        <f>[4]Slovenia!CG$6</f>
        <v>0</v>
      </c>
      <c r="CH30" s="1">
        <f>[4]Slovenia!CH$6</f>
        <v>0</v>
      </c>
      <c r="CI30" s="1">
        <f>[4]Slovenia!CI$6</f>
        <v>0</v>
      </c>
      <c r="CJ30" s="1">
        <f>[4]Slovenia!CJ$6</f>
        <v>0</v>
      </c>
      <c r="CK30" s="1">
        <f>[4]Slovenia!CK$6</f>
        <v>0</v>
      </c>
      <c r="CL30" s="1">
        <f>[4]Slovenia!CL$6</f>
        <v>0</v>
      </c>
      <c r="CM30" s="1">
        <f>[4]Slovenia!CM$6</f>
        <v>0</v>
      </c>
      <c r="CN30" s="1">
        <f>[4]Slovenia!CN$6</f>
        <v>0</v>
      </c>
      <c r="CO30" s="1">
        <f>[4]Slovenia!CO$6</f>
        <v>0</v>
      </c>
      <c r="CP30" s="1">
        <f>[4]Slovenia!CP$6</f>
        <v>0</v>
      </c>
      <c r="CQ30" s="1">
        <f>[4]Slovenia!CQ$6</f>
        <v>0</v>
      </c>
      <c r="CR30" s="1">
        <f>[4]Slovenia!CR$6</f>
        <v>0</v>
      </c>
      <c r="CS30" s="1">
        <f>[4]Slovenia!CS$6</f>
        <v>0</v>
      </c>
      <c r="CT30" s="1">
        <f>[4]Slovenia!CT$6</f>
        <v>0</v>
      </c>
      <c r="CU30" s="1">
        <f>[4]Slovenia!CU$6</f>
        <v>0</v>
      </c>
      <c r="CV30" s="1">
        <f>[4]Slovenia!CV$6</f>
        <v>0</v>
      </c>
      <c r="CW30" s="1">
        <f>[4]Slovenia!CW$6</f>
        <v>0</v>
      </c>
      <c r="CX30" s="1">
        <f>[4]Slovenia!CX$6</f>
        <v>0</v>
      </c>
      <c r="CY30" s="1">
        <f>[4]Slovenia!CY$6</f>
        <v>0</v>
      </c>
      <c r="CZ30" s="1">
        <f>[4]Slovenia!CZ$6</f>
        <v>0</v>
      </c>
      <c r="DA30" s="1">
        <f>[4]Slovenia!DA$6</f>
        <v>0</v>
      </c>
      <c r="DB30" s="1">
        <f>[4]Slovenia!DB$6</f>
        <v>0</v>
      </c>
      <c r="DC30" s="1">
        <f>[4]Slovenia!DC$6</f>
        <v>0</v>
      </c>
      <c r="DD30" s="1">
        <f>[4]Slovenia!DD$6</f>
        <v>0</v>
      </c>
      <c r="DE30" s="1">
        <f>[4]Slovenia!DE$6</f>
        <v>0</v>
      </c>
      <c r="DF30" s="1">
        <f>[4]Slovenia!DF$6</f>
        <v>0</v>
      </c>
      <c r="DG30" s="1">
        <f>[4]Slovenia!DG$6</f>
        <v>0</v>
      </c>
      <c r="DH30" s="1">
        <f>[4]Slovenia!DH$6</f>
        <v>0</v>
      </c>
      <c r="DI30" s="1">
        <f>[4]Slovenia!DI$6</f>
        <v>0</v>
      </c>
      <c r="DJ30" s="1">
        <f>[4]Slovenia!DJ$6</f>
        <v>0</v>
      </c>
      <c r="DK30" s="1">
        <f>[4]Slovenia!DK$6</f>
        <v>0</v>
      </c>
      <c r="DL30" s="1">
        <f>[4]Slovenia!DL$6</f>
        <v>0</v>
      </c>
      <c r="DM30" s="1">
        <f>[4]Slovenia!DM$6</f>
        <v>0</v>
      </c>
      <c r="DN30" s="1">
        <f>[4]Slovenia!DN$6</f>
        <v>0</v>
      </c>
      <c r="DO30" s="1">
        <f>[4]Slovenia!DO$6</f>
        <v>0</v>
      </c>
      <c r="DP30" s="1">
        <f>[4]Slovenia!DP$6</f>
        <v>0</v>
      </c>
      <c r="DQ30" s="1">
        <f>[4]Slovenia!DQ$6</f>
        <v>0</v>
      </c>
      <c r="DR30" s="1">
        <f>[4]Slovenia!DR$6</f>
        <v>0</v>
      </c>
      <c r="DS30" s="1">
        <f>[4]Slovenia!DS$6</f>
        <v>0</v>
      </c>
      <c r="DT30" s="1">
        <f>[4]Slovenia!DT$6</f>
        <v>0</v>
      </c>
      <c r="DU30" s="1">
        <f>[4]Slovenia!DU$6</f>
        <v>0</v>
      </c>
      <c r="DV30" s="1">
        <f>[4]Slovenia!DV$6</f>
        <v>0</v>
      </c>
      <c r="DW30" s="1">
        <f>[4]Slovenia!DW$6</f>
        <v>0</v>
      </c>
      <c r="DX30" s="1">
        <f>[4]Slovenia!DX$6</f>
        <v>0</v>
      </c>
      <c r="DY30" s="1">
        <f>[4]Slovenia!DY$6</f>
        <v>0</v>
      </c>
      <c r="DZ30" s="1">
        <f>[4]Slovenia!DZ$6</f>
        <v>0</v>
      </c>
      <c r="EA30" s="1">
        <f>[4]Slovenia!EA$6</f>
        <v>0</v>
      </c>
      <c r="EB30" s="1">
        <f>[4]Slovenia!EB$6</f>
        <v>0</v>
      </c>
      <c r="EC30" s="1">
        <f>[4]Slovenia!EC$6</f>
        <v>0</v>
      </c>
      <c r="ED30" s="1">
        <f>[4]Slovenia!ED$6</f>
        <v>0</v>
      </c>
      <c r="EE30" s="1">
        <f>[4]Slovenia!EE$6</f>
        <v>0</v>
      </c>
      <c r="EF30" s="1">
        <f>[4]Slovenia!EF$6</f>
        <v>0</v>
      </c>
      <c r="EG30" s="1">
        <f>[4]Slovenia!EG$6</f>
        <v>0</v>
      </c>
      <c r="EH30" s="1">
        <f>[4]Slovenia!EH$6</f>
        <v>0</v>
      </c>
      <c r="EI30" s="1">
        <f>[4]Slovenia!EI$6</f>
        <v>0</v>
      </c>
      <c r="EJ30" s="1">
        <f>[4]Slovenia!EJ$6</f>
        <v>0</v>
      </c>
      <c r="EK30" s="1">
        <f>[4]Slovenia!EK$6</f>
        <v>0</v>
      </c>
      <c r="EL30" s="1">
        <f>[4]Slovenia!EL$6</f>
        <v>0</v>
      </c>
      <c r="EM30" s="1">
        <f>[4]Slovenia!EM$6</f>
        <v>0</v>
      </c>
      <c r="EN30" s="1">
        <f>[4]Slovenia!EN$6</f>
        <v>0</v>
      </c>
      <c r="EO30" s="1">
        <f>[4]Slovenia!EO$6</f>
        <v>0</v>
      </c>
      <c r="EP30" s="1">
        <f>[4]Slovenia!EP$6</f>
        <v>0</v>
      </c>
      <c r="EQ30" s="1">
        <f>[4]Slovenia!EQ$6</f>
        <v>0</v>
      </c>
      <c r="ER30" s="1">
        <f>[4]Slovenia!ER$6</f>
        <v>0</v>
      </c>
      <c r="ES30" s="1">
        <f>[4]Slovenia!ES$6</f>
        <v>0</v>
      </c>
      <c r="ET30" s="1">
        <f>[4]Slovenia!ET$6</f>
        <v>0</v>
      </c>
      <c r="EU30" s="1">
        <f>[4]Slovenia!EU$6</f>
        <v>0</v>
      </c>
      <c r="EV30" s="1">
        <f>[4]Slovenia!EV$6</f>
        <v>0</v>
      </c>
      <c r="EW30" s="1">
        <f>[4]Slovenia!EW$6</f>
        <v>0</v>
      </c>
      <c r="EX30" s="1">
        <f>[4]Slovenia!EX$6</f>
        <v>0</v>
      </c>
      <c r="EY30" s="1">
        <f>[4]Slovenia!EY$6</f>
        <v>0</v>
      </c>
      <c r="EZ30" s="1">
        <f>[4]Slovenia!EZ$6</f>
        <v>0</v>
      </c>
      <c r="FA30" s="1">
        <f>[4]Slovenia!FA$6</f>
        <v>0</v>
      </c>
      <c r="FB30" s="1">
        <f>[4]Slovenia!FB$6</f>
        <v>0</v>
      </c>
      <c r="FC30" s="1">
        <f>[4]Slovenia!FC$6</f>
        <v>0</v>
      </c>
      <c r="FD30" s="1">
        <f>[4]Slovenia!FD$6</f>
        <v>0</v>
      </c>
      <c r="FE30" s="1">
        <f>[4]Slovenia!FE$6</f>
        <v>0</v>
      </c>
      <c r="FF30" s="1">
        <f>[4]Slovenia!FF$6</f>
        <v>0</v>
      </c>
      <c r="FG30" s="1">
        <f>[4]Slovenia!FG$6</f>
        <v>0</v>
      </c>
      <c r="FH30" s="1">
        <f>[4]Slovenia!FH$6</f>
        <v>0</v>
      </c>
      <c r="FI30" s="1">
        <f>[4]Slovenia!FI$6</f>
        <v>0</v>
      </c>
      <c r="FJ30" s="1">
        <f>[4]Slovenia!FJ$6</f>
        <v>0</v>
      </c>
      <c r="FK30" s="1">
        <f>[4]Slovenia!FK$6</f>
        <v>0</v>
      </c>
      <c r="FL30" s="1">
        <f>[4]Slovenia!FL$6</f>
        <v>0</v>
      </c>
      <c r="FM30" s="1">
        <f>[4]Slovenia!FM$6</f>
        <v>0</v>
      </c>
      <c r="FN30" s="1">
        <f>[4]Slovenia!FN$6</f>
        <v>0</v>
      </c>
      <c r="FO30" s="1">
        <f>[4]Slovenia!FO$6</f>
        <v>0</v>
      </c>
      <c r="FP30" s="1">
        <f>[4]Slovenia!FP$6</f>
        <v>0</v>
      </c>
      <c r="FQ30" s="1">
        <f>[4]Slovenia!FQ$6</f>
        <v>0</v>
      </c>
      <c r="FR30" s="1">
        <f>[4]Slovenia!FR$6</f>
        <v>0</v>
      </c>
      <c r="FS30" s="1">
        <f>[4]Slovenia!FS$6</f>
        <v>0</v>
      </c>
      <c r="FT30" s="1">
        <f>[4]Slovenia!FT$6</f>
        <v>0</v>
      </c>
      <c r="FU30" s="1">
        <f>[4]Slovenia!FU$6</f>
        <v>0</v>
      </c>
      <c r="FV30" s="1">
        <f>[4]Slovenia!FV$6</f>
        <v>0</v>
      </c>
      <c r="FW30" s="1">
        <f>[4]Slovenia!FW$6</f>
        <v>0</v>
      </c>
      <c r="FX30" s="1">
        <f>[4]Slovenia!FX$6</f>
        <v>0</v>
      </c>
      <c r="FY30" s="1">
        <f>[4]Slovenia!FY$6</f>
        <v>0</v>
      </c>
      <c r="FZ30" s="1">
        <f>[4]Slovenia!FZ$6</f>
        <v>0</v>
      </c>
      <c r="GA30" s="1">
        <f>[4]Slovenia!GA$6</f>
        <v>1E-3</v>
      </c>
      <c r="GB30" s="1">
        <f>[4]Slovenia!GB$6</f>
        <v>0</v>
      </c>
      <c r="GC30" s="1">
        <f>[4]Slovenia!GC$6</f>
        <v>0</v>
      </c>
      <c r="GD30" s="1">
        <f>[4]Slovenia!GD$6</f>
        <v>0</v>
      </c>
      <c r="GE30" s="1">
        <f>[4]Slovenia!GE$6</f>
        <v>0</v>
      </c>
      <c r="GF30" s="1">
        <f>[4]Slovenia!GF$6</f>
        <v>0</v>
      </c>
      <c r="GG30" s="1">
        <f>[4]Slovenia!GG$6</f>
        <v>0</v>
      </c>
      <c r="GH30" s="1">
        <f>[4]Slovenia!GH$6</f>
        <v>0</v>
      </c>
      <c r="GI30" s="1">
        <f>[4]Slovenia!GI$6</f>
        <v>0</v>
      </c>
      <c r="GJ30" s="1">
        <f>[4]Slovenia!GJ$6</f>
        <v>0</v>
      </c>
      <c r="GK30" s="1">
        <f>[4]Slovenia!GK$6</f>
        <v>0</v>
      </c>
    </row>
    <row r="31" spans="1:193">
      <c r="A31" t="s">
        <v>34</v>
      </c>
      <c r="B31" s="1">
        <f>[4]Spain!B$6</f>
        <v>0</v>
      </c>
      <c r="C31" s="1">
        <f>[4]Spain!C$6</f>
        <v>0</v>
      </c>
      <c r="D31" s="1">
        <f>[4]Spain!D$6</f>
        <v>0</v>
      </c>
      <c r="E31" s="1">
        <f>[4]Spain!E$6</f>
        <v>0</v>
      </c>
      <c r="F31" s="1">
        <f>[4]Spain!F$6</f>
        <v>0</v>
      </c>
      <c r="G31" s="1">
        <f>[4]Spain!G$6</f>
        <v>0</v>
      </c>
      <c r="H31" s="1">
        <f>[4]Spain!H$6</f>
        <v>0</v>
      </c>
      <c r="I31" s="1">
        <f>[4]Spain!I$6</f>
        <v>0</v>
      </c>
      <c r="J31" s="1">
        <f>[4]Spain!J$6</f>
        <v>0</v>
      </c>
      <c r="K31" s="1">
        <f>[4]Spain!K$6</f>
        <v>0</v>
      </c>
      <c r="L31" s="1">
        <f>[4]Spain!L$6</f>
        <v>0</v>
      </c>
      <c r="M31" s="1">
        <f>[4]Spain!M$6</f>
        <v>0</v>
      </c>
      <c r="N31" s="1">
        <f>[4]Spain!N$6</f>
        <v>0</v>
      </c>
      <c r="O31" s="1">
        <f>[4]Spain!O$6</f>
        <v>0</v>
      </c>
      <c r="P31" s="1">
        <f>[4]Spain!P$6</f>
        <v>0</v>
      </c>
      <c r="Q31" s="1">
        <f>[4]Spain!Q$6</f>
        <v>0</v>
      </c>
      <c r="R31" s="1">
        <f>[4]Spain!R$6</f>
        <v>0</v>
      </c>
      <c r="S31" s="1">
        <f>[4]Spain!S$6</f>
        <v>0</v>
      </c>
      <c r="T31" s="1">
        <f>[4]Spain!T$6</f>
        <v>0</v>
      </c>
      <c r="U31" s="1">
        <f>[4]Spain!U$6</f>
        <v>0</v>
      </c>
      <c r="V31" s="1">
        <f>[4]Spain!V$6</f>
        <v>0</v>
      </c>
      <c r="W31" s="1">
        <f>[4]Spain!W$6</f>
        <v>0</v>
      </c>
      <c r="X31" s="1">
        <f>[4]Spain!X$6</f>
        <v>0</v>
      </c>
      <c r="Y31" s="1">
        <f>[4]Spain!Y$6</f>
        <v>0</v>
      </c>
      <c r="Z31" s="1">
        <f>[4]Spain!Z$6</f>
        <v>0</v>
      </c>
      <c r="AA31" s="1">
        <f>[4]Spain!AA$6</f>
        <v>0</v>
      </c>
      <c r="AB31" s="1">
        <f>[4]Spain!AB$6</f>
        <v>0</v>
      </c>
      <c r="AC31" s="1">
        <f>[4]Spain!AC$6</f>
        <v>0</v>
      </c>
      <c r="AD31" s="1">
        <f>[4]Spain!AD$6</f>
        <v>0</v>
      </c>
      <c r="AE31" s="1">
        <f>[4]Spain!AE$6</f>
        <v>0</v>
      </c>
      <c r="AF31" s="1">
        <f>[4]Spain!AF$6</f>
        <v>0</v>
      </c>
      <c r="AG31" s="1">
        <f>[4]Spain!AG$6</f>
        <v>0</v>
      </c>
      <c r="AH31" s="1">
        <f>[4]Spain!AH$6</f>
        <v>0</v>
      </c>
      <c r="AI31" s="1">
        <f>[4]Spain!AI$6</f>
        <v>0</v>
      </c>
      <c r="AJ31" s="1">
        <f>[4]Spain!AJ$6</f>
        <v>0</v>
      </c>
      <c r="AK31" s="1">
        <f>[4]Spain!AK$6</f>
        <v>0</v>
      </c>
      <c r="AL31" s="1">
        <f>[4]Spain!AL$6</f>
        <v>0</v>
      </c>
      <c r="AM31" s="1">
        <f>[4]Spain!AM$6</f>
        <v>0</v>
      </c>
      <c r="AN31" s="1">
        <f>[4]Spain!AN$6</f>
        <v>0</v>
      </c>
      <c r="AO31" s="1">
        <f>[4]Spain!AO$6</f>
        <v>0</v>
      </c>
      <c r="AP31" s="1">
        <f>[4]Spain!AP$6</f>
        <v>0</v>
      </c>
      <c r="AQ31" s="1">
        <f>[4]Spain!AQ$6</f>
        <v>0</v>
      </c>
      <c r="AR31" s="1">
        <f>[4]Spain!AR$6</f>
        <v>0</v>
      </c>
      <c r="AS31" s="1">
        <f>[4]Spain!AS$6</f>
        <v>0</v>
      </c>
      <c r="AT31" s="1">
        <f>[4]Spain!AT$6</f>
        <v>0</v>
      </c>
      <c r="AU31" s="1">
        <f>[4]Spain!AU$6</f>
        <v>0</v>
      </c>
      <c r="AV31" s="1">
        <f>[4]Spain!AV$6</f>
        <v>0</v>
      </c>
      <c r="AW31" s="1">
        <f>[4]Spain!AW$6</f>
        <v>0</v>
      </c>
      <c r="AX31" s="1">
        <f>[4]Spain!AX$6</f>
        <v>0</v>
      </c>
      <c r="AY31" s="1">
        <f>[4]Spain!AY$6</f>
        <v>0</v>
      </c>
      <c r="AZ31" s="1">
        <f>[4]Spain!AZ$6</f>
        <v>0</v>
      </c>
      <c r="BA31" s="1">
        <f>[4]Spain!BA$6</f>
        <v>0</v>
      </c>
      <c r="BB31" s="1">
        <f>[4]Spain!BB$6</f>
        <v>0</v>
      </c>
      <c r="BC31" s="1">
        <f>[4]Spain!BC$6</f>
        <v>0</v>
      </c>
      <c r="BD31" s="1">
        <f>[4]Spain!BD$6</f>
        <v>0</v>
      </c>
      <c r="BE31" s="1">
        <f>[4]Spain!BE$6</f>
        <v>0</v>
      </c>
      <c r="BF31" s="1">
        <f>[4]Spain!BF$6</f>
        <v>0</v>
      </c>
      <c r="BG31" s="1">
        <f>[4]Spain!BG$6</f>
        <v>0</v>
      </c>
      <c r="BH31" s="1">
        <f>[4]Spain!BH$6</f>
        <v>0</v>
      </c>
      <c r="BI31" s="1">
        <f>[4]Spain!BI$6</f>
        <v>0</v>
      </c>
      <c r="BJ31" s="1">
        <f>[4]Spain!BJ$6</f>
        <v>0</v>
      </c>
      <c r="BK31" s="1">
        <f>[4]Spain!BK$6</f>
        <v>0</v>
      </c>
      <c r="BL31" s="1">
        <f>[4]Spain!BL$6</f>
        <v>0</v>
      </c>
      <c r="BM31" s="1">
        <f>[4]Spain!BM$6</f>
        <v>0</v>
      </c>
      <c r="BN31" s="1">
        <f>[4]Spain!BN$6</f>
        <v>0</v>
      </c>
      <c r="BO31" s="1">
        <f>[4]Spain!BO$6</f>
        <v>0</v>
      </c>
      <c r="BP31" s="1">
        <f>[4]Spain!BP$6</f>
        <v>0</v>
      </c>
      <c r="BQ31" s="1">
        <f>[4]Spain!BQ$6</f>
        <v>0</v>
      </c>
      <c r="BR31" s="1">
        <f>[4]Spain!BR$6</f>
        <v>0</v>
      </c>
      <c r="BS31" s="1">
        <f>[4]Spain!BS$6</f>
        <v>0</v>
      </c>
      <c r="BT31" s="1">
        <f>[4]Spain!BT$6</f>
        <v>0</v>
      </c>
      <c r="BU31" s="1">
        <f>[4]Spain!BU$6</f>
        <v>0</v>
      </c>
      <c r="BV31" s="1">
        <f>[4]Spain!BV$6</f>
        <v>0</v>
      </c>
      <c r="BW31" s="1">
        <f>[4]Spain!BW$6</f>
        <v>0</v>
      </c>
      <c r="BX31" s="1">
        <f>[4]Spain!BX$6</f>
        <v>0</v>
      </c>
      <c r="BY31" s="1">
        <f>[4]Spain!BY$6</f>
        <v>0</v>
      </c>
      <c r="BZ31" s="1">
        <f>[4]Spain!BZ$6</f>
        <v>0</v>
      </c>
      <c r="CA31" s="1">
        <f>[4]Spain!CA$6</f>
        <v>0</v>
      </c>
      <c r="CB31" s="1">
        <f>[4]Spain!CB$6</f>
        <v>0</v>
      </c>
      <c r="CC31" s="1">
        <f>[4]Spain!CC$6</f>
        <v>0</v>
      </c>
      <c r="CD31" s="1">
        <f>[4]Spain!CD$6</f>
        <v>0</v>
      </c>
      <c r="CE31" s="1">
        <f>[4]Spain!CE$6</f>
        <v>0</v>
      </c>
      <c r="CF31" s="1">
        <f>[4]Spain!CF$6</f>
        <v>0</v>
      </c>
      <c r="CG31" s="1">
        <f>[4]Spain!CG$6</f>
        <v>0</v>
      </c>
      <c r="CH31" s="1">
        <f>[4]Spain!CH$6</f>
        <v>0</v>
      </c>
      <c r="CI31" s="1">
        <f>[4]Spain!CI$6</f>
        <v>0</v>
      </c>
      <c r="CJ31" s="1">
        <f>[4]Spain!CJ$6</f>
        <v>0</v>
      </c>
      <c r="CK31" s="1">
        <f>[4]Spain!CK$6</f>
        <v>0</v>
      </c>
      <c r="CL31" s="1">
        <f>[4]Spain!CL$6</f>
        <v>0</v>
      </c>
      <c r="CM31" s="1">
        <f>[4]Spain!CM$6</f>
        <v>0</v>
      </c>
      <c r="CN31" s="1">
        <f>[4]Spain!CN$6</f>
        <v>0</v>
      </c>
      <c r="CO31" s="1">
        <f>[4]Spain!CO$6</f>
        <v>0</v>
      </c>
      <c r="CP31" s="1">
        <f>[4]Spain!CP$6</f>
        <v>0</v>
      </c>
      <c r="CQ31" s="1">
        <f>[4]Spain!CQ$6</f>
        <v>0</v>
      </c>
      <c r="CR31" s="1">
        <f>[4]Spain!CR$6</f>
        <v>0</v>
      </c>
      <c r="CS31" s="1">
        <f>[4]Spain!CS$6</f>
        <v>0</v>
      </c>
      <c r="CT31" s="1">
        <f>[4]Spain!CT$6</f>
        <v>0</v>
      </c>
      <c r="CU31" s="1">
        <f>[4]Spain!CU$6</f>
        <v>0</v>
      </c>
      <c r="CV31" s="1">
        <f>[4]Spain!CV$6</f>
        <v>0</v>
      </c>
      <c r="CW31" s="1">
        <f>[4]Spain!CW$6</f>
        <v>0</v>
      </c>
      <c r="CX31" s="1">
        <f>[4]Spain!CX$6</f>
        <v>0</v>
      </c>
      <c r="CY31" s="1">
        <f>[4]Spain!CY$6</f>
        <v>0</v>
      </c>
      <c r="CZ31" s="1">
        <f>[4]Spain!CZ$6</f>
        <v>0</v>
      </c>
      <c r="DA31" s="1">
        <f>[4]Spain!DA$6</f>
        <v>0</v>
      </c>
      <c r="DB31" s="1">
        <f>[4]Spain!DB$6</f>
        <v>0</v>
      </c>
      <c r="DC31" s="1">
        <f>[4]Spain!DC$6</f>
        <v>0</v>
      </c>
      <c r="DD31" s="1">
        <f>[4]Spain!DD$6</f>
        <v>0</v>
      </c>
      <c r="DE31" s="1">
        <f>[4]Spain!DE$6</f>
        <v>0</v>
      </c>
      <c r="DF31" s="1">
        <f>[4]Spain!DF$6</f>
        <v>0</v>
      </c>
      <c r="DG31" s="1">
        <f>[4]Spain!DG$6</f>
        <v>0</v>
      </c>
      <c r="DH31" s="1">
        <f>[4]Spain!DH$6</f>
        <v>0</v>
      </c>
      <c r="DI31" s="1">
        <f>[4]Spain!DI$6</f>
        <v>0</v>
      </c>
      <c r="DJ31" s="1">
        <f>[4]Spain!DJ$6</f>
        <v>0</v>
      </c>
      <c r="DK31" s="1">
        <f>[4]Spain!DK$6</f>
        <v>0</v>
      </c>
      <c r="DL31" s="1">
        <f>[4]Spain!DL$6</f>
        <v>0</v>
      </c>
      <c r="DM31" s="1">
        <f>[4]Spain!DM$6</f>
        <v>0</v>
      </c>
      <c r="DN31" s="1">
        <f>[4]Spain!DN$6</f>
        <v>0</v>
      </c>
      <c r="DO31" s="1">
        <f>[4]Spain!DO$6</f>
        <v>0</v>
      </c>
      <c r="DP31" s="1">
        <f>[4]Spain!DP$6</f>
        <v>0</v>
      </c>
      <c r="DQ31" s="1">
        <f>[4]Spain!DQ$6</f>
        <v>0</v>
      </c>
      <c r="DR31" s="1">
        <f>[4]Spain!DR$6</f>
        <v>0</v>
      </c>
      <c r="DS31" s="1">
        <f>[4]Spain!DS$6</f>
        <v>0</v>
      </c>
      <c r="DT31" s="1">
        <f>[4]Spain!DT$6</f>
        <v>7.000000000000001E-3</v>
      </c>
      <c r="DU31" s="1">
        <f>[4]Spain!DU$6</f>
        <v>0</v>
      </c>
      <c r="DV31" s="1">
        <f>[4]Spain!DV$6</f>
        <v>1E-3</v>
      </c>
      <c r="DW31" s="1">
        <f>[4]Spain!DW$6</f>
        <v>1E-3</v>
      </c>
      <c r="DX31" s="1">
        <f>[4]Spain!DX$6</f>
        <v>0</v>
      </c>
      <c r="DY31" s="1">
        <f>[4]Spain!DY$6</f>
        <v>0</v>
      </c>
      <c r="DZ31" s="1">
        <f>[4]Spain!DZ$6</f>
        <v>0</v>
      </c>
      <c r="EA31" s="1">
        <f>[4]Spain!EA$6</f>
        <v>0</v>
      </c>
      <c r="EB31" s="1">
        <f>[4]Spain!EB$6</f>
        <v>0</v>
      </c>
      <c r="EC31" s="1">
        <f>[4]Spain!EC$6</f>
        <v>0</v>
      </c>
      <c r="ED31" s="1">
        <f>[4]Spain!ED$6</f>
        <v>0</v>
      </c>
      <c r="EE31" s="1">
        <f>[4]Spain!EE$6</f>
        <v>0</v>
      </c>
      <c r="EF31" s="1">
        <f>[4]Spain!EF$6</f>
        <v>0</v>
      </c>
      <c r="EG31" s="1">
        <f>[4]Spain!EG$6</f>
        <v>0</v>
      </c>
      <c r="EH31" s="1">
        <f>[4]Spain!EH$6</f>
        <v>0</v>
      </c>
      <c r="EI31" s="1">
        <f>[4]Spain!EI$6</f>
        <v>0</v>
      </c>
      <c r="EJ31" s="1">
        <f>[4]Spain!EJ$6</f>
        <v>0</v>
      </c>
      <c r="EK31" s="1">
        <f>[4]Spain!EK$6</f>
        <v>0</v>
      </c>
      <c r="EL31" s="1">
        <f>[4]Spain!EL$6</f>
        <v>0</v>
      </c>
      <c r="EM31" s="1">
        <f>[4]Spain!EM$6</f>
        <v>0</v>
      </c>
      <c r="EN31" s="1">
        <f>[4]Spain!EN$6</f>
        <v>0</v>
      </c>
      <c r="EO31" s="1">
        <f>[4]Spain!EO$6</f>
        <v>0</v>
      </c>
      <c r="EP31" s="1">
        <f>[4]Spain!EP$6</f>
        <v>3.0000000000000001E-3</v>
      </c>
      <c r="EQ31" s="1">
        <f>[4]Spain!EQ$6</f>
        <v>0</v>
      </c>
      <c r="ER31" s="1">
        <f>[4]Spain!ER$6</f>
        <v>0</v>
      </c>
      <c r="ES31" s="1">
        <f>[4]Spain!ES$6</f>
        <v>0</v>
      </c>
      <c r="ET31" s="1">
        <f>[4]Spain!ET$6</f>
        <v>0</v>
      </c>
      <c r="EU31" s="1">
        <f>[4]Spain!EU$6</f>
        <v>0</v>
      </c>
      <c r="EV31" s="1">
        <f>[4]Spain!EV$6</f>
        <v>0</v>
      </c>
      <c r="EW31" s="1">
        <f>[4]Spain!EW$6</f>
        <v>0</v>
      </c>
      <c r="EX31" s="1">
        <f>[4]Spain!EX$6</f>
        <v>0</v>
      </c>
      <c r="EY31" s="1">
        <f>[4]Spain!EY$6</f>
        <v>0</v>
      </c>
      <c r="EZ31" s="1">
        <f>[4]Spain!EZ$6</f>
        <v>0</v>
      </c>
      <c r="FA31" s="1">
        <f>[4]Spain!FA$6</f>
        <v>0</v>
      </c>
      <c r="FB31" s="1">
        <f>[4]Spain!FB$6</f>
        <v>0</v>
      </c>
      <c r="FC31" s="1">
        <f>[4]Spain!FC$6</f>
        <v>1E-3</v>
      </c>
      <c r="FD31" s="1">
        <f>[4]Spain!FD$6</f>
        <v>0</v>
      </c>
      <c r="FE31" s="1">
        <f>[4]Spain!FE$6</f>
        <v>0</v>
      </c>
      <c r="FF31" s="1">
        <f>[4]Spain!FF$6</f>
        <v>0</v>
      </c>
      <c r="FG31" s="1">
        <f>[4]Spain!FG$6</f>
        <v>1E-3</v>
      </c>
      <c r="FH31" s="1">
        <f>[4]Spain!FH$6</f>
        <v>0</v>
      </c>
      <c r="FI31" s="1">
        <f>[4]Spain!FI$6</f>
        <v>0</v>
      </c>
      <c r="FJ31" s="1">
        <f>[4]Spain!FJ$6</f>
        <v>0</v>
      </c>
      <c r="FK31" s="1">
        <f>[4]Spain!FK$6</f>
        <v>8.0000000000000002E-3</v>
      </c>
      <c r="FL31" s="1">
        <f>[4]Spain!FL$6</f>
        <v>0</v>
      </c>
      <c r="FM31" s="1">
        <f>[4]Spain!FM$6</f>
        <v>0</v>
      </c>
      <c r="FN31" s="1">
        <f>[4]Spain!FN$6</f>
        <v>0</v>
      </c>
      <c r="FO31" s="1">
        <f>[4]Spain!FO$6</f>
        <v>0</v>
      </c>
      <c r="FP31" s="1">
        <f>[4]Spain!FP$6</f>
        <v>0</v>
      </c>
      <c r="FQ31" s="1">
        <f>[4]Spain!FQ$6</f>
        <v>0</v>
      </c>
      <c r="FR31" s="1">
        <f>[4]Spain!FR$6</f>
        <v>0</v>
      </c>
      <c r="FS31" s="1">
        <f>[4]Spain!FS$6</f>
        <v>0</v>
      </c>
      <c r="FT31" s="1">
        <f>[4]Spain!FT$6</f>
        <v>0</v>
      </c>
      <c r="FU31" s="1">
        <f>[4]Spain!FU$6</f>
        <v>0</v>
      </c>
      <c r="FV31" s="1">
        <f>[4]Spain!FV$6</f>
        <v>0</v>
      </c>
      <c r="FW31" s="1">
        <f>[4]Spain!FW$6</f>
        <v>0</v>
      </c>
      <c r="FX31" s="1">
        <f>[4]Spain!FX$6</f>
        <v>0</v>
      </c>
      <c r="FY31" s="1">
        <f>[4]Spain!FY$6</f>
        <v>0</v>
      </c>
      <c r="FZ31" s="1">
        <f>[4]Spain!FZ$6</f>
        <v>0</v>
      </c>
      <c r="GA31" s="1">
        <f>[4]Spain!GA$6</f>
        <v>0</v>
      </c>
      <c r="GB31" s="1">
        <f>[4]Spain!GB$6</f>
        <v>0</v>
      </c>
      <c r="GC31" s="1">
        <f>[4]Spain!GC$6</f>
        <v>0</v>
      </c>
      <c r="GD31" s="1">
        <f>[4]Spain!GD$6</f>
        <v>0</v>
      </c>
      <c r="GE31" s="1">
        <f>[4]Spain!GE$6</f>
        <v>0</v>
      </c>
      <c r="GF31" s="1">
        <f>[4]Spain!GF$6</f>
        <v>0</v>
      </c>
      <c r="GG31" s="1">
        <f>[4]Spain!GG$6</f>
        <v>0</v>
      </c>
      <c r="GH31" s="1">
        <f>[4]Spain!GH$6</f>
        <v>0</v>
      </c>
      <c r="GI31" s="1">
        <f>[4]Spain!GI$6</f>
        <v>0</v>
      </c>
      <c r="GJ31" s="1">
        <f>[4]Spain!GJ$6</f>
        <v>0</v>
      </c>
      <c r="GK31" s="1">
        <f>[4]Spain!GK$6</f>
        <v>0</v>
      </c>
    </row>
    <row r="32" spans="1:193">
      <c r="A32" t="s">
        <v>26</v>
      </c>
      <c r="B32" s="1">
        <f>[4]Sweden!B$6</f>
        <v>0</v>
      </c>
      <c r="C32" s="1">
        <f>[4]Sweden!C$6</f>
        <v>0</v>
      </c>
      <c r="D32" s="1">
        <f>[4]Sweden!D$6</f>
        <v>0</v>
      </c>
      <c r="E32" s="1">
        <f>[4]Sweden!E$6</f>
        <v>0</v>
      </c>
      <c r="F32" s="1">
        <f>[4]Sweden!F$6</f>
        <v>0</v>
      </c>
      <c r="G32" s="1">
        <f>[4]Sweden!G$6</f>
        <v>0</v>
      </c>
      <c r="H32" s="1">
        <f>[4]Sweden!H$6</f>
        <v>0</v>
      </c>
      <c r="I32" s="1">
        <f>[4]Sweden!I$6</f>
        <v>0</v>
      </c>
      <c r="J32" s="1">
        <f>[4]Sweden!J$6</f>
        <v>0</v>
      </c>
      <c r="K32" s="1">
        <f>[4]Sweden!K$6</f>
        <v>0</v>
      </c>
      <c r="L32" s="1">
        <f>[4]Sweden!L$6</f>
        <v>0</v>
      </c>
      <c r="M32" s="1">
        <f>[4]Sweden!M$6</f>
        <v>0</v>
      </c>
      <c r="N32" s="1">
        <f>[4]Sweden!N$6</f>
        <v>0</v>
      </c>
      <c r="O32" s="1">
        <f>[4]Sweden!O$6</f>
        <v>0</v>
      </c>
      <c r="P32" s="1">
        <f>[4]Sweden!P$6</f>
        <v>0</v>
      </c>
      <c r="Q32" s="1">
        <f>[4]Sweden!Q$6</f>
        <v>0</v>
      </c>
      <c r="R32" s="1">
        <f>[4]Sweden!R$6</f>
        <v>0</v>
      </c>
      <c r="S32" s="1">
        <f>[4]Sweden!S$6</f>
        <v>0</v>
      </c>
      <c r="T32" s="1">
        <f>[4]Sweden!T$6</f>
        <v>0</v>
      </c>
      <c r="U32" s="1">
        <f>[4]Sweden!U$6</f>
        <v>0</v>
      </c>
      <c r="V32" s="1">
        <f>[4]Sweden!V$6</f>
        <v>0</v>
      </c>
      <c r="W32" s="1">
        <f>[4]Sweden!W$6</f>
        <v>0</v>
      </c>
      <c r="X32" s="1">
        <f>[4]Sweden!X$6</f>
        <v>0</v>
      </c>
      <c r="Y32" s="1">
        <f>[4]Sweden!Y$6</f>
        <v>0</v>
      </c>
      <c r="Z32" s="1">
        <f>[4]Sweden!Z$6</f>
        <v>0</v>
      </c>
      <c r="AA32" s="1">
        <f>[4]Sweden!AA$6</f>
        <v>0</v>
      </c>
      <c r="AB32" s="1">
        <f>[4]Sweden!AB$6</f>
        <v>0</v>
      </c>
      <c r="AC32" s="1">
        <f>[4]Sweden!AC$6</f>
        <v>0</v>
      </c>
      <c r="AD32" s="1">
        <f>[4]Sweden!AD$6</f>
        <v>0</v>
      </c>
      <c r="AE32" s="1">
        <f>[4]Sweden!AE$6</f>
        <v>0</v>
      </c>
      <c r="AF32" s="1">
        <f>[4]Sweden!AF$6</f>
        <v>0</v>
      </c>
      <c r="AG32" s="1">
        <f>[4]Sweden!AG$6</f>
        <v>0</v>
      </c>
      <c r="AH32" s="1">
        <f>[4]Sweden!AH$6</f>
        <v>0</v>
      </c>
      <c r="AI32" s="1">
        <f>[4]Sweden!AI$6</f>
        <v>0</v>
      </c>
      <c r="AJ32" s="1">
        <f>[4]Sweden!AJ$6</f>
        <v>0</v>
      </c>
      <c r="AK32" s="1">
        <f>[4]Sweden!AK$6</f>
        <v>0</v>
      </c>
      <c r="AL32" s="1">
        <f>[4]Sweden!AL$6</f>
        <v>0</v>
      </c>
      <c r="AM32" s="1">
        <f>[4]Sweden!AM$6</f>
        <v>0</v>
      </c>
      <c r="AN32" s="1">
        <f>[4]Sweden!AN$6</f>
        <v>0</v>
      </c>
      <c r="AO32" s="1">
        <f>[4]Sweden!AO$6</f>
        <v>0</v>
      </c>
      <c r="AP32" s="1">
        <f>[4]Sweden!AP$6</f>
        <v>0</v>
      </c>
      <c r="AQ32" s="1">
        <f>[4]Sweden!AQ$6</f>
        <v>0</v>
      </c>
      <c r="AR32" s="1">
        <f>[4]Sweden!AR$6</f>
        <v>0</v>
      </c>
      <c r="AS32" s="1">
        <f>[4]Sweden!AS$6</f>
        <v>0</v>
      </c>
      <c r="AT32" s="1">
        <f>[4]Sweden!AT$6</f>
        <v>0</v>
      </c>
      <c r="AU32" s="1">
        <f>[4]Sweden!AU$6</f>
        <v>0</v>
      </c>
      <c r="AV32" s="1">
        <f>[4]Sweden!AV$6</f>
        <v>0</v>
      </c>
      <c r="AW32" s="1">
        <f>[4]Sweden!AW$6</f>
        <v>0</v>
      </c>
      <c r="AX32" s="1">
        <f>[4]Sweden!AX$6</f>
        <v>0</v>
      </c>
      <c r="AY32" s="1">
        <f>[4]Sweden!AY$6</f>
        <v>0</v>
      </c>
      <c r="AZ32" s="1">
        <f>[4]Sweden!AZ$6</f>
        <v>0</v>
      </c>
      <c r="BA32" s="1">
        <f>[4]Sweden!BA$6</f>
        <v>0</v>
      </c>
      <c r="BB32" s="1">
        <f>[4]Sweden!BB$6</f>
        <v>0</v>
      </c>
      <c r="BC32" s="1">
        <f>[4]Sweden!BC$6</f>
        <v>0</v>
      </c>
      <c r="BD32" s="1">
        <f>[4]Sweden!BD$6</f>
        <v>0</v>
      </c>
      <c r="BE32" s="1">
        <f>[4]Sweden!BE$6</f>
        <v>0</v>
      </c>
      <c r="BF32" s="1">
        <f>[4]Sweden!BF$6</f>
        <v>0</v>
      </c>
      <c r="BG32" s="1">
        <f>[4]Sweden!BG$6</f>
        <v>0</v>
      </c>
      <c r="BH32" s="1">
        <f>[4]Sweden!BH$6</f>
        <v>0</v>
      </c>
      <c r="BI32" s="1">
        <f>[4]Sweden!BI$6</f>
        <v>0</v>
      </c>
      <c r="BJ32" s="1">
        <f>[4]Sweden!BJ$6</f>
        <v>0</v>
      </c>
      <c r="BK32" s="1">
        <f>[4]Sweden!BK$6</f>
        <v>0</v>
      </c>
      <c r="BL32" s="1">
        <f>[4]Sweden!BL$6</f>
        <v>0</v>
      </c>
      <c r="BM32" s="1">
        <f>[4]Sweden!BM$6</f>
        <v>0</v>
      </c>
      <c r="BN32" s="1">
        <f>[4]Sweden!BN$6</f>
        <v>0</v>
      </c>
      <c r="BO32" s="1">
        <f>[4]Sweden!BO$6</f>
        <v>0</v>
      </c>
      <c r="BP32" s="1">
        <f>[4]Sweden!BP$6</f>
        <v>0</v>
      </c>
      <c r="BQ32" s="1">
        <f>[4]Sweden!BQ$6</f>
        <v>0</v>
      </c>
      <c r="BR32" s="1">
        <f>[4]Sweden!BR$6</f>
        <v>0</v>
      </c>
      <c r="BS32" s="1">
        <f>[4]Sweden!BS$6</f>
        <v>0</v>
      </c>
      <c r="BT32" s="1">
        <f>[4]Sweden!BT$6</f>
        <v>0</v>
      </c>
      <c r="BU32" s="1">
        <f>[4]Sweden!BU$6</f>
        <v>0</v>
      </c>
      <c r="BV32" s="1">
        <f>[4]Sweden!BV$6</f>
        <v>0</v>
      </c>
      <c r="BW32" s="1">
        <f>[4]Sweden!BW$6</f>
        <v>0</v>
      </c>
      <c r="BX32" s="1">
        <f>[4]Sweden!BX$6</f>
        <v>0</v>
      </c>
      <c r="BY32" s="1">
        <f>[4]Sweden!BY$6</f>
        <v>0</v>
      </c>
      <c r="BZ32" s="1">
        <f>[4]Sweden!BZ$6</f>
        <v>0</v>
      </c>
      <c r="CA32" s="1">
        <f>[4]Sweden!CA$6</f>
        <v>0</v>
      </c>
      <c r="CB32" s="1">
        <f>[4]Sweden!CB$6</f>
        <v>0</v>
      </c>
      <c r="CC32" s="1">
        <f>[4]Sweden!CC$6</f>
        <v>0</v>
      </c>
      <c r="CD32" s="1">
        <f>[4]Sweden!CD$6</f>
        <v>0</v>
      </c>
      <c r="CE32" s="1">
        <f>[4]Sweden!CE$6</f>
        <v>0</v>
      </c>
      <c r="CF32" s="1">
        <f>[4]Sweden!CF$6</f>
        <v>0</v>
      </c>
      <c r="CG32" s="1">
        <f>[4]Sweden!CG$6</f>
        <v>0</v>
      </c>
      <c r="CH32" s="1">
        <f>[4]Sweden!CH$6</f>
        <v>0</v>
      </c>
      <c r="CI32" s="1">
        <f>[4]Sweden!CI$6</f>
        <v>0</v>
      </c>
      <c r="CJ32" s="1">
        <f>[4]Sweden!CJ$6</f>
        <v>0</v>
      </c>
      <c r="CK32" s="1">
        <f>[4]Sweden!CK$6</f>
        <v>0</v>
      </c>
      <c r="CL32" s="1">
        <f>[4]Sweden!CL$6</f>
        <v>0</v>
      </c>
      <c r="CM32" s="1">
        <f>[4]Sweden!CM$6</f>
        <v>0</v>
      </c>
      <c r="CN32" s="1">
        <f>[4]Sweden!CN$6</f>
        <v>0</v>
      </c>
      <c r="CO32" s="1">
        <f>[4]Sweden!CO$6</f>
        <v>0</v>
      </c>
      <c r="CP32" s="1">
        <f>[4]Sweden!CP$6</f>
        <v>0</v>
      </c>
      <c r="CQ32" s="1">
        <f>[4]Sweden!CQ$6</f>
        <v>0</v>
      </c>
      <c r="CR32" s="1">
        <f>[4]Sweden!CR$6</f>
        <v>0</v>
      </c>
      <c r="CS32" s="1">
        <f>[4]Sweden!CS$6</f>
        <v>0</v>
      </c>
      <c r="CT32" s="1">
        <f>[4]Sweden!CT$6</f>
        <v>0</v>
      </c>
      <c r="CU32" s="1">
        <f>[4]Sweden!CU$6</f>
        <v>0</v>
      </c>
      <c r="CV32" s="1">
        <f>[4]Sweden!CV$6</f>
        <v>0</v>
      </c>
      <c r="CW32" s="1">
        <f>[4]Sweden!CW$6</f>
        <v>0</v>
      </c>
      <c r="CX32" s="1">
        <f>[4]Sweden!CX$6</f>
        <v>0</v>
      </c>
      <c r="CY32" s="1">
        <f>[4]Sweden!CY$6</f>
        <v>0</v>
      </c>
      <c r="CZ32" s="1">
        <f>[4]Sweden!CZ$6</f>
        <v>0</v>
      </c>
      <c r="DA32" s="1">
        <f>[4]Sweden!DA$6</f>
        <v>0</v>
      </c>
      <c r="DB32" s="1">
        <f>[4]Sweden!DB$6</f>
        <v>0</v>
      </c>
      <c r="DC32" s="1">
        <f>[4]Sweden!DC$6</f>
        <v>0</v>
      </c>
      <c r="DD32" s="1">
        <f>[4]Sweden!DD$6</f>
        <v>0</v>
      </c>
      <c r="DE32" s="1">
        <f>[4]Sweden!DE$6</f>
        <v>0</v>
      </c>
      <c r="DF32" s="1">
        <f>[4]Sweden!DF$6</f>
        <v>0</v>
      </c>
      <c r="DG32" s="1">
        <f>[4]Sweden!DG$6</f>
        <v>0</v>
      </c>
      <c r="DH32" s="1">
        <f>[4]Sweden!DH$6</f>
        <v>0</v>
      </c>
      <c r="DI32" s="1">
        <f>[4]Sweden!DI$6</f>
        <v>0</v>
      </c>
      <c r="DJ32" s="1">
        <f>[4]Sweden!DJ$6</f>
        <v>0</v>
      </c>
      <c r="DK32" s="1">
        <f>[4]Sweden!DK$6</f>
        <v>0</v>
      </c>
      <c r="DL32" s="1">
        <f>[4]Sweden!DL$6</f>
        <v>0</v>
      </c>
      <c r="DM32" s="1">
        <f>[4]Sweden!DM$6</f>
        <v>0</v>
      </c>
      <c r="DN32" s="1">
        <f>[4]Sweden!DN$6</f>
        <v>0</v>
      </c>
      <c r="DO32" s="1">
        <f>[4]Sweden!DO$6</f>
        <v>0</v>
      </c>
      <c r="DP32" s="1">
        <f>[4]Sweden!DP$6</f>
        <v>0</v>
      </c>
      <c r="DQ32" s="1">
        <f>[4]Sweden!DQ$6</f>
        <v>0</v>
      </c>
      <c r="DR32" s="1">
        <f>[4]Sweden!DR$6</f>
        <v>0</v>
      </c>
      <c r="DS32" s="1">
        <f>[4]Sweden!DS$6</f>
        <v>0</v>
      </c>
      <c r="DT32" s="1">
        <f>[4]Sweden!DT$6</f>
        <v>0</v>
      </c>
      <c r="DU32" s="1">
        <f>[4]Sweden!DU$6</f>
        <v>0</v>
      </c>
      <c r="DV32" s="1">
        <f>[4]Sweden!DV$6</f>
        <v>0</v>
      </c>
      <c r="DW32" s="1">
        <f>[4]Sweden!DW$6</f>
        <v>0</v>
      </c>
      <c r="DX32" s="1">
        <f>[4]Sweden!DX$6</f>
        <v>0</v>
      </c>
      <c r="DY32" s="1">
        <f>[4]Sweden!DY$6</f>
        <v>0</v>
      </c>
      <c r="DZ32" s="1">
        <f>[4]Sweden!DZ$6</f>
        <v>0</v>
      </c>
      <c r="EA32" s="1">
        <f>[4]Sweden!EA$6</f>
        <v>0</v>
      </c>
      <c r="EB32" s="1">
        <f>[4]Sweden!EB$6</f>
        <v>0</v>
      </c>
      <c r="EC32" s="1">
        <f>[4]Sweden!EC$6</f>
        <v>0</v>
      </c>
      <c r="ED32" s="1">
        <f>[4]Sweden!ED$6</f>
        <v>0</v>
      </c>
      <c r="EE32" s="1">
        <f>[4]Sweden!EE$6</f>
        <v>0</v>
      </c>
      <c r="EF32" s="1">
        <f>[4]Sweden!EF$6</f>
        <v>1E-3</v>
      </c>
      <c r="EG32" s="1">
        <f>[4]Sweden!EG$6</f>
        <v>0</v>
      </c>
      <c r="EH32" s="1">
        <f>[4]Sweden!EH$6</f>
        <v>1E-3</v>
      </c>
      <c r="EI32" s="1">
        <f>[4]Sweden!EI$6</f>
        <v>2E-3</v>
      </c>
      <c r="EJ32" s="1">
        <f>[4]Sweden!EJ$6</f>
        <v>0</v>
      </c>
      <c r="EK32" s="1">
        <f>[4]Sweden!EK$6</f>
        <v>0</v>
      </c>
      <c r="EL32" s="1">
        <f>[4]Sweden!EL$6</f>
        <v>0</v>
      </c>
      <c r="EM32" s="1">
        <f>[4]Sweden!EM$6</f>
        <v>1.0000000000000002E-2</v>
      </c>
      <c r="EN32" s="1">
        <f>[4]Sweden!EN$6</f>
        <v>0</v>
      </c>
      <c r="EO32" s="1">
        <f>[4]Sweden!EO$6</f>
        <v>0</v>
      </c>
      <c r="EP32" s="1">
        <f>[4]Sweden!EP$6</f>
        <v>0</v>
      </c>
      <c r="EQ32" s="1">
        <f>[4]Sweden!EQ$6</f>
        <v>1.0000000000000002E-2</v>
      </c>
      <c r="ER32" s="1">
        <f>[4]Sweden!ER$6</f>
        <v>1E-3</v>
      </c>
      <c r="ES32" s="1">
        <f>[4]Sweden!ES$6</f>
        <v>0</v>
      </c>
      <c r="ET32" s="1">
        <f>[4]Sweden!ET$6</f>
        <v>0</v>
      </c>
      <c r="EU32" s="1">
        <f>[4]Sweden!EU$6</f>
        <v>0</v>
      </c>
      <c r="EV32" s="1">
        <f>[4]Sweden!EV$6</f>
        <v>0</v>
      </c>
      <c r="EW32" s="1">
        <f>[4]Sweden!EW$6</f>
        <v>0</v>
      </c>
      <c r="EX32" s="1">
        <f>[4]Sweden!EX$6</f>
        <v>0</v>
      </c>
      <c r="EY32" s="1">
        <f>[4]Sweden!EY$6</f>
        <v>0</v>
      </c>
      <c r="EZ32" s="1">
        <f>[4]Sweden!EZ$6</f>
        <v>0</v>
      </c>
      <c r="FA32" s="1">
        <f>[4]Sweden!FA$6</f>
        <v>0</v>
      </c>
      <c r="FB32" s="1">
        <f>[4]Sweden!FB$6</f>
        <v>0</v>
      </c>
      <c r="FC32" s="1">
        <f>[4]Sweden!FC$6</f>
        <v>0</v>
      </c>
      <c r="FD32" s="1">
        <f>[4]Sweden!FD$6</f>
        <v>0</v>
      </c>
      <c r="FE32" s="1">
        <f>[4]Sweden!FE$6</f>
        <v>0</v>
      </c>
      <c r="FF32" s="1">
        <f>[4]Sweden!FF$6</f>
        <v>0</v>
      </c>
      <c r="FG32" s="1">
        <f>[4]Sweden!FG$6</f>
        <v>0</v>
      </c>
      <c r="FH32" s="1">
        <f>[4]Sweden!FH$6</f>
        <v>1E-3</v>
      </c>
      <c r="FI32" s="1">
        <f>[4]Sweden!FI$6</f>
        <v>0</v>
      </c>
      <c r="FJ32" s="1">
        <f>[4]Sweden!FJ$6</f>
        <v>1E-3</v>
      </c>
      <c r="FK32" s="1">
        <f>[4]Sweden!FK$6</f>
        <v>0</v>
      </c>
      <c r="FL32" s="1">
        <f>[4]Sweden!FL$6</f>
        <v>0</v>
      </c>
      <c r="FM32" s="1">
        <f>[4]Sweden!FM$6</f>
        <v>1E-3</v>
      </c>
      <c r="FN32" s="1">
        <f>[4]Sweden!FN$6</f>
        <v>1E-3</v>
      </c>
      <c r="FO32" s="1">
        <f>[4]Sweden!FO$6</f>
        <v>1E-3</v>
      </c>
      <c r="FP32" s="1">
        <f>[4]Sweden!FP$6</f>
        <v>2E-3</v>
      </c>
      <c r="FQ32" s="1">
        <f>[4]Sweden!FQ$6</f>
        <v>0</v>
      </c>
      <c r="FR32" s="1">
        <f>[4]Sweden!FR$6</f>
        <v>0</v>
      </c>
      <c r="FS32" s="1">
        <f>[4]Sweden!FS$6</f>
        <v>0</v>
      </c>
      <c r="FT32" s="1">
        <f>[4]Sweden!FT$6</f>
        <v>0</v>
      </c>
      <c r="FU32" s="1">
        <f>[4]Sweden!FU$6</f>
        <v>0</v>
      </c>
      <c r="FV32" s="1">
        <f>[4]Sweden!FV$6</f>
        <v>0</v>
      </c>
      <c r="FW32" s="1">
        <f>[4]Sweden!FW$6</f>
        <v>0</v>
      </c>
      <c r="FX32" s="1">
        <f>[4]Sweden!FX$6</f>
        <v>1E-3</v>
      </c>
      <c r="FY32" s="1">
        <f>[4]Sweden!FY$6</f>
        <v>1E-3</v>
      </c>
      <c r="FZ32" s="1">
        <f>[4]Sweden!FZ$6</f>
        <v>1E-3</v>
      </c>
      <c r="GA32" s="1">
        <f>[4]Sweden!GA$6</f>
        <v>0</v>
      </c>
      <c r="GB32" s="1">
        <f>[4]Sweden!GB$6</f>
        <v>0</v>
      </c>
      <c r="GC32" s="1">
        <f>[4]Sweden!GC$6</f>
        <v>0</v>
      </c>
      <c r="GD32" s="1">
        <f>[4]Sweden!GD$6</f>
        <v>0</v>
      </c>
      <c r="GE32" s="1">
        <f>[4]Sweden!GE$6</f>
        <v>6.0000000000000001E-3</v>
      </c>
      <c r="GF32" s="1">
        <f>[4]Sweden!GF$6</f>
        <v>1E-3</v>
      </c>
      <c r="GG32" s="1">
        <f>[4]Sweden!GG$6</f>
        <v>0</v>
      </c>
      <c r="GH32" s="1">
        <f>[4]Sweden!GH$6</f>
        <v>0</v>
      </c>
      <c r="GI32" s="1">
        <f>[4]Sweden!GI$6</f>
        <v>0</v>
      </c>
      <c r="GJ32" s="1">
        <f>[4]Sweden!GJ$6</f>
        <v>0</v>
      </c>
      <c r="GK32" s="1">
        <f>[4]Sweden!GK$6</f>
        <v>0</v>
      </c>
    </row>
    <row r="33" spans="1:193">
      <c r="A33" t="s">
        <v>37</v>
      </c>
      <c r="B33" s="1">
        <f>[4]UK!B$6</f>
        <v>0</v>
      </c>
      <c r="C33" s="1">
        <f>[4]UK!C$6</f>
        <v>0</v>
      </c>
      <c r="D33" s="1">
        <f>[4]UK!D$6</f>
        <v>0</v>
      </c>
      <c r="E33" s="1">
        <f>[4]UK!E$6</f>
        <v>0</v>
      </c>
      <c r="F33" s="1">
        <f>[4]UK!F$6</f>
        <v>0</v>
      </c>
      <c r="G33" s="1">
        <f>[4]UK!G$6</f>
        <v>0</v>
      </c>
      <c r="H33" s="1">
        <f>[4]UK!H$6</f>
        <v>0</v>
      </c>
      <c r="I33" s="1">
        <f>[4]UK!I$6</f>
        <v>0</v>
      </c>
      <c r="J33" s="1">
        <f>[4]UK!J$6</f>
        <v>0</v>
      </c>
      <c r="K33" s="1">
        <f>[4]UK!K$6</f>
        <v>0</v>
      </c>
      <c r="L33" s="1">
        <f>[4]UK!L$6</f>
        <v>0</v>
      </c>
      <c r="M33" s="1">
        <f>[4]UK!M$6</f>
        <v>0</v>
      </c>
      <c r="N33" s="1">
        <f>[4]UK!N$6</f>
        <v>0</v>
      </c>
      <c r="O33" s="1">
        <f>[4]UK!O$6</f>
        <v>0</v>
      </c>
      <c r="P33" s="1">
        <f>[4]UK!P$6</f>
        <v>0</v>
      </c>
      <c r="Q33" s="1">
        <f>[4]UK!Q$6</f>
        <v>0</v>
      </c>
      <c r="R33" s="1">
        <f>[4]UK!R$6</f>
        <v>0</v>
      </c>
      <c r="S33" s="1">
        <f>[4]UK!S$6</f>
        <v>0</v>
      </c>
      <c r="T33" s="1">
        <f>[4]UK!T$6</f>
        <v>0</v>
      </c>
      <c r="U33" s="1">
        <f>[4]UK!U$6</f>
        <v>0</v>
      </c>
      <c r="V33" s="1">
        <f>[4]UK!V$6</f>
        <v>0</v>
      </c>
      <c r="W33" s="1">
        <f>[4]UK!W$6</f>
        <v>0</v>
      </c>
      <c r="X33" s="1">
        <f>[4]UK!X$6</f>
        <v>0</v>
      </c>
      <c r="Y33" s="1">
        <f>[4]UK!Y$6</f>
        <v>0</v>
      </c>
      <c r="Z33" s="1">
        <f>[4]UK!Z$6</f>
        <v>0</v>
      </c>
      <c r="AA33" s="1">
        <f>[4]UK!AA$6</f>
        <v>0</v>
      </c>
      <c r="AB33" s="1">
        <f>[4]UK!AB$6</f>
        <v>0</v>
      </c>
      <c r="AC33" s="1">
        <f>[4]UK!AC$6</f>
        <v>0</v>
      </c>
      <c r="AD33" s="1">
        <f>[4]UK!AD$6</f>
        <v>0</v>
      </c>
      <c r="AE33" s="1">
        <f>[4]UK!AE$6</f>
        <v>0</v>
      </c>
      <c r="AF33" s="1">
        <f>[4]UK!AF$6</f>
        <v>0</v>
      </c>
      <c r="AG33" s="1">
        <f>[4]UK!AG$6</f>
        <v>0</v>
      </c>
      <c r="AH33" s="1">
        <f>[4]UK!AH$6</f>
        <v>0</v>
      </c>
      <c r="AI33" s="1">
        <f>[4]UK!AI$6</f>
        <v>0</v>
      </c>
      <c r="AJ33" s="1">
        <f>[4]UK!AJ$6</f>
        <v>0</v>
      </c>
      <c r="AK33" s="1">
        <f>[4]UK!AK$6</f>
        <v>0</v>
      </c>
      <c r="AL33" s="1">
        <f>[4]UK!AL$6</f>
        <v>0</v>
      </c>
      <c r="AM33" s="1">
        <f>[4]UK!AM$6</f>
        <v>0</v>
      </c>
      <c r="AN33" s="1">
        <f>[4]UK!AN$6</f>
        <v>0</v>
      </c>
      <c r="AO33" s="1">
        <f>[4]UK!AO$6</f>
        <v>0</v>
      </c>
      <c r="AP33" s="1">
        <f>[4]UK!AP$6</f>
        <v>0</v>
      </c>
      <c r="AQ33" s="1">
        <f>[4]UK!AQ$6</f>
        <v>0</v>
      </c>
      <c r="AR33" s="1">
        <f>[4]UK!AR$6</f>
        <v>0</v>
      </c>
      <c r="AS33" s="1">
        <f>[4]UK!AS$6</f>
        <v>0</v>
      </c>
      <c r="AT33" s="1">
        <f>[4]UK!AT$6</f>
        <v>0</v>
      </c>
      <c r="AU33" s="1">
        <f>[4]UK!AU$6</f>
        <v>0</v>
      </c>
      <c r="AV33" s="1">
        <f>[4]UK!AV$6</f>
        <v>0</v>
      </c>
      <c r="AW33" s="1">
        <f>[4]UK!AW$6</f>
        <v>0</v>
      </c>
      <c r="AX33" s="1">
        <f>[4]UK!AX$6</f>
        <v>0</v>
      </c>
      <c r="AY33" s="1">
        <f>[4]UK!AY$6</f>
        <v>0</v>
      </c>
      <c r="AZ33" s="1">
        <f>[4]UK!AZ$6</f>
        <v>0</v>
      </c>
      <c r="BA33" s="1">
        <f>[4]UK!BA$6</f>
        <v>0</v>
      </c>
      <c r="BB33" s="1">
        <f>[4]UK!BB$6</f>
        <v>0</v>
      </c>
      <c r="BC33" s="1">
        <f>[4]UK!BC$6</f>
        <v>0</v>
      </c>
      <c r="BD33" s="1">
        <f>[4]UK!BD$6</f>
        <v>0</v>
      </c>
      <c r="BE33" s="1">
        <f>[4]UK!BE$6</f>
        <v>0</v>
      </c>
      <c r="BF33" s="1">
        <f>[4]UK!BF$6</f>
        <v>0</v>
      </c>
      <c r="BG33" s="1">
        <f>[4]UK!BG$6</f>
        <v>0</v>
      </c>
      <c r="BH33" s="1">
        <f>[4]UK!BH$6</f>
        <v>0</v>
      </c>
      <c r="BI33" s="1">
        <f>[4]UK!BI$6</f>
        <v>0</v>
      </c>
      <c r="BJ33" s="1">
        <f>[4]UK!BJ$6</f>
        <v>0</v>
      </c>
      <c r="BK33" s="1">
        <f>[4]UK!BK$6</f>
        <v>0</v>
      </c>
      <c r="BL33" s="1">
        <f>[4]UK!BL$6</f>
        <v>0</v>
      </c>
      <c r="BM33" s="1">
        <f>[4]UK!BM$6</f>
        <v>0</v>
      </c>
      <c r="BN33" s="1">
        <f>[4]UK!BN$6</f>
        <v>0</v>
      </c>
      <c r="BO33" s="1">
        <f>[4]UK!BO$6</f>
        <v>0</v>
      </c>
      <c r="BP33" s="1">
        <f>[4]UK!BP$6</f>
        <v>0</v>
      </c>
      <c r="BQ33" s="1">
        <f>[4]UK!BQ$6</f>
        <v>0</v>
      </c>
      <c r="BR33" s="1">
        <f>[4]UK!BR$6</f>
        <v>0</v>
      </c>
      <c r="BS33" s="1">
        <f>[4]UK!BS$6</f>
        <v>0</v>
      </c>
      <c r="BT33" s="1">
        <f>[4]UK!BT$6</f>
        <v>0</v>
      </c>
      <c r="BU33" s="1">
        <f>[4]UK!BU$6</f>
        <v>0</v>
      </c>
      <c r="BV33" s="1">
        <f>[4]UK!BV$6</f>
        <v>0</v>
      </c>
      <c r="BW33" s="1">
        <f>[4]UK!BW$6</f>
        <v>0</v>
      </c>
      <c r="BX33" s="1">
        <f>[4]UK!BX$6</f>
        <v>0</v>
      </c>
      <c r="BY33" s="1">
        <f>[4]UK!BY$6</f>
        <v>0</v>
      </c>
      <c r="BZ33" s="1">
        <f>[4]UK!BZ$6</f>
        <v>0</v>
      </c>
      <c r="CA33" s="1">
        <f>[4]UK!CA$6</f>
        <v>0</v>
      </c>
      <c r="CB33" s="1">
        <f>[4]UK!CB$6</f>
        <v>0</v>
      </c>
      <c r="CC33" s="1">
        <f>[4]UK!CC$6</f>
        <v>0</v>
      </c>
      <c r="CD33" s="1">
        <f>[4]UK!CD$6</f>
        <v>0</v>
      </c>
      <c r="CE33" s="1">
        <f>[4]UK!CE$6</f>
        <v>0</v>
      </c>
      <c r="CF33" s="1">
        <f>[4]UK!CF$6</f>
        <v>0</v>
      </c>
      <c r="CG33" s="1">
        <f>[4]UK!CG$6</f>
        <v>0</v>
      </c>
      <c r="CH33" s="1">
        <f>[4]UK!CH$6</f>
        <v>0</v>
      </c>
      <c r="CI33" s="1">
        <f>[4]UK!CI$6</f>
        <v>0</v>
      </c>
      <c r="CJ33" s="1">
        <f>[4]UK!CJ$6</f>
        <v>0</v>
      </c>
      <c r="CK33" s="1">
        <f>[4]UK!CK$6</f>
        <v>0</v>
      </c>
      <c r="CL33" s="1">
        <f>[4]UK!CL$6</f>
        <v>0</v>
      </c>
      <c r="CM33" s="1">
        <f>[4]UK!CM$6</f>
        <v>0</v>
      </c>
      <c r="CN33" s="1">
        <f>[4]UK!CN$6</f>
        <v>0</v>
      </c>
      <c r="CO33" s="1">
        <f>[4]UK!CO$6</f>
        <v>0</v>
      </c>
      <c r="CP33" s="1">
        <f>[4]UK!CP$6</f>
        <v>0</v>
      </c>
      <c r="CQ33" s="1">
        <f>[4]UK!CQ$6</f>
        <v>0</v>
      </c>
      <c r="CR33" s="1">
        <f>[4]UK!CR$6</f>
        <v>0</v>
      </c>
      <c r="CS33" s="1">
        <f>[4]UK!CS$6</f>
        <v>0</v>
      </c>
      <c r="CT33" s="1">
        <f>[4]UK!CT$6</f>
        <v>0</v>
      </c>
      <c r="CU33" s="1">
        <f>[4]UK!CU$6</f>
        <v>0</v>
      </c>
      <c r="CV33" s="1">
        <f>[4]UK!CV$6</f>
        <v>0</v>
      </c>
      <c r="CW33" s="1">
        <f>[4]UK!CW$6</f>
        <v>0</v>
      </c>
      <c r="CX33" s="1">
        <f>[4]UK!CX$6</f>
        <v>0.1</v>
      </c>
      <c r="CY33" s="1">
        <f>[4]UK!CY$6</f>
        <v>0</v>
      </c>
      <c r="CZ33" s="1">
        <f>[4]UK!CZ$6</f>
        <v>0</v>
      </c>
      <c r="DA33" s="1">
        <f>[4]UK!DA$6</f>
        <v>0</v>
      </c>
      <c r="DB33" s="1">
        <f>[4]UK!DB$6</f>
        <v>0</v>
      </c>
      <c r="DC33" s="1">
        <f>[4]UK!DC$6</f>
        <v>0</v>
      </c>
      <c r="DD33" s="1">
        <f>[4]UK!DD$6</f>
        <v>0</v>
      </c>
      <c r="DE33" s="1">
        <f>[4]UK!DE$6</f>
        <v>0</v>
      </c>
      <c r="DF33" s="1">
        <f>[4]UK!DF$6</f>
        <v>0</v>
      </c>
      <c r="DG33" s="1">
        <f>[4]UK!DG$6</f>
        <v>0</v>
      </c>
      <c r="DH33" s="1">
        <f>[4]UK!DH$6</f>
        <v>0</v>
      </c>
      <c r="DI33" s="1">
        <f>[4]UK!DI$6</f>
        <v>0</v>
      </c>
      <c r="DJ33" s="1">
        <f>[4]UK!DJ$6</f>
        <v>0</v>
      </c>
      <c r="DK33" s="1">
        <f>[4]UK!DK$6</f>
        <v>0</v>
      </c>
      <c r="DL33" s="1">
        <f>[4]UK!DL$6</f>
        <v>0</v>
      </c>
      <c r="DM33" s="1">
        <f>[4]UK!DM$6</f>
        <v>0</v>
      </c>
      <c r="DN33" s="1">
        <f>[4]UK!DN$6</f>
        <v>0</v>
      </c>
      <c r="DO33" s="1">
        <f>[4]UK!DO$6</f>
        <v>0</v>
      </c>
      <c r="DP33" s="1">
        <f>[4]UK!DP$6</f>
        <v>0</v>
      </c>
      <c r="DQ33" s="1">
        <f>[4]UK!DQ$6</f>
        <v>0</v>
      </c>
      <c r="DR33" s="1">
        <f>[4]UK!DR$6</f>
        <v>0</v>
      </c>
      <c r="DS33" s="1">
        <f>[4]UK!DS$6</f>
        <v>0</v>
      </c>
      <c r="DT33" s="1">
        <f>[4]UK!DT$6</f>
        <v>0</v>
      </c>
      <c r="DU33" s="1">
        <f>[4]UK!DU$6</f>
        <v>0</v>
      </c>
      <c r="DV33" s="1">
        <f>[4]UK!DV$6</f>
        <v>0</v>
      </c>
      <c r="DW33" s="1">
        <f>[4]UK!DW$6</f>
        <v>0</v>
      </c>
      <c r="DX33" s="1">
        <f>[4]UK!DX$6</f>
        <v>2E-3</v>
      </c>
      <c r="DY33" s="1">
        <f>[4]UK!DY$6</f>
        <v>0</v>
      </c>
      <c r="DZ33" s="1">
        <f>[4]UK!DZ$6</f>
        <v>0</v>
      </c>
      <c r="EA33" s="1">
        <f>[4]UK!EA$6</f>
        <v>0</v>
      </c>
      <c r="EB33" s="1">
        <f>[4]UK!EB$6</f>
        <v>0</v>
      </c>
      <c r="EC33" s="1">
        <f>[4]UK!EC$6</f>
        <v>0</v>
      </c>
      <c r="ED33" s="1">
        <f>[4]UK!ED$6</f>
        <v>0</v>
      </c>
      <c r="EE33" s="1">
        <f>[4]UK!EE$6</f>
        <v>5.2</v>
      </c>
      <c r="EF33" s="1">
        <f>[4]UK!EF$6</f>
        <v>0</v>
      </c>
      <c r="EG33" s="1">
        <f>[4]UK!EG$6</f>
        <v>0</v>
      </c>
      <c r="EH33" s="1">
        <f>[4]UK!EH$6</f>
        <v>0</v>
      </c>
      <c r="EI33" s="1">
        <f>[4]UK!EI$6</f>
        <v>0</v>
      </c>
      <c r="EJ33" s="1">
        <f>[4]UK!EJ$6</f>
        <v>0</v>
      </c>
      <c r="EK33" s="1">
        <f>[4]UK!EK$6</f>
        <v>0</v>
      </c>
      <c r="EL33" s="1">
        <f>[4]UK!EL$6</f>
        <v>0</v>
      </c>
      <c r="EM33" s="1">
        <f>[4]UK!EM$6</f>
        <v>0</v>
      </c>
      <c r="EN33" s="1">
        <f>[4]UK!EN$6</f>
        <v>0</v>
      </c>
      <c r="EO33" s="1">
        <f>[4]UK!EO$6</f>
        <v>0</v>
      </c>
      <c r="EP33" s="1">
        <f>[4]UK!EP$6</f>
        <v>0</v>
      </c>
      <c r="EQ33" s="1">
        <f>[4]UK!EQ$6</f>
        <v>0</v>
      </c>
      <c r="ER33" s="1">
        <f>[4]UK!ER$6</f>
        <v>0</v>
      </c>
      <c r="ES33" s="1">
        <f>[4]UK!ES$6</f>
        <v>0</v>
      </c>
      <c r="ET33" s="1">
        <f>[4]UK!ET$6</f>
        <v>0</v>
      </c>
      <c r="EU33" s="1">
        <f>[4]UK!EU$6</f>
        <v>0</v>
      </c>
      <c r="EV33" s="1">
        <f>[4]UK!EV$6</f>
        <v>0</v>
      </c>
      <c r="EW33" s="1">
        <f>[4]UK!EW$6</f>
        <v>0</v>
      </c>
      <c r="EX33" s="1">
        <f>[4]UK!EX$6</f>
        <v>0</v>
      </c>
      <c r="EY33" s="1">
        <f>[4]UK!EY$6</f>
        <v>0</v>
      </c>
      <c r="EZ33" s="1">
        <f>[4]UK!EZ$6</f>
        <v>0</v>
      </c>
      <c r="FA33" s="1">
        <f>[4]UK!FA$6</f>
        <v>0</v>
      </c>
      <c r="FB33" s="1">
        <f>[4]UK!FB$6</f>
        <v>0</v>
      </c>
      <c r="FC33" s="1">
        <f>[4]UK!FC$6</f>
        <v>0.52</v>
      </c>
      <c r="FD33" s="1">
        <f>[4]UK!FD$6</f>
        <v>23.76</v>
      </c>
      <c r="FE33" s="1">
        <f>[4]UK!FE$6</f>
        <v>0</v>
      </c>
      <c r="FF33" s="1">
        <f>[4]UK!FF$6</f>
        <v>0</v>
      </c>
      <c r="FG33" s="1">
        <f>[4]UK!FG$6</f>
        <v>0</v>
      </c>
      <c r="FH33" s="1">
        <f>[4]UK!FH$6</f>
        <v>0</v>
      </c>
      <c r="FI33" s="1">
        <f>[4]UK!FI$6</f>
        <v>0</v>
      </c>
      <c r="FJ33" s="1">
        <f>[4]UK!FJ$6</f>
        <v>0</v>
      </c>
      <c r="FK33" s="1">
        <f>[4]UK!FK$6</f>
        <v>0</v>
      </c>
      <c r="FL33" s="1">
        <f>[4]UK!FL$6</f>
        <v>0</v>
      </c>
      <c r="FM33" s="1">
        <f>[4]UK!FM$6</f>
        <v>0</v>
      </c>
      <c r="FN33" s="1">
        <f>[4]UK!FN$6</f>
        <v>0</v>
      </c>
      <c r="FO33" s="1">
        <f>[4]UK!FO$6</f>
        <v>0</v>
      </c>
      <c r="FP33" s="1">
        <f>[4]UK!FP$6</f>
        <v>0</v>
      </c>
      <c r="FQ33" s="1">
        <f>[4]UK!FQ$6</f>
        <v>0</v>
      </c>
      <c r="FR33" s="1">
        <f>[4]UK!FR$6</f>
        <v>0</v>
      </c>
      <c r="FS33" s="1">
        <f>[4]UK!FS$6</f>
        <v>0</v>
      </c>
      <c r="FT33" s="1">
        <f>[4]UK!FT$6</f>
        <v>0</v>
      </c>
      <c r="FU33" s="1">
        <f>[4]UK!FU$6</f>
        <v>0</v>
      </c>
      <c r="FV33" s="1">
        <f>[4]UK!FV$6</f>
        <v>0</v>
      </c>
      <c r="FW33" s="1">
        <f>[4]UK!FW$6</f>
        <v>0</v>
      </c>
      <c r="FX33" s="1">
        <f>[4]UK!FX$6</f>
        <v>0</v>
      </c>
      <c r="FY33" s="1">
        <f>[4]UK!FY$6</f>
        <v>0</v>
      </c>
      <c r="FZ33" s="1">
        <f>[4]UK!FZ$6</f>
        <v>0</v>
      </c>
      <c r="GA33" s="1">
        <f>[4]UK!GA$6</f>
        <v>0</v>
      </c>
      <c r="GB33" s="1">
        <f>[4]UK!GB$6</f>
        <v>0</v>
      </c>
      <c r="GC33" s="1">
        <f>[4]UK!GC$6</f>
        <v>0</v>
      </c>
      <c r="GD33" s="1">
        <f>[4]UK!GD$6</f>
        <v>0</v>
      </c>
      <c r="GE33" s="1">
        <f>[4]UK!GE$6</f>
        <v>0</v>
      </c>
      <c r="GF33" s="1">
        <f>[4]UK!GF$6</f>
        <v>0</v>
      </c>
      <c r="GG33" s="1">
        <f>[4]UK!GG$6</f>
        <v>0</v>
      </c>
      <c r="GH33" s="1">
        <f>[4]UK!GH$6</f>
        <v>0</v>
      </c>
      <c r="GI33" s="1">
        <f>[4]UK!GI$6</f>
        <v>0</v>
      </c>
      <c r="GJ33" s="1">
        <f>[4]UK!GJ$6</f>
        <v>0</v>
      </c>
      <c r="GK33" s="1">
        <f>[4]UK!GK$6</f>
        <v>0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K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3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3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3">
      <c r="A3" t="s">
        <v>0</v>
      </c>
      <c r="B3" s="7">
        <f>[6]IntraEU!B$6-B33</f>
        <v>7389</v>
      </c>
      <c r="C3" s="7">
        <f>[6]IntraEU!C$6-C33</f>
        <v>11274.300000000001</v>
      </c>
      <c r="D3" s="7">
        <f>[6]IntraEU!D$6-D33</f>
        <v>17174.2</v>
      </c>
      <c r="E3" s="7">
        <f>[6]IntraEU!E$6-E33</f>
        <v>20167.400000000001</v>
      </c>
      <c r="F3" s="7">
        <f>[6]IntraEU!F$6-F33</f>
        <v>9847</v>
      </c>
      <c r="G3" s="7">
        <f>[6]IntraEU!G$6-G33</f>
        <v>13256</v>
      </c>
      <c r="H3" s="7">
        <f>[6]IntraEU!H$6-H33</f>
        <v>15630.800000000001</v>
      </c>
      <c r="I3" s="7">
        <f>[6]IntraEU!I$6-I33</f>
        <v>34241.599999999999</v>
      </c>
      <c r="J3" s="7">
        <f>[6]IntraEU!J$6-J33</f>
        <v>29810.800000000003</v>
      </c>
      <c r="K3" s="7">
        <f>[6]IntraEU!K$6-K33</f>
        <v>27287.200000000001</v>
      </c>
      <c r="L3" s="7">
        <f>[6]IntraEU!L$6-L33</f>
        <v>22818.800000000003</v>
      </c>
      <c r="M3" s="7">
        <f>[6]IntraEU!M$6-M33</f>
        <v>15350.2</v>
      </c>
      <c r="N3" s="7">
        <f>[6]IntraEU!N$6-N33</f>
        <v>13143</v>
      </c>
      <c r="O3" s="7">
        <f>[6]IntraEU!O$6-O33</f>
        <v>17823.900000000001</v>
      </c>
      <c r="P3" s="7">
        <f>[6]IntraEU!P$6-P33</f>
        <v>23971.300000000003</v>
      </c>
      <c r="Q3" s="7">
        <f>[6]IntraEU!Q$6-Q33</f>
        <v>20204</v>
      </c>
      <c r="R3" s="7">
        <f>[6]IntraEU!R$6-R33</f>
        <v>22015.9</v>
      </c>
      <c r="S3" s="7">
        <f>[6]IntraEU!S$6-S33</f>
        <v>23444.5</v>
      </c>
      <c r="T3" s="7">
        <f>[6]IntraEU!T$6-T33</f>
        <v>16057.5</v>
      </c>
      <c r="U3" s="7">
        <f>[6]IntraEU!U$6-U33</f>
        <v>19110.2</v>
      </c>
      <c r="V3" s="7">
        <f>[6]IntraEU!V$6-V33</f>
        <v>21090.5</v>
      </c>
      <c r="W3" s="7">
        <f>[6]IntraEU!W$6-W33</f>
        <v>16226.2</v>
      </c>
      <c r="X3" s="7">
        <f>[6]IntraEU!X$6-X33</f>
        <v>16692</v>
      </c>
      <c r="Y3" s="7">
        <f>[6]IntraEU!Y$6-Y33</f>
        <v>14789.7</v>
      </c>
      <c r="Z3" s="7">
        <f>[6]IntraEU!Z$6-Z33</f>
        <v>6743.6</v>
      </c>
      <c r="AA3" s="7">
        <f>[6]IntraEU!AA$6-AA33</f>
        <v>11458</v>
      </c>
      <c r="AB3" s="7">
        <f>[6]IntraEU!AB$6-AB33</f>
        <v>14996.6</v>
      </c>
      <c r="AC3" s="7">
        <f>[6]IntraEU!AC$6-AC33</f>
        <v>11609.6</v>
      </c>
      <c r="AD3" s="7">
        <f>[6]IntraEU!AD$6-AD33</f>
        <v>14066.300000000001</v>
      </c>
      <c r="AE3" s="7">
        <f>[6]IntraEU!AE$6-AE33</f>
        <v>13536.400000000001</v>
      </c>
      <c r="AF3" s="7">
        <f>[6]IntraEU!AF$6-AF33</f>
        <v>9482.4</v>
      </c>
      <c r="AG3" s="7">
        <f>[6]IntraEU!AG$6-AG33</f>
        <v>13220.800000000001</v>
      </c>
      <c r="AH3" s="7">
        <f>[6]IntraEU!AH$6-AH33</f>
        <v>12362.6</v>
      </c>
      <c r="AI3" s="7">
        <f>[6]IntraEU!AI$6-AI33</f>
        <v>19054</v>
      </c>
      <c r="AJ3" s="7">
        <f>[6]IntraEU!AJ$6-AJ33</f>
        <v>21080.800000000003</v>
      </c>
      <c r="AK3" s="7">
        <f>[6]IntraEU!AK$6-AK33</f>
        <v>13752.800000000001</v>
      </c>
      <c r="AL3" s="7">
        <f>[6]IntraEU!AL$6-AL33</f>
        <v>12390.7</v>
      </c>
      <c r="AM3" s="7">
        <f>[6]IntraEU!AM$6-AM33</f>
        <v>14888.1</v>
      </c>
      <c r="AN3" s="7">
        <f>[6]IntraEU!AN$6-AN33</f>
        <v>18579.5</v>
      </c>
      <c r="AO3" s="7">
        <f>[6]IntraEU!AO$6-AO33</f>
        <v>18009.2</v>
      </c>
      <c r="AP3" s="7">
        <f>[6]IntraEU!AP$6-AP33</f>
        <v>25355.9</v>
      </c>
      <c r="AQ3" s="7">
        <f>[6]IntraEU!AQ$6-AQ33</f>
        <v>22136.100000000002</v>
      </c>
      <c r="AR3" s="7">
        <f>[6]IntraEU!AR$6-AR33</f>
        <v>19457</v>
      </c>
      <c r="AS3" s="7">
        <f>[6]IntraEU!AS$6-AS33</f>
        <v>25809.7</v>
      </c>
      <c r="AT3" s="7">
        <f>[6]IntraEU!AT$6-AT33</f>
        <v>20719.300000000003</v>
      </c>
      <c r="AU3" s="7">
        <f>[6]IntraEU!AU$6-AU33</f>
        <v>21044.400000000001</v>
      </c>
      <c r="AV3" s="7">
        <f>[6]IntraEU!AV$6-AV33</f>
        <v>20066.800000000003</v>
      </c>
      <c r="AW3" s="7">
        <f>[6]IntraEU!AW$6-AW33</f>
        <v>15650.6</v>
      </c>
      <c r="AX3" s="7">
        <f>[6]IntraEU!AX$6-AX33</f>
        <v>19051</v>
      </c>
      <c r="AY3" s="7">
        <f>[6]IntraEU!AY$6-AY33</f>
        <v>19232.900000000001</v>
      </c>
      <c r="AZ3" s="7">
        <f>[6]IntraEU!AZ$6-AZ33</f>
        <v>18567.900000000001</v>
      </c>
      <c r="BA3" s="7">
        <f>[6]IntraEU!BA$6-BA33</f>
        <v>14044.5</v>
      </c>
      <c r="BB3" s="7">
        <f>[6]IntraEU!BB$6-BB33</f>
        <v>12417.300000000001</v>
      </c>
      <c r="BC3" s="7">
        <f>[6]IntraEU!BC$6-BC33</f>
        <v>14353.300000000001</v>
      </c>
      <c r="BD3" s="7">
        <f>[6]IntraEU!BD$6-BD33</f>
        <v>14905.6</v>
      </c>
      <c r="BE3" s="7">
        <f>[6]IntraEU!BE$6-BE33</f>
        <v>12539.400000000001</v>
      </c>
      <c r="BF3" s="7">
        <f>[6]IntraEU!BF$6-BF33</f>
        <v>13045.7</v>
      </c>
      <c r="BG3" s="7">
        <f>[6]IntraEU!BG$6-BG33</f>
        <v>13522.5</v>
      </c>
      <c r="BH3" s="7">
        <f>[6]IntraEU!BH$6-BH33</f>
        <v>13252.300000000001</v>
      </c>
      <c r="BI3" s="7">
        <f>[6]IntraEU!BI$6-BI33</f>
        <v>13889.5</v>
      </c>
      <c r="BJ3" s="7">
        <f>[6]IntraEU!BJ$6-BJ33</f>
        <v>10078.400000000001</v>
      </c>
      <c r="BK3" s="7">
        <f>[6]IntraEU!BK$6-BK33</f>
        <v>16892.600000000002</v>
      </c>
      <c r="BL3" s="7">
        <f>[6]IntraEU!BL$6-BL33</f>
        <v>16723.100000000002</v>
      </c>
      <c r="BM3" s="7">
        <f>[6]IntraEU!BM$6-BM33</f>
        <v>13729.900000000001</v>
      </c>
      <c r="BN3" s="7">
        <f>[6]IntraEU!BN$6-BN33</f>
        <v>12277.2</v>
      </c>
      <c r="BO3" s="7">
        <f>[6]IntraEU!BO$6-BO33</f>
        <v>14804.900000000001</v>
      </c>
      <c r="BP3" s="7">
        <f>[6]IntraEU!BP$6-BP33</f>
        <v>13531.900000000001</v>
      </c>
      <c r="BQ3" s="7">
        <f>[6]IntraEU!BQ$6-BQ33</f>
        <v>11007.1</v>
      </c>
      <c r="BR3" s="7">
        <f>[6]IntraEU!BR$6-BR33</f>
        <v>13736.1</v>
      </c>
      <c r="BS3" s="7">
        <f>[6]IntraEU!BS$6-BS33</f>
        <v>12042</v>
      </c>
      <c r="BT3" s="7">
        <f>[6]IntraEU!BT$6-BT33</f>
        <v>13746.900000000001</v>
      </c>
      <c r="BU3" s="7">
        <f>[6]IntraEU!BU$6-BU33</f>
        <v>10356.200000000001</v>
      </c>
      <c r="BV3" s="7">
        <f>[6]IntraEU!BV$6-BV33</f>
        <v>12011.5</v>
      </c>
      <c r="BW3" s="7">
        <f>[6]IntraEU!BW$6-BW33</f>
        <v>18674.900000000001</v>
      </c>
      <c r="BX3" s="7">
        <f>[6]IntraEU!BX$6-BX33</f>
        <v>18331.100000000002</v>
      </c>
      <c r="BY3" s="7">
        <f>[6]IntraEU!BY$6-BY33</f>
        <v>17759.600000000002</v>
      </c>
      <c r="BZ3" s="7">
        <f>[6]IntraEU!BZ$6-BZ33</f>
        <v>16453.5</v>
      </c>
      <c r="CA3" s="7">
        <f>[6]IntraEU!CA$6-CA33</f>
        <v>22671.300000000003</v>
      </c>
      <c r="CB3" s="7">
        <f>[6]IntraEU!CB$6-CB33</f>
        <v>7614.8</v>
      </c>
      <c r="CC3" s="7">
        <f>[6]IntraEU!CC$6-CC33</f>
        <v>11258.800000000001</v>
      </c>
      <c r="CD3" s="7">
        <f>[6]IntraEU!CD$6-CD33</f>
        <v>10160</v>
      </c>
      <c r="CE3" s="7">
        <f>[6]IntraEU!CE$6-CE33</f>
        <v>8985</v>
      </c>
      <c r="CF3" s="7">
        <f>[6]IntraEU!CF$6-CF33</f>
        <v>13359.2</v>
      </c>
      <c r="CG3" s="7">
        <f>[6]IntraEU!CG$6-CG33</f>
        <v>11352.800000000001</v>
      </c>
      <c r="CH3" s="7">
        <f>[6]IntraEU!CH$6-CH33</f>
        <v>9920.8000000000011</v>
      </c>
      <c r="CI3" s="7">
        <f>[6]IntraEU!CI$6-CI33</f>
        <v>10772.400000000001</v>
      </c>
      <c r="CJ3" s="7">
        <f>[6]IntraEU!CJ$6-CJ33</f>
        <v>17467.3</v>
      </c>
      <c r="CK3" s="7">
        <f>[6]IntraEU!CK$6-CK33</f>
        <v>9234.8000000000011</v>
      </c>
      <c r="CL3" s="7">
        <f>[6]IntraEU!CL$6-CL33</f>
        <v>16023.7</v>
      </c>
      <c r="CM3" s="7">
        <f>[6]IntraEU!CM$6-CM33</f>
        <v>11529</v>
      </c>
      <c r="CN3" s="7">
        <f>[6]IntraEU!CN$6-CN33</f>
        <v>9824.4000000000015</v>
      </c>
      <c r="CO3" s="7">
        <f>[6]IntraEU!CO$6-CO33</f>
        <v>9743.6</v>
      </c>
      <c r="CP3" s="7">
        <f>[6]IntraEU!CP$6-CP33</f>
        <v>10469.300000000001</v>
      </c>
      <c r="CQ3" s="7">
        <f>[6]IntraEU!CQ$6-CQ33</f>
        <v>11656.5</v>
      </c>
      <c r="CR3" s="7">
        <f>[6]IntraEU!CR$6-CR33</f>
        <v>13022.7</v>
      </c>
      <c r="CS3" s="7">
        <f>[6]IntraEU!CS$6-CS33</f>
        <v>13567.7</v>
      </c>
      <c r="CT3" s="7">
        <f>[6]IntraEU!CT$6-CT33</f>
        <v>14374.6</v>
      </c>
      <c r="CU3" s="7">
        <f>[6]IntraEU!CU$6-CU33</f>
        <v>14026.2</v>
      </c>
      <c r="CV3" s="7">
        <f>[6]IntraEU!CV$6-CV33</f>
        <v>12924.5</v>
      </c>
      <c r="CW3" s="7">
        <f>[6]IntraEU!CW$6-CW33</f>
        <v>10403.5</v>
      </c>
      <c r="CX3" s="7">
        <f>[6]IntraEU!CX$6-CX33</f>
        <v>12567.5</v>
      </c>
      <c r="CY3" s="7">
        <f>[6]IntraEU!CY$6-CY33</f>
        <v>14872.800000000001</v>
      </c>
      <c r="CZ3" s="7">
        <f>[6]IntraEU!CZ$6-CZ33</f>
        <v>12676.1</v>
      </c>
      <c r="DA3" s="7">
        <f>[6]IntraEU!DA$6-DA33</f>
        <v>14261</v>
      </c>
      <c r="DB3" s="7">
        <f>[6]IntraEU!DB$6-DB33</f>
        <v>16518.7</v>
      </c>
      <c r="DC3" s="7">
        <f>[6]IntraEU!DC$6-DC33</f>
        <v>23531.9</v>
      </c>
      <c r="DD3" s="7">
        <f>[6]IntraEU!DD$6-DD33</f>
        <v>25030.5</v>
      </c>
      <c r="DE3" s="7">
        <f>[6]IntraEU!DE$6-DE33</f>
        <v>18337.5</v>
      </c>
      <c r="DF3" s="7">
        <f>[6]IntraEU!DF$6-DF33</f>
        <v>18100</v>
      </c>
      <c r="DG3" s="7">
        <f>[6]IntraEU!DG$6-DG33</f>
        <v>19575.3</v>
      </c>
      <c r="DH3" s="7">
        <f>[6]IntraEU!DH$6-DH33</f>
        <v>17507.3</v>
      </c>
      <c r="DI3" s="7">
        <f>[6]IntraEU!DI$6-DI33</f>
        <v>15268.400000000001</v>
      </c>
      <c r="DJ3" s="7">
        <f>[6]IntraEU!DJ$6-DJ33</f>
        <v>13626.400000000001</v>
      </c>
      <c r="DK3" s="7">
        <f>[6]IntraEU!DK$6-DK33</f>
        <v>16498.400000000001</v>
      </c>
      <c r="DL3" s="7">
        <f>[6]IntraEU!DL$6-DL33</f>
        <v>15914.400000000001</v>
      </c>
      <c r="DM3" s="7">
        <f>[6]IntraEU!DM$6-DM33</f>
        <v>12589.800000000001</v>
      </c>
      <c r="DN3" s="7">
        <f>[6]IntraEU!DN$6-DN33</f>
        <v>15563.1</v>
      </c>
      <c r="DO3" s="7">
        <f>[6]IntraEU!DO$6-DO33</f>
        <v>16355.2</v>
      </c>
      <c r="DP3" s="7">
        <f>[6]IntraEU!DP$6-DP33</f>
        <v>13367.400000000001</v>
      </c>
      <c r="DQ3" s="7">
        <f>[6]IntraEU!DQ$6-DQ33</f>
        <v>13347.6</v>
      </c>
      <c r="DR3" s="7">
        <f>[6]IntraEU!DR$6-DR33</f>
        <v>14448.826000000001</v>
      </c>
      <c r="DS3" s="7">
        <f>[6]IntraEU!DS$6-DS33</f>
        <v>13467.142000000002</v>
      </c>
      <c r="DT3" s="7">
        <f>[6]IntraEU!DT$6-DT33</f>
        <v>19072.807000000001</v>
      </c>
      <c r="DU3" s="7">
        <f>[6]IntraEU!DU$6-DU33</f>
        <v>11475.008999999998</v>
      </c>
      <c r="DV3" s="7">
        <f>[6]IntraEU!DV$6-DV33</f>
        <v>10253.249</v>
      </c>
      <c r="DW3" s="7">
        <f>[6]IntraEU!DW$6-DW33</f>
        <v>11312.540999999999</v>
      </c>
      <c r="DX3" s="7">
        <f>[6]IntraEU!DX$6-DX33</f>
        <v>14984.668000000003</v>
      </c>
      <c r="DY3" s="7">
        <f>[6]IntraEU!DY$6-DY33</f>
        <v>11027.460000000001</v>
      </c>
      <c r="DZ3" s="7">
        <f>[6]IntraEU!DZ$6-DZ33</f>
        <v>14493.931</v>
      </c>
      <c r="EA3" s="7">
        <f>[6]IntraEU!EA$6-EA33</f>
        <v>14659.758</v>
      </c>
      <c r="EB3" s="7">
        <f>[6]IntraEU!EB$6-EB33</f>
        <v>17155</v>
      </c>
      <c r="EC3" s="7">
        <f>[6]IntraEU!EC$6-EC33</f>
        <v>14967.545999999998</v>
      </c>
      <c r="ED3" s="7">
        <f>[6]IntraEU!ED$6-ED33</f>
        <v>6565.7420000000002</v>
      </c>
      <c r="EE3" s="7">
        <f>[6]IntraEU!EE$6-EE33</f>
        <v>6005.4390000000012</v>
      </c>
      <c r="EF3" s="7">
        <f>[6]IntraEU!EF$6-EF33</f>
        <v>8344.527</v>
      </c>
      <c r="EG3" s="7">
        <f>[6]IntraEU!EG$6-EG33</f>
        <v>9622.867000000002</v>
      </c>
      <c r="EH3" s="7">
        <f>[6]IntraEU!EH$6-EH33</f>
        <v>7470.7180000000008</v>
      </c>
      <c r="EI3" s="7">
        <f>[6]IntraEU!EI$6-EI33</f>
        <v>7159.0490000000009</v>
      </c>
      <c r="EJ3" s="7">
        <f>[6]IntraEU!EJ$6-EJ33</f>
        <v>8419.7389999999996</v>
      </c>
      <c r="EK3" s="7">
        <f>[6]IntraEU!EK$6-EK33</f>
        <v>11101.965</v>
      </c>
      <c r="EL3" s="7">
        <f>[6]IntraEU!EL$6-EL33</f>
        <v>13218.127000000002</v>
      </c>
      <c r="EM3" s="7">
        <f>[6]IntraEU!EM$6-EM33</f>
        <v>12354.490000000002</v>
      </c>
      <c r="EN3" s="7">
        <f>[6]IntraEU!EN$6-EN33</f>
        <v>15013.826000000001</v>
      </c>
      <c r="EO3" s="7">
        <f>[6]IntraEU!EO$6-EO33</f>
        <v>12769.27</v>
      </c>
      <c r="EP3" s="7">
        <f>[6]IntraEU!EP$6-EP33</f>
        <v>12977.043</v>
      </c>
      <c r="EQ3" s="7">
        <f>[6]IntraEU!EQ$6-EQ33</f>
        <v>14421.594000000001</v>
      </c>
      <c r="ER3" s="7">
        <f>[6]IntraEU!ER$6-ER33</f>
        <v>18961.117999999999</v>
      </c>
      <c r="ES3" s="7">
        <f>[6]IntraEU!ES$6-ES33</f>
        <v>14938.358000000002</v>
      </c>
      <c r="ET3" s="7">
        <f>[6]IntraEU!ET$6-ET33</f>
        <v>18348.881000000001</v>
      </c>
      <c r="EU3" s="7">
        <f>[6]IntraEU!EU$6-EU33</f>
        <v>24257.406999999999</v>
      </c>
      <c r="EV3" s="7">
        <f>[6]IntraEU!EV$6-EV33</f>
        <v>18056.931000000004</v>
      </c>
      <c r="EW3" s="7">
        <f>[6]IntraEU!EW$6-EW33</f>
        <v>19411.859999999997</v>
      </c>
      <c r="EX3" s="7">
        <f>[6]IntraEU!EX$6-EX33</f>
        <v>22495.146000000001</v>
      </c>
      <c r="EY3" s="7">
        <f>[6]IntraEU!EY$6-EY33</f>
        <v>22079.906000000003</v>
      </c>
      <c r="EZ3" s="7">
        <f>[6]IntraEU!EZ$6-EZ33</f>
        <v>22738.931000000008</v>
      </c>
      <c r="FA3" s="7">
        <f>[6]IntraEU!FA$6-FA33</f>
        <v>11666.262000000001</v>
      </c>
      <c r="FB3" s="7">
        <f>[6]IntraEU!FB$6-FB33</f>
        <v>10046.184000000001</v>
      </c>
      <c r="FC3" s="7">
        <f>[6]IntraEU!FC$6-FC33</f>
        <v>12024.815000000001</v>
      </c>
      <c r="FD3" s="7">
        <f>[6]IntraEU!FD$6-FD33</f>
        <v>16599.763000000003</v>
      </c>
      <c r="FE3" s="7">
        <f>[6]IntraEU!FE$6-FE33</f>
        <v>14633.662999999999</v>
      </c>
      <c r="FF3" s="7">
        <f>[6]IntraEU!FF$6-FF33</f>
        <v>12042.506000000001</v>
      </c>
      <c r="FG3" s="7">
        <f>[6]IntraEU!FG$6-FG33</f>
        <v>11950.665000000001</v>
      </c>
      <c r="FH3" s="7">
        <f>[6]IntraEU!FH$6-FH33</f>
        <v>11162.387000000001</v>
      </c>
      <c r="FI3" s="7">
        <f>[6]IntraEU!FI$6-FI33</f>
        <v>13127.105</v>
      </c>
      <c r="FJ3" s="7">
        <f>[6]IntraEU!FJ$6-FJ33</f>
        <v>10453.004000000001</v>
      </c>
      <c r="FK3" s="7">
        <f>[6]IntraEU!FK$6-FK33</f>
        <v>12917.782999999999</v>
      </c>
      <c r="FL3" s="7">
        <f>[6]IntraEU!FL$6-FL33</f>
        <v>9728.607</v>
      </c>
      <c r="FM3" s="7">
        <f>[6]IntraEU!FM$6-FM33</f>
        <v>11282.637000000001</v>
      </c>
      <c r="FN3" s="1">
        <f>[6]IntraEU!FN$6</f>
        <v>12952.547</v>
      </c>
      <c r="FO3" s="1">
        <f>[6]IntraEU!FO$6</f>
        <v>11086.531000000001</v>
      </c>
      <c r="FP3" s="1">
        <f>[6]IntraEU!FP$6</f>
        <v>11201.669</v>
      </c>
      <c r="FQ3" s="1">
        <f>[6]IntraEU!FQ$6</f>
        <v>8326.1949999999997</v>
      </c>
      <c r="FR3" s="1">
        <f>[6]IntraEU!FR$6</f>
        <v>8114.9130000000005</v>
      </c>
      <c r="FS3" s="1">
        <f>[6]IntraEU!FS$6</f>
        <v>8082.174</v>
      </c>
      <c r="FT3" s="1">
        <f>[6]IntraEU!FT$6</f>
        <v>6787.76</v>
      </c>
      <c r="FU3" s="1">
        <f>[6]IntraEU!FU$6</f>
        <v>4135.7049999999999</v>
      </c>
      <c r="FV3" s="1">
        <f>[6]IntraEU!FV$6</f>
        <v>3740.913</v>
      </c>
      <c r="FW3" s="1">
        <f>[6]IntraEU!FW$6</f>
        <v>7354.9080000000004</v>
      </c>
      <c r="FX3" s="1">
        <f>[6]IntraEU!FX$6</f>
        <v>8325.0130000000008</v>
      </c>
      <c r="FY3" s="1">
        <f>[6]IntraEU!FY$6</f>
        <v>4984.8630000000003</v>
      </c>
      <c r="FZ3" s="1">
        <f>[6]IntraEU!FZ$6</f>
        <v>4827.8280000000004</v>
      </c>
      <c r="GA3" s="1">
        <f>[6]IntraEU!GA$6</f>
        <v>6077.37</v>
      </c>
      <c r="GB3" s="1">
        <f>[6]IntraEU!GB$6</f>
        <v>12042.800999999999</v>
      </c>
      <c r="GC3" s="1">
        <f>[6]IntraEU!GC$6</f>
        <v>6830.8969999999999</v>
      </c>
      <c r="GD3" s="1">
        <f>[6]IntraEU!GD$6</f>
        <v>6051.3959999999997</v>
      </c>
      <c r="GE3" s="1">
        <f>[6]IntraEU!GE$6</f>
        <v>7292.47</v>
      </c>
      <c r="GF3" s="1">
        <f>[6]IntraEU!GF$6</f>
        <v>9479.2450000000008</v>
      </c>
      <c r="GG3" s="1">
        <f>[6]IntraEU!GG$6</f>
        <v>6387.51</v>
      </c>
      <c r="GH3" s="1">
        <f>[6]IntraEU!GH$6</f>
        <v>9363.5959999999995</v>
      </c>
      <c r="GI3" s="1">
        <f>[6]IntraEU!GI$6</f>
        <v>0</v>
      </c>
      <c r="GJ3" s="1">
        <f>[6]IntraEU!GJ$6</f>
        <v>0</v>
      </c>
      <c r="GK3" s="1">
        <f>[6]IntraEU!GK$6</f>
        <v>0</v>
      </c>
    </row>
    <row r="4" spans="1:193">
      <c r="A4" t="s">
        <v>1</v>
      </c>
      <c r="B4" s="8">
        <f>[6]ExtraEU!B$6+B33</f>
        <v>0</v>
      </c>
      <c r="C4" s="8">
        <f>[6]ExtraEU!C$6+C33</f>
        <v>0</v>
      </c>
      <c r="D4" s="8">
        <f>[6]ExtraEU!D$6+D33</f>
        <v>7</v>
      </c>
      <c r="E4" s="8">
        <f>[6]ExtraEU!E$6+E33</f>
        <v>0</v>
      </c>
      <c r="F4" s="8">
        <f>[6]ExtraEU!F$6+F33</f>
        <v>0</v>
      </c>
      <c r="G4" s="8">
        <f>[6]ExtraEU!G$6+G33</f>
        <v>0</v>
      </c>
      <c r="H4" s="8">
        <f>[6]ExtraEU!H$6+H33</f>
        <v>1.3</v>
      </c>
      <c r="I4" s="8">
        <f>[6]ExtraEU!I$6+I33</f>
        <v>0</v>
      </c>
      <c r="J4" s="8">
        <f>[6]ExtraEU!J$6+J33</f>
        <v>0</v>
      </c>
      <c r="K4" s="8">
        <f>[6]ExtraEU!K$6+K33</f>
        <v>0.70000000000000007</v>
      </c>
      <c r="L4" s="8">
        <f>[6]ExtraEU!L$6+L33</f>
        <v>0</v>
      </c>
      <c r="M4" s="8">
        <f>[6]ExtraEU!M$6+M33</f>
        <v>1.2000000000000002</v>
      </c>
      <c r="N4" s="8">
        <f>[6]ExtraEU!N$6+N33</f>
        <v>0</v>
      </c>
      <c r="O4" s="8">
        <f>[6]ExtraEU!O$6+O33</f>
        <v>0</v>
      </c>
      <c r="P4" s="8">
        <f>[6]ExtraEU!P$6+P33</f>
        <v>0</v>
      </c>
      <c r="Q4" s="8">
        <f>[6]ExtraEU!Q$6+Q33</f>
        <v>0</v>
      </c>
      <c r="R4" s="8">
        <f>[6]ExtraEU!R$6+R33</f>
        <v>0</v>
      </c>
      <c r="S4" s="8">
        <f>[6]ExtraEU!S$6+S33</f>
        <v>0</v>
      </c>
      <c r="T4" s="8">
        <f>[6]ExtraEU!T$6+T33</f>
        <v>0</v>
      </c>
      <c r="U4" s="8">
        <f>[6]ExtraEU!U$6+U33</f>
        <v>0</v>
      </c>
      <c r="V4" s="8">
        <f>[6]ExtraEU!V$6+V33</f>
        <v>0</v>
      </c>
      <c r="W4" s="8">
        <f>[6]ExtraEU!W$6+W33</f>
        <v>0</v>
      </c>
      <c r="X4" s="8">
        <f>[6]ExtraEU!X$6+X33</f>
        <v>0</v>
      </c>
      <c r="Y4" s="8">
        <f>[6]ExtraEU!Y$6+Y33</f>
        <v>0</v>
      </c>
      <c r="Z4" s="8">
        <f>[6]ExtraEU!Z$6+Z33</f>
        <v>0</v>
      </c>
      <c r="AA4" s="8">
        <f>[6]ExtraEU!AA$6+AA33</f>
        <v>0</v>
      </c>
      <c r="AB4" s="8">
        <f>[6]ExtraEU!AB$6+AB33</f>
        <v>0</v>
      </c>
      <c r="AC4" s="8">
        <f>[6]ExtraEU!AC$6+AC33</f>
        <v>0</v>
      </c>
      <c r="AD4" s="8">
        <f>[6]ExtraEU!AD$6+AD33</f>
        <v>0</v>
      </c>
      <c r="AE4" s="8">
        <f>[6]ExtraEU!AE$6+AE33</f>
        <v>0</v>
      </c>
      <c r="AF4" s="8">
        <f>[6]ExtraEU!AF$6+AF33</f>
        <v>0</v>
      </c>
      <c r="AG4" s="8">
        <f>[6]ExtraEU!AG$6+AG33</f>
        <v>2.5</v>
      </c>
      <c r="AH4" s="8">
        <f>[6]ExtraEU!AH$6+AH33</f>
        <v>0.70000000000000007</v>
      </c>
      <c r="AI4" s="8">
        <f>[6]ExtraEU!AI$6+AI33</f>
        <v>2.9000000000000004</v>
      </c>
      <c r="AJ4" s="8">
        <f>[6]ExtraEU!AJ$6+AJ33</f>
        <v>4.3</v>
      </c>
      <c r="AK4" s="8">
        <f>[6]ExtraEU!AK$6+AK33</f>
        <v>2.2000000000000002</v>
      </c>
      <c r="AL4" s="8">
        <f>[6]ExtraEU!AL$6+AL33</f>
        <v>4.3</v>
      </c>
      <c r="AM4" s="8">
        <f>[6]ExtraEU!AM$6+AM33</f>
        <v>1.4000000000000001</v>
      </c>
      <c r="AN4" s="8">
        <f>[6]ExtraEU!AN$6+AN33</f>
        <v>2</v>
      </c>
      <c r="AO4" s="8">
        <f>[6]ExtraEU!AO$6+AO33</f>
        <v>0.4</v>
      </c>
      <c r="AP4" s="8">
        <f>[6]ExtraEU!AP$6+AP33</f>
        <v>0</v>
      </c>
      <c r="AQ4" s="8">
        <f>[6]ExtraEU!AQ$6+AQ33</f>
        <v>0</v>
      </c>
      <c r="AR4" s="8">
        <f>[6]ExtraEU!AR$6+AR33</f>
        <v>0</v>
      </c>
      <c r="AS4" s="8">
        <f>[6]ExtraEU!AS$6+AS33</f>
        <v>1.8</v>
      </c>
      <c r="AT4" s="8">
        <f>[6]ExtraEU!AT$6+AT33</f>
        <v>1.2000000000000002</v>
      </c>
      <c r="AU4" s="8">
        <f>[6]ExtraEU!AU$6+AU33</f>
        <v>10.9</v>
      </c>
      <c r="AV4" s="8">
        <f>[6]ExtraEU!AV$6+AV33</f>
        <v>5.8000000000000007</v>
      </c>
      <c r="AW4" s="8">
        <f>[6]ExtraEU!AW$6+AW33</f>
        <v>6.4</v>
      </c>
      <c r="AX4" s="8">
        <f>[6]ExtraEU!AX$6+AX33</f>
        <v>6.2</v>
      </c>
      <c r="AY4" s="8">
        <f>[6]ExtraEU!AY$6+AY33</f>
        <v>0</v>
      </c>
      <c r="AZ4" s="8">
        <f>[6]ExtraEU!AZ$6+AZ33</f>
        <v>1.2000000000000002</v>
      </c>
      <c r="BA4" s="8">
        <f>[6]ExtraEU!BA$6+BA33</f>
        <v>0</v>
      </c>
      <c r="BB4" s="8">
        <f>[6]ExtraEU!BB$6+BB33</f>
        <v>0.70000000000000007</v>
      </c>
      <c r="BC4" s="8">
        <f>[6]ExtraEU!BC$6+BC33</f>
        <v>2.2000000000000002</v>
      </c>
      <c r="BD4" s="8">
        <f>[6]ExtraEU!BD$6+BD33</f>
        <v>1.4000000000000001</v>
      </c>
      <c r="BE4" s="8">
        <f>[6]ExtraEU!BE$6+BE33</f>
        <v>0</v>
      </c>
      <c r="BF4" s="8">
        <f>[6]ExtraEU!BF$6+BF33</f>
        <v>0</v>
      </c>
      <c r="BG4" s="8">
        <f>[6]ExtraEU!BG$6+BG33</f>
        <v>11.5</v>
      </c>
      <c r="BH4" s="8">
        <f>[6]ExtraEU!BH$6+BH33</f>
        <v>2.5</v>
      </c>
      <c r="BI4" s="8">
        <f>[6]ExtraEU!BI$6+BI33</f>
        <v>9.3000000000000007</v>
      </c>
      <c r="BJ4" s="8">
        <f>[6]ExtraEU!BJ$6+BJ33</f>
        <v>3.2</v>
      </c>
      <c r="BK4" s="8">
        <f>[6]ExtraEU!BK$6+BK33</f>
        <v>1.4000000000000001</v>
      </c>
      <c r="BL4" s="8">
        <f>[6]ExtraEU!BL$6+BL33</f>
        <v>0</v>
      </c>
      <c r="BM4" s="8">
        <f>[6]ExtraEU!BM$6+BM33</f>
        <v>1.1000000000000001</v>
      </c>
      <c r="BN4" s="8">
        <f>[6]ExtraEU!BN$6+BN33</f>
        <v>0</v>
      </c>
      <c r="BO4" s="8">
        <f>[6]ExtraEU!BO$6+BO33</f>
        <v>1.1000000000000001</v>
      </c>
      <c r="BP4" s="8">
        <f>[6]ExtraEU!BP$6+BP33</f>
        <v>0</v>
      </c>
      <c r="BQ4" s="8">
        <f>[6]ExtraEU!BQ$6+BQ33</f>
        <v>10.600000000000001</v>
      </c>
      <c r="BR4" s="8">
        <f>[6]ExtraEU!BR$6+BR33</f>
        <v>4.2</v>
      </c>
      <c r="BS4" s="8">
        <f>[6]ExtraEU!BS$6+BS33</f>
        <v>1.4000000000000001</v>
      </c>
      <c r="BT4" s="8">
        <f>[6]ExtraEU!BT$6+BT33</f>
        <v>4.7</v>
      </c>
      <c r="BU4" s="8">
        <f>[6]ExtraEU!BU$6+BU33</f>
        <v>8.1</v>
      </c>
      <c r="BV4" s="8">
        <f>[6]ExtraEU!BV$6+BV33</f>
        <v>9.4</v>
      </c>
      <c r="BW4" s="8">
        <f>[6]ExtraEU!BW$6+BW33</f>
        <v>2.2000000000000002</v>
      </c>
      <c r="BX4" s="8">
        <f>[6]ExtraEU!BX$6+BX33</f>
        <v>0</v>
      </c>
      <c r="BY4" s="8">
        <f>[6]ExtraEU!BY$6+BY33</f>
        <v>0.1</v>
      </c>
      <c r="BZ4" s="8">
        <f>[6]ExtraEU!BZ$6+BZ33</f>
        <v>2</v>
      </c>
      <c r="CA4" s="8">
        <f>[6]ExtraEU!CA$6+CA33</f>
        <v>0</v>
      </c>
      <c r="CB4" s="8">
        <f>[6]ExtraEU!CB$6+CB33</f>
        <v>0.30000000000000004</v>
      </c>
      <c r="CC4" s="8">
        <f>[6]ExtraEU!CC$6+CC33</f>
        <v>2.2000000000000002</v>
      </c>
      <c r="CD4" s="8">
        <f>[6]ExtraEU!CD$6+CD33</f>
        <v>2.1</v>
      </c>
      <c r="CE4" s="8">
        <f>[6]ExtraEU!CE$6+CE33</f>
        <v>5</v>
      </c>
      <c r="CF4" s="8">
        <f>[6]ExtraEU!CF$6+CF33</f>
        <v>6.1000000000000005</v>
      </c>
      <c r="CG4" s="8">
        <f>[6]ExtraEU!CG$6+CG33</f>
        <v>2.5</v>
      </c>
      <c r="CH4" s="8">
        <f>[6]ExtraEU!CH$6+CH33</f>
        <v>2.5</v>
      </c>
      <c r="CI4" s="8">
        <f>[6]ExtraEU!CI$6+CI33</f>
        <v>2.9000000000000004</v>
      </c>
      <c r="CJ4" s="8">
        <f>[6]ExtraEU!CJ$6+CJ33</f>
        <v>4.4000000000000004</v>
      </c>
      <c r="CK4" s="8">
        <f>[6]ExtraEU!CK$6+CK33</f>
        <v>3.9000000000000004</v>
      </c>
      <c r="CL4" s="8">
        <f>[6]ExtraEU!CL$6+CL33</f>
        <v>0.1</v>
      </c>
      <c r="CM4" s="8">
        <f>[6]ExtraEU!CM$6+CM33</f>
        <v>0.60000000000000009</v>
      </c>
      <c r="CN4" s="8">
        <f>[6]ExtraEU!CN$6+CN33</f>
        <v>1.8</v>
      </c>
      <c r="CO4" s="8">
        <f>[6]ExtraEU!CO$6+CO33</f>
        <v>0</v>
      </c>
      <c r="CP4" s="8">
        <f>[6]ExtraEU!CP$6+CP33</f>
        <v>6.5</v>
      </c>
      <c r="CQ4" s="8">
        <f>[6]ExtraEU!CQ$6+CQ33</f>
        <v>1.4000000000000001</v>
      </c>
      <c r="CR4" s="8">
        <f>[6]ExtraEU!CR$6+CR33</f>
        <v>6.1000000000000005</v>
      </c>
      <c r="CS4" s="8">
        <f>[6]ExtraEU!CS$6+CS33</f>
        <v>1.4000000000000001</v>
      </c>
      <c r="CT4" s="8">
        <f>[6]ExtraEU!CT$6+CT33</f>
        <v>1.4000000000000001</v>
      </c>
      <c r="CU4" s="8">
        <f>[6]ExtraEU!CU$6+CU33</f>
        <v>1.8</v>
      </c>
      <c r="CV4" s="8">
        <f>[6]ExtraEU!CV$6+CV33</f>
        <v>0</v>
      </c>
      <c r="CW4" s="8">
        <f>[6]ExtraEU!CW$6+CW33</f>
        <v>0</v>
      </c>
      <c r="CX4" s="8">
        <f>[6]ExtraEU!CX$6+CX33</f>
        <v>0.1</v>
      </c>
      <c r="CY4" s="8">
        <f>[6]ExtraEU!CY$6+CY33</f>
        <v>0</v>
      </c>
      <c r="CZ4" s="8">
        <f>[6]ExtraEU!CZ$6+CZ33</f>
        <v>0</v>
      </c>
      <c r="DA4" s="8">
        <f>[6]ExtraEU!DA$6+DA33</f>
        <v>1.4000000000000001</v>
      </c>
      <c r="DB4" s="8">
        <f>[6]ExtraEU!DB$6+DB33</f>
        <v>1.8</v>
      </c>
      <c r="DC4" s="8">
        <f>[6]ExtraEU!DC$6+DC33</f>
        <v>4.7</v>
      </c>
      <c r="DD4" s="8">
        <f>[6]ExtraEU!DD$6+DD33</f>
        <v>4.1000000000000005</v>
      </c>
      <c r="DE4" s="8">
        <f>[6]ExtraEU!DE$6+DE33</f>
        <v>2.4000000000000004</v>
      </c>
      <c r="DF4" s="8">
        <f>[6]ExtraEU!DF$6+DF33</f>
        <v>3.9000000000000004</v>
      </c>
      <c r="DG4" s="8">
        <f>[6]ExtraEU!DG$6+DG33</f>
        <v>0</v>
      </c>
      <c r="DH4" s="8">
        <f>[6]ExtraEU!DH$6+DH33</f>
        <v>17.3</v>
      </c>
      <c r="DI4" s="8">
        <f>[6]ExtraEU!DI$6+DI33</f>
        <v>0</v>
      </c>
      <c r="DJ4" s="8">
        <f>[6]ExtraEU!DJ$6+DJ33</f>
        <v>0</v>
      </c>
      <c r="DK4" s="8">
        <f>[6]ExtraEU!DK$6+DK33</f>
        <v>17.900000000000002</v>
      </c>
      <c r="DL4" s="8">
        <f>[6]ExtraEU!DL$6+DL33</f>
        <v>0</v>
      </c>
      <c r="DM4" s="8">
        <f>[6]ExtraEU!DM$6+DM33</f>
        <v>10</v>
      </c>
      <c r="DN4" s="8">
        <f>[6]ExtraEU!DN$6+DN33</f>
        <v>2.5</v>
      </c>
      <c r="DO4" s="8">
        <f>[6]ExtraEU!DO$6+DO33</f>
        <v>3.6</v>
      </c>
      <c r="DP4" s="8">
        <f>[6]ExtraEU!DP$6+DP33</f>
        <v>19.400000000000002</v>
      </c>
      <c r="DQ4" s="8">
        <f>[6]ExtraEU!DQ$6+DQ33</f>
        <v>5.0999999999999996</v>
      </c>
      <c r="DR4" s="8">
        <f>[6]ExtraEU!DR$6+DR33</f>
        <v>5.0480000000000551</v>
      </c>
      <c r="DS4" s="8">
        <f>[6]ExtraEU!DS$6+DS33</f>
        <v>5.0000000000181904E-3</v>
      </c>
      <c r="DT4" s="8">
        <f>[6]ExtraEU!DT$6+DT33</f>
        <v>4.7E-2</v>
      </c>
      <c r="DU4" s="8">
        <f>[6]ExtraEU!DU$6+DU33</f>
        <v>17.634</v>
      </c>
      <c r="DV4" s="8">
        <f>[6]ExtraEU!DV$6+DV33</f>
        <v>0.19800000000005097</v>
      </c>
      <c r="DW4" s="8">
        <f>[6]ExtraEU!DW$6+DW33</f>
        <v>8.2000000000043677E-2</v>
      </c>
      <c r="DX4" s="8">
        <f>[6]ExtraEU!DX$6+DX33</f>
        <v>9.1000000000000011E-2</v>
      </c>
      <c r="DY4" s="8">
        <f>[6]ExtraEU!DY$6+DY33</f>
        <v>1.8149999999999999</v>
      </c>
      <c r="DZ4" s="8">
        <f>[6]ExtraEU!DZ$6+DZ33</f>
        <v>17.574999999999999</v>
      </c>
      <c r="EA4" s="8">
        <f>[6]ExtraEU!EA$6+EA33</f>
        <v>3.6170000000000369</v>
      </c>
      <c r="EB4" s="8">
        <f>[6]ExtraEU!EB$6+EB33</f>
        <v>1.8009999999999999</v>
      </c>
      <c r="EC4" s="8">
        <f>[6]ExtraEU!EC$6+EC33</f>
        <v>3.6070000000000002</v>
      </c>
      <c r="ED4" s="8">
        <f>[6]ExtraEU!ED$6+ED33</f>
        <v>5.7600000000000371</v>
      </c>
      <c r="EE4" s="8">
        <f>[6]ExtraEU!EE$6+EE33</f>
        <v>1.2E-2</v>
      </c>
      <c r="EF4" s="8">
        <f>[6]ExtraEU!EF$6+EF33</f>
        <v>17.555000000000017</v>
      </c>
      <c r="EG4" s="8">
        <f>[6]ExtraEU!EG$6+EG33</f>
        <v>0</v>
      </c>
      <c r="EH4" s="8">
        <f>[6]ExtraEU!EH$6+EH33</f>
        <v>0.7200000000000728</v>
      </c>
      <c r="EI4" s="8">
        <f>[6]ExtraEU!EI$6+EI33</f>
        <v>0</v>
      </c>
      <c r="EJ4" s="8">
        <f>[6]ExtraEU!EJ$6+EJ33</f>
        <v>0</v>
      </c>
      <c r="EK4" s="8">
        <f>[6]ExtraEU!EK$6+EK33</f>
        <v>19.350000000000001</v>
      </c>
      <c r="EL4" s="8">
        <f>[6]ExtraEU!EL$6+EL33</f>
        <v>0.71999999999998188</v>
      </c>
      <c r="EM4" s="8">
        <f>[6]ExtraEU!EM$6+EM33</f>
        <v>1.3800000000000183</v>
      </c>
      <c r="EN4" s="8">
        <f>[6]ExtraEU!EN$6+EN33</f>
        <v>3.9999999999963624E-3</v>
      </c>
      <c r="EO4" s="8">
        <f>[6]ExtraEU!EO$6+EO33</f>
        <v>3.9050000000000002</v>
      </c>
      <c r="EP4" s="8">
        <f>[6]ExtraEU!EP$6+EP33</f>
        <v>2.5200000000000728</v>
      </c>
      <c r="EQ4" s="8">
        <f>[6]ExtraEU!EQ$6+EQ33</f>
        <v>17.55</v>
      </c>
      <c r="ER4" s="8">
        <f>[6]ExtraEU!ER$6+ER33</f>
        <v>8.600000000005821E-2</v>
      </c>
      <c r="ES4" s="8">
        <f>[6]ExtraEU!ES$6+ES33</f>
        <v>2.0599999999998544</v>
      </c>
      <c r="ET4" s="8">
        <f>[6]ExtraEU!ET$6+ET33</f>
        <v>4.3999999999869033E-2</v>
      </c>
      <c r="EU4" s="8">
        <f>[6]ExtraEU!EU$6+EU33</f>
        <v>2.6500000000000004</v>
      </c>
      <c r="EV4" s="8">
        <f>[6]ExtraEU!EV$6+EV33</f>
        <v>0.22199999999975262</v>
      </c>
      <c r="EW4" s="8">
        <f>[6]ExtraEU!EW$6+EW33</f>
        <v>0.35999999999985449</v>
      </c>
      <c r="EX4" s="8">
        <f>[6]ExtraEU!EX$6+EX33</f>
        <v>9.3840000000002917</v>
      </c>
      <c r="EY4" s="8">
        <f>[6]ExtraEU!EY$6+EY33</f>
        <v>9</v>
      </c>
      <c r="EZ4" s="8">
        <f>[6]ExtraEU!EZ$6+EZ33</f>
        <v>9</v>
      </c>
      <c r="FA4" s="8">
        <f>[6]ExtraEU!FA$6+FA33</f>
        <v>0</v>
      </c>
      <c r="FB4" s="8">
        <f>[6]ExtraEU!FB$6+FB33</f>
        <v>0</v>
      </c>
      <c r="FC4" s="8">
        <f>[6]ExtraEU!FC$6+FC33</f>
        <v>0</v>
      </c>
      <c r="FD4" s="8">
        <f>[6]ExtraEU!FD$6+FD33</f>
        <v>0</v>
      </c>
      <c r="FE4" s="8">
        <f>[6]ExtraEU!FE$6+FE33</f>
        <v>0</v>
      </c>
      <c r="FF4" s="8">
        <f>[6]ExtraEU!FF$6+FF33</f>
        <v>0</v>
      </c>
      <c r="FG4" s="8">
        <f>[6]ExtraEU!FG$6+FG33</f>
        <v>0.15600000000004002</v>
      </c>
      <c r="FH4" s="8">
        <f>[6]ExtraEU!FH$6+FH33</f>
        <v>0</v>
      </c>
      <c r="FI4" s="8">
        <f>[6]ExtraEU!FI$6+FI33</f>
        <v>0</v>
      </c>
      <c r="FJ4" s="8">
        <f>[6]ExtraEU!FJ$6+FJ33</f>
        <v>10.48</v>
      </c>
      <c r="FK4" s="8">
        <f>[6]ExtraEU!FK$6+FK33</f>
        <v>8.0000000001746226E-3</v>
      </c>
      <c r="FL4" s="8">
        <f>[6]ExtraEU!FL$6+FL33</f>
        <v>2.6000000000203728E-2</v>
      </c>
      <c r="FM4" s="8">
        <f>[6]ExtraEU!FM$6+FM33</f>
        <v>9.0999999999985454E-2</v>
      </c>
      <c r="FN4" s="1">
        <f>[6]ExtraEU!FN$6</f>
        <v>0.108</v>
      </c>
      <c r="FO4" s="1">
        <f>[6]ExtraEU!FO$6</f>
        <v>0.55300000000000005</v>
      </c>
      <c r="FP4" s="1">
        <f>[6]ExtraEU!FP$6</f>
        <v>4.5999999999999999E-2</v>
      </c>
      <c r="FQ4" s="1">
        <f>[6]ExtraEU!FQ$6</f>
        <v>1.3800000000000001</v>
      </c>
      <c r="FR4" s="1">
        <f>[6]ExtraEU!FR$6</f>
        <v>9.93</v>
      </c>
      <c r="FS4" s="1">
        <f>[6]ExtraEU!FS$6</f>
        <v>0.47400000000000003</v>
      </c>
      <c r="FT4" s="1">
        <f>[6]ExtraEU!FT$6</f>
        <v>2.8210000000000002</v>
      </c>
      <c r="FU4" s="1">
        <f>[6]ExtraEU!FU$6</f>
        <v>2.6150000000000002</v>
      </c>
      <c r="FV4" s="1">
        <f>[6]ExtraEU!FV$6</f>
        <v>7.5999999999999998E-2</v>
      </c>
      <c r="FW4" s="1">
        <f>[6]ExtraEU!FW$6</f>
        <v>0.106</v>
      </c>
      <c r="FX4" s="1">
        <f>[6]ExtraEU!FX$6</f>
        <v>1.871</v>
      </c>
      <c r="FY4" s="1">
        <f>[6]ExtraEU!FY$6</f>
        <v>4.5999999999999999E-2</v>
      </c>
      <c r="FZ4" s="1">
        <f>[6]ExtraEU!FZ$6</f>
        <v>0.2</v>
      </c>
      <c r="GA4" s="1">
        <f>[6]ExtraEU!GA$6</f>
        <v>3.4010000000000002</v>
      </c>
      <c r="GB4" s="1">
        <f>[6]ExtraEU!GB$6</f>
        <v>1.43</v>
      </c>
      <c r="GC4" s="1">
        <f>[6]ExtraEU!GC$6</f>
        <v>0.16700000000000001</v>
      </c>
      <c r="GD4" s="1">
        <f>[6]ExtraEU!GD$6</f>
        <v>1.0110000000000001</v>
      </c>
      <c r="GE4" s="1">
        <f>[6]ExtraEU!GE$6</f>
        <v>11.689</v>
      </c>
      <c r="GF4" s="1">
        <f>[6]ExtraEU!GF$6</f>
        <v>2.851</v>
      </c>
      <c r="GG4" s="1">
        <f>[6]ExtraEU!GG$6</f>
        <v>1.4999999999999999E-2</v>
      </c>
      <c r="GH4" s="1">
        <f>[6]ExtraEU!GH$6</f>
        <v>1.1260000000000001</v>
      </c>
      <c r="GI4" s="1">
        <f>[6]ExtraEU!GI$6</f>
        <v>0</v>
      </c>
      <c r="GJ4" s="1">
        <f>[6]ExtraEU!GJ$6</f>
        <v>0</v>
      </c>
      <c r="GK4" s="1">
        <f>[6]ExtraEU!GK$6</f>
        <v>0</v>
      </c>
    </row>
    <row r="5" spans="1:19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3">
      <c r="A6" t="s">
        <v>14</v>
      </c>
      <c r="B6" s="1">
        <f>[6]Austria!B$6</f>
        <v>2683.5</v>
      </c>
      <c r="C6" s="1">
        <f>[6]Austria!C$6</f>
        <v>5841.4000000000005</v>
      </c>
      <c r="D6" s="1">
        <f>[6]Austria!D$6</f>
        <v>9103</v>
      </c>
      <c r="E6" s="1">
        <f>[6]Austria!E$6</f>
        <v>8887.4</v>
      </c>
      <c r="F6" s="1">
        <f>[6]Austria!F$6</f>
        <v>3833.6000000000004</v>
      </c>
      <c r="G6" s="1">
        <f>[6]Austria!G$6</f>
        <v>4657.7</v>
      </c>
      <c r="H6" s="1">
        <f>[6]Austria!H$6</f>
        <v>5354.1</v>
      </c>
      <c r="I6" s="1">
        <f>[6]Austria!I$6</f>
        <v>11511.1</v>
      </c>
      <c r="J6" s="1">
        <f>[6]Austria!J$6</f>
        <v>11372.7</v>
      </c>
      <c r="K6" s="1">
        <f>[6]Austria!K$6</f>
        <v>9301.6</v>
      </c>
      <c r="L6" s="1">
        <f>[6]Austria!L$6</f>
        <v>7683.1</v>
      </c>
      <c r="M6" s="1">
        <f>[6]Austria!M$6</f>
        <v>6994.8</v>
      </c>
      <c r="N6" s="1">
        <f>[6]Austria!N$6</f>
        <v>8301.3000000000011</v>
      </c>
      <c r="O6" s="1">
        <f>[6]Austria!O$6</f>
        <v>8330.6</v>
      </c>
      <c r="P6" s="1">
        <f>[6]Austria!P$6</f>
        <v>10868.2</v>
      </c>
      <c r="Q6" s="1">
        <f>[6]Austria!Q$6</f>
        <v>7980.8</v>
      </c>
      <c r="R6" s="1">
        <f>[6]Austria!R$6</f>
        <v>8624.6</v>
      </c>
      <c r="S6" s="1">
        <f>[6]Austria!S$6</f>
        <v>3949.6000000000004</v>
      </c>
      <c r="T6" s="1">
        <f>[6]Austria!T$6</f>
        <v>5633.8</v>
      </c>
      <c r="U6" s="1">
        <f>[6]Austria!U$6</f>
        <v>7482.6</v>
      </c>
      <c r="V6" s="1">
        <f>[6]Austria!V$6</f>
        <v>7217.6</v>
      </c>
      <c r="W6" s="1">
        <f>[6]Austria!W$6</f>
        <v>8433.7000000000007</v>
      </c>
      <c r="X6" s="1">
        <f>[6]Austria!X$6</f>
        <v>10058.200000000001</v>
      </c>
      <c r="Y6" s="1">
        <f>[6]Austria!Y$6</f>
        <v>7582.4000000000005</v>
      </c>
      <c r="Z6" s="1">
        <f>[6]Austria!Z$6</f>
        <v>3608.9</v>
      </c>
      <c r="AA6" s="1">
        <f>[6]Austria!AA$6</f>
        <v>6061.2000000000007</v>
      </c>
      <c r="AB6" s="1">
        <f>[6]Austria!AB$6</f>
        <v>9062.9</v>
      </c>
      <c r="AC6" s="1">
        <f>[6]Austria!AC$6</f>
        <v>6516.3</v>
      </c>
      <c r="AD6" s="1">
        <f>[6]Austria!AD$6</f>
        <v>7466.6</v>
      </c>
      <c r="AE6" s="1">
        <f>[6]Austria!AE$6</f>
        <v>6732.1</v>
      </c>
      <c r="AF6" s="1">
        <f>[6]Austria!AF$6</f>
        <v>4086.6000000000004</v>
      </c>
      <c r="AG6" s="1">
        <f>[6]Austria!AG$6</f>
        <v>7826</v>
      </c>
      <c r="AH6" s="1">
        <f>[6]Austria!AH$6</f>
        <v>8011.2000000000007</v>
      </c>
      <c r="AI6" s="1">
        <f>[6]Austria!AI$6</f>
        <v>11769.5</v>
      </c>
      <c r="AJ6" s="1">
        <f>[6]Austria!AJ$6</f>
        <v>9122.2000000000007</v>
      </c>
      <c r="AK6" s="1">
        <f>[6]Austria!AK$6</f>
        <v>6742.2000000000007</v>
      </c>
      <c r="AL6" s="1">
        <f>[6]Austria!AL$6</f>
        <v>7854.9000000000005</v>
      </c>
      <c r="AM6" s="1">
        <f>[6]Austria!AM$6</f>
        <v>6505.3</v>
      </c>
      <c r="AN6" s="1">
        <f>[6]Austria!AN$6</f>
        <v>11052.6</v>
      </c>
      <c r="AO6" s="1">
        <f>[6]Austria!AO$6</f>
        <v>10630.300000000001</v>
      </c>
      <c r="AP6" s="1">
        <f>[6]Austria!AP$6</f>
        <v>14779.900000000001</v>
      </c>
      <c r="AQ6" s="1">
        <f>[6]Austria!AQ$6</f>
        <v>11389.800000000001</v>
      </c>
      <c r="AR6" s="1">
        <f>[6]Austria!AR$6</f>
        <v>10714.1</v>
      </c>
      <c r="AS6" s="1">
        <f>[6]Austria!AS$6</f>
        <v>11412.300000000001</v>
      </c>
      <c r="AT6" s="1">
        <f>[6]Austria!AT$6</f>
        <v>12233.800000000001</v>
      </c>
      <c r="AU6" s="1">
        <f>[6]Austria!AU$6</f>
        <v>9705.6</v>
      </c>
      <c r="AV6" s="1">
        <f>[6]Austria!AV$6</f>
        <v>10015.1</v>
      </c>
      <c r="AW6" s="1">
        <f>[6]Austria!AW$6</f>
        <v>6448.5</v>
      </c>
      <c r="AX6" s="1">
        <f>[6]Austria!AX$6</f>
        <v>10096.900000000001</v>
      </c>
      <c r="AY6" s="1">
        <f>[6]Austria!AY$6</f>
        <v>12444.800000000001</v>
      </c>
      <c r="AZ6" s="1">
        <f>[6]Austria!AZ$6</f>
        <v>11915.7</v>
      </c>
      <c r="BA6" s="1">
        <f>[6]Austria!BA$6</f>
        <v>8012.4000000000005</v>
      </c>
      <c r="BB6" s="1">
        <f>[6]Austria!BB$6</f>
        <v>4975.1000000000004</v>
      </c>
      <c r="BC6" s="1">
        <f>[6]Austria!BC$6</f>
        <v>6736.8</v>
      </c>
      <c r="BD6" s="1">
        <f>[6]Austria!BD$6</f>
        <v>5234.9000000000005</v>
      </c>
      <c r="BE6" s="1">
        <f>[6]Austria!BE$6</f>
        <v>4406.2</v>
      </c>
      <c r="BF6" s="1">
        <f>[6]Austria!BF$6</f>
        <v>4724.6000000000004</v>
      </c>
      <c r="BG6" s="1">
        <f>[6]Austria!BG$6</f>
        <v>5718.6</v>
      </c>
      <c r="BH6" s="1">
        <f>[6]Austria!BH$6</f>
        <v>5102.2000000000007</v>
      </c>
      <c r="BI6" s="1">
        <f>[6]Austria!BI$6</f>
        <v>6963.5</v>
      </c>
      <c r="BJ6" s="1">
        <f>[6]Austria!BJ$6</f>
        <v>6756.3</v>
      </c>
      <c r="BK6" s="1">
        <f>[6]Austria!BK$6</f>
        <v>6438.3</v>
      </c>
      <c r="BL6" s="1">
        <f>[6]Austria!BL$6</f>
        <v>5755</v>
      </c>
      <c r="BM6" s="1">
        <f>[6]Austria!BM$6</f>
        <v>5201.1000000000004</v>
      </c>
      <c r="BN6" s="1">
        <f>[6]Austria!BN$6</f>
        <v>4853.3</v>
      </c>
      <c r="BO6" s="1">
        <f>[6]Austria!BO$6</f>
        <v>4800.3</v>
      </c>
      <c r="BP6" s="1">
        <f>[6]Austria!BP$6</f>
        <v>4448.4000000000005</v>
      </c>
      <c r="BQ6" s="1">
        <f>[6]Austria!BQ$6</f>
        <v>2931.8</v>
      </c>
      <c r="BR6" s="1">
        <f>[6]Austria!BR$6</f>
        <v>4505.3</v>
      </c>
      <c r="BS6" s="1">
        <f>[6]Austria!BS$6</f>
        <v>4214.9000000000005</v>
      </c>
      <c r="BT6" s="1">
        <f>[6]Austria!BT$6</f>
        <v>7147.3</v>
      </c>
      <c r="BU6" s="1">
        <f>[6]Austria!BU$6</f>
        <v>3477.9</v>
      </c>
      <c r="BV6" s="1">
        <f>[6]Austria!BV$6</f>
        <v>7053.1</v>
      </c>
      <c r="BW6" s="1">
        <f>[6]Austria!BW$6</f>
        <v>9654</v>
      </c>
      <c r="BX6" s="1">
        <f>[6]Austria!BX$6</f>
        <v>11339</v>
      </c>
      <c r="BY6" s="1">
        <f>[6]Austria!BY$6</f>
        <v>10818.2</v>
      </c>
      <c r="BZ6" s="1">
        <f>[6]Austria!BZ$6</f>
        <v>11175</v>
      </c>
      <c r="CA6" s="1">
        <f>[6]Austria!CA$6</f>
        <v>15549.2</v>
      </c>
      <c r="CB6" s="1">
        <f>[6]Austria!CB$6</f>
        <v>3173.8</v>
      </c>
      <c r="CC6" s="1">
        <f>[6]Austria!CC$6</f>
        <v>2915.1000000000004</v>
      </c>
      <c r="CD6" s="1">
        <f>[6]Austria!CD$6</f>
        <v>2408.1</v>
      </c>
      <c r="CE6" s="1">
        <f>[6]Austria!CE$6</f>
        <v>2161.4</v>
      </c>
      <c r="CF6" s="1">
        <f>[6]Austria!CF$6</f>
        <v>3549.6000000000004</v>
      </c>
      <c r="CG6" s="1">
        <f>[6]Austria!CG$6</f>
        <v>3376.6000000000004</v>
      </c>
      <c r="CH6" s="1">
        <f>[6]Austria!CH$6</f>
        <v>2577</v>
      </c>
      <c r="CI6" s="1">
        <f>[6]Austria!CI$6</f>
        <v>3787.6000000000004</v>
      </c>
      <c r="CJ6" s="1">
        <f>[6]Austria!CJ$6</f>
        <v>4134.3</v>
      </c>
      <c r="CK6" s="1">
        <f>[6]Austria!CK$6</f>
        <v>3722.4</v>
      </c>
      <c r="CL6" s="1">
        <f>[6]Austria!CL$6</f>
        <v>3924.9</v>
      </c>
      <c r="CM6" s="1">
        <f>[6]Austria!CM$6</f>
        <v>4598.9000000000005</v>
      </c>
      <c r="CN6" s="1">
        <f>[6]Austria!CN$6</f>
        <v>5163.2000000000007</v>
      </c>
      <c r="CO6" s="1">
        <f>[6]Austria!CO$6</f>
        <v>4060.8</v>
      </c>
      <c r="CP6" s="1">
        <f>[6]Austria!CP$6</f>
        <v>5475.6</v>
      </c>
      <c r="CQ6" s="1">
        <f>[6]Austria!CQ$6</f>
        <v>4139.9000000000005</v>
      </c>
      <c r="CR6" s="1">
        <f>[6]Austria!CR$6</f>
        <v>4657.6000000000004</v>
      </c>
      <c r="CS6" s="1">
        <f>[6]Austria!CS$6</f>
        <v>4692.6000000000004</v>
      </c>
      <c r="CT6" s="1">
        <f>[6]Austria!CT$6</f>
        <v>4778.8</v>
      </c>
      <c r="CU6" s="1">
        <f>[6]Austria!CU$6</f>
        <v>6128.5</v>
      </c>
      <c r="CV6" s="1">
        <f>[6]Austria!CV$6</f>
        <v>5208.8</v>
      </c>
      <c r="CW6" s="1">
        <f>[6]Austria!CW$6</f>
        <v>4460.9000000000005</v>
      </c>
      <c r="CX6" s="1">
        <f>[6]Austria!CX$6</f>
        <v>4394.9000000000005</v>
      </c>
      <c r="CY6" s="1">
        <f>[6]Austria!CY$6</f>
        <v>5659.8</v>
      </c>
      <c r="CZ6" s="1">
        <f>[6]Austria!CZ$6</f>
        <v>4839.2</v>
      </c>
      <c r="DA6" s="1">
        <f>[6]Austria!DA$6</f>
        <v>4179.6000000000004</v>
      </c>
      <c r="DB6" s="1">
        <f>[6]Austria!DB$6</f>
        <v>6777.4000000000005</v>
      </c>
      <c r="DC6" s="1">
        <f>[6]Austria!DC$6</f>
        <v>9895.7000000000007</v>
      </c>
      <c r="DD6" s="1">
        <f>[6]Austria!DD$6</f>
        <v>10643.6</v>
      </c>
      <c r="DE6" s="1">
        <f>[6]Austria!DE$6</f>
        <v>6338.9000000000005</v>
      </c>
      <c r="DF6" s="1">
        <f>[6]Austria!DF$6</f>
        <v>8932.8000000000011</v>
      </c>
      <c r="DG6" s="1">
        <f>[6]Austria!DG$6</f>
        <v>7733.4000000000005</v>
      </c>
      <c r="DH6" s="1">
        <f>[6]Austria!DH$6</f>
        <v>8196.1</v>
      </c>
      <c r="DI6" s="1">
        <f>[6]Austria!DI$6</f>
        <v>7120.9000000000005</v>
      </c>
      <c r="DJ6" s="1">
        <f>[6]Austria!DJ$6</f>
        <v>4975.6000000000004</v>
      </c>
      <c r="DK6" s="1">
        <f>[6]Austria!DK$6</f>
        <v>8578.5</v>
      </c>
      <c r="DL6" s="1">
        <f>[6]Austria!DL$6</f>
        <v>8569.2000000000007</v>
      </c>
      <c r="DM6" s="1">
        <f>[6]Austria!DM$6</f>
        <v>4652.9000000000005</v>
      </c>
      <c r="DN6" s="1">
        <f>[6]Austria!DN$6</f>
        <v>6550.7000000000007</v>
      </c>
      <c r="DO6" s="1">
        <f>[6]Austria!DO$6</f>
        <v>7411</v>
      </c>
      <c r="DP6" s="1">
        <f>[6]Austria!DP$6</f>
        <v>2594.6000000000004</v>
      </c>
      <c r="DQ6" s="1">
        <f>[6]Austria!DQ$6</f>
        <v>5420.4000000000005</v>
      </c>
      <c r="DR6" s="1">
        <f>[6]Austria!DR$6</f>
        <v>6292.2880000000005</v>
      </c>
      <c r="DS6" s="1">
        <f>[6]Austria!DS$6</f>
        <v>6079.1860000000006</v>
      </c>
      <c r="DT6" s="1">
        <f>[6]Austria!DT$6</f>
        <v>6956.0169999999998</v>
      </c>
      <c r="DU6" s="1">
        <f>[6]Austria!DU$6</f>
        <v>2217.2159999999999</v>
      </c>
      <c r="DV6" s="1">
        <f>[6]Austria!DV$6</f>
        <v>1842.896</v>
      </c>
      <c r="DW6" s="1">
        <f>[6]Austria!DW$6</f>
        <v>1894.6600000000003</v>
      </c>
      <c r="DX6" s="1">
        <f>[6]Austria!DX$6</f>
        <v>3624.0330000000004</v>
      </c>
      <c r="DY6" s="1">
        <f>[6]Austria!DY$6</f>
        <v>1271.7760000000001</v>
      </c>
      <c r="DZ6" s="1">
        <f>[6]Austria!DZ$6</f>
        <v>1991.5829999999999</v>
      </c>
      <c r="EA6" s="1">
        <f>[6]Austria!EA$6</f>
        <v>2640.9770000000003</v>
      </c>
      <c r="EB6" s="1">
        <f>[6]Austria!EB$6</f>
        <v>2648.4210000000003</v>
      </c>
      <c r="EC6" s="1">
        <f>[6]Austria!EC$6</f>
        <v>3333.8240000000005</v>
      </c>
      <c r="ED6" s="1">
        <f>[6]Austria!ED$6</f>
        <v>1177.4380000000001</v>
      </c>
      <c r="EE6" s="1">
        <f>[6]Austria!EE$6</f>
        <v>1215.7450000000001</v>
      </c>
      <c r="EF6" s="1">
        <f>[6]Austria!EF$6</f>
        <v>2524.9790000000003</v>
      </c>
      <c r="EG6" s="1">
        <f>[6]Austria!EG$6</f>
        <v>2112.6679999999997</v>
      </c>
      <c r="EH6" s="1">
        <f>[6]Austria!EH$6</f>
        <v>486.54299999999995</v>
      </c>
      <c r="EI6" s="1">
        <f>[6]Austria!EI$6</f>
        <v>479.64700000000005</v>
      </c>
      <c r="EJ6" s="1">
        <f>[6]Austria!EJ$6</f>
        <v>462.875</v>
      </c>
      <c r="EK6" s="1">
        <f>[6]Austria!EK$6</f>
        <v>1774.857</v>
      </c>
      <c r="EL6" s="1">
        <f>[6]Austria!EL$6</f>
        <v>2667.9920000000002</v>
      </c>
      <c r="EM6" s="1">
        <f>[6]Austria!EM$6</f>
        <v>960.78</v>
      </c>
      <c r="EN6" s="1">
        <f>[6]Austria!EN$6</f>
        <v>3089.27</v>
      </c>
      <c r="EO6" s="1">
        <f>[6]Austria!EO$6</f>
        <v>2422.7249999999999</v>
      </c>
      <c r="EP6" s="1">
        <f>[6]Austria!EP$6</f>
        <v>3404.5210000000006</v>
      </c>
      <c r="EQ6" s="1">
        <f>[6]Austria!EQ$6</f>
        <v>3595.453</v>
      </c>
      <c r="ER6" s="1">
        <f>[6]Austria!ER$6</f>
        <v>3104.2559999999999</v>
      </c>
      <c r="ES6" s="1">
        <f>[6]Austria!ES$6</f>
        <v>2804.2620000000002</v>
      </c>
      <c r="ET6" s="1">
        <f>[6]Austria!ET$6</f>
        <v>3051.4390000000003</v>
      </c>
      <c r="EU6" s="1">
        <f>[6]Austria!EU$6</f>
        <v>2911.5570000000002</v>
      </c>
      <c r="EV6" s="1">
        <f>[6]Austria!EV$6</f>
        <v>2440.7080000000001</v>
      </c>
      <c r="EW6" s="1">
        <f>[6]Austria!EW$6</f>
        <v>2704.0460000000003</v>
      </c>
      <c r="EX6" s="1">
        <f>[6]Austria!EX$6</f>
        <v>3489.3840000000005</v>
      </c>
      <c r="EY6" s="1">
        <f>[6]Austria!EY$6</f>
        <v>6405.5470000000005</v>
      </c>
      <c r="EZ6" s="1">
        <f>[6]Austria!EZ$6</f>
        <v>5849.9570000000003</v>
      </c>
      <c r="FA6" s="1">
        <f>[6]Austria!FA$6</f>
        <v>3463.1580000000004</v>
      </c>
      <c r="FB6" s="1">
        <f>[6]Austria!FB$6</f>
        <v>2851.6810000000005</v>
      </c>
      <c r="FC6" s="1">
        <f>[6]Austria!FC$6</f>
        <v>3515.8540000000003</v>
      </c>
      <c r="FD6" s="1">
        <f>[6]Austria!FD$6</f>
        <v>4160.4560000000001</v>
      </c>
      <c r="FE6" s="1">
        <f>[6]Austria!FE$6</f>
        <v>5160.027</v>
      </c>
      <c r="FF6" s="1">
        <f>[6]Austria!FF$6</f>
        <v>3951.703</v>
      </c>
      <c r="FG6" s="1">
        <f>[6]Austria!FG$6</f>
        <v>3496.895</v>
      </c>
      <c r="FH6" s="1">
        <f>[6]Austria!FH$6</f>
        <v>3133.3360000000002</v>
      </c>
      <c r="FI6" s="1">
        <f>[6]Austria!FI$6</f>
        <v>3868.7510000000002</v>
      </c>
      <c r="FJ6" s="1">
        <f>[6]Austria!FJ$6</f>
        <v>3598.7510000000002</v>
      </c>
      <c r="FK6" s="1">
        <f>[6]Austria!FK$6</f>
        <v>3558.8260000000005</v>
      </c>
      <c r="FL6" s="1">
        <f>[6]Austria!FL$6</f>
        <v>3407.384</v>
      </c>
      <c r="FM6" s="1">
        <f>[6]Austria!FM$6</f>
        <v>3021.1560000000004</v>
      </c>
      <c r="FN6" s="1">
        <f>[6]Austria!FN$6</f>
        <v>2536.1970000000001</v>
      </c>
      <c r="FO6" s="1">
        <f>[6]Austria!FO$6</f>
        <v>3379.4990000000003</v>
      </c>
      <c r="FP6" s="1">
        <f>[6]Austria!FP$6</f>
        <v>4476.9480000000003</v>
      </c>
      <c r="FQ6" s="1">
        <f>[6]Austria!FQ$6</f>
        <v>3387.3820000000001</v>
      </c>
      <c r="FR6" s="1">
        <f>[6]Austria!FR$6</f>
        <v>2964.4090000000001</v>
      </c>
      <c r="FS6" s="1">
        <f>[6]Austria!FS$6</f>
        <v>3172.8690000000001</v>
      </c>
      <c r="FT6" s="1">
        <f>[6]Austria!FT$6</f>
        <v>2145.5390000000002</v>
      </c>
      <c r="FU6" s="1">
        <f>[6]Austria!FU$6</f>
        <v>970.10500000000002</v>
      </c>
      <c r="FV6" s="1">
        <f>[6]Austria!FV$6</f>
        <v>730.50099999999998</v>
      </c>
      <c r="FW6" s="1">
        <f>[6]Austria!FW$6</f>
        <v>1562.518</v>
      </c>
      <c r="FX6" s="1">
        <f>[6]Austria!FX$6</f>
        <v>1528.703</v>
      </c>
      <c r="FY6" s="1">
        <f>[6]Austria!FY$6</f>
        <v>1347.9259999999999</v>
      </c>
      <c r="FZ6" s="1">
        <f>[6]Austria!FZ$6</f>
        <v>1664.9270000000001</v>
      </c>
      <c r="GA6" s="1">
        <f>[6]Austria!GA$6</f>
        <v>1824.597</v>
      </c>
      <c r="GB6" s="1">
        <f>[6]Austria!GB$6</f>
        <v>5459.0050000000001</v>
      </c>
      <c r="GC6" s="1">
        <f>[6]Austria!GC$6</f>
        <v>2454.8429999999998</v>
      </c>
      <c r="GD6" s="1">
        <f>[6]Austria!GD$6</f>
        <v>2738.636</v>
      </c>
      <c r="GE6" s="1">
        <f>[6]Austria!GE$6</f>
        <v>2544.3029999999999</v>
      </c>
      <c r="GF6" s="1">
        <f>[6]Austria!GF$6</f>
        <v>3720.7470000000003</v>
      </c>
      <c r="GG6" s="1">
        <f>[6]Austria!GG$6</f>
        <v>2380.6170000000002</v>
      </c>
      <c r="GH6" s="1">
        <f>[6]Austria!GH$6</f>
        <v>2086.5300000000002</v>
      </c>
      <c r="GI6" s="1">
        <f>[6]Austria!GI$6</f>
        <v>0</v>
      </c>
      <c r="GJ6" s="1">
        <f>[6]Austria!GJ$6</f>
        <v>0</v>
      </c>
      <c r="GK6" s="1">
        <f>[6]Austria!GK$6</f>
        <v>0</v>
      </c>
    </row>
    <row r="7" spans="1:193">
      <c r="A7" t="s">
        <v>15</v>
      </c>
      <c r="B7" s="1">
        <f>[6]Belgium!B$6</f>
        <v>0</v>
      </c>
      <c r="C7" s="1">
        <f>[6]Belgium!C$6</f>
        <v>0</v>
      </c>
      <c r="D7" s="1">
        <f>[6]Belgium!D$6</f>
        <v>0</v>
      </c>
      <c r="E7" s="1">
        <f>[6]Belgium!E$6</f>
        <v>0</v>
      </c>
      <c r="F7" s="1">
        <f>[6]Belgium!F$6</f>
        <v>0</v>
      </c>
      <c r="G7" s="1">
        <f>[6]Belgium!G$6</f>
        <v>0</v>
      </c>
      <c r="H7" s="1">
        <f>[6]Belgium!H$6</f>
        <v>0</v>
      </c>
      <c r="I7" s="1">
        <f>[6]Belgium!I$6</f>
        <v>0</v>
      </c>
      <c r="J7" s="1">
        <f>[6]Belgium!J$6</f>
        <v>0</v>
      </c>
      <c r="K7" s="1">
        <f>[6]Belgium!K$6</f>
        <v>0</v>
      </c>
      <c r="L7" s="1">
        <f>[6]Belgium!L$6</f>
        <v>0</v>
      </c>
      <c r="M7" s="1">
        <f>[6]Belgium!M$6</f>
        <v>0</v>
      </c>
      <c r="N7" s="1">
        <f>[6]Belgium!N$6</f>
        <v>0</v>
      </c>
      <c r="O7" s="1">
        <f>[6]Belgium!O$6</f>
        <v>0</v>
      </c>
      <c r="P7" s="1">
        <f>[6]Belgium!P$6</f>
        <v>0</v>
      </c>
      <c r="Q7" s="1">
        <f>[6]Belgium!Q$6</f>
        <v>0</v>
      </c>
      <c r="R7" s="1">
        <f>[6]Belgium!R$6</f>
        <v>0</v>
      </c>
      <c r="S7" s="1">
        <f>[6]Belgium!S$6</f>
        <v>0</v>
      </c>
      <c r="T7" s="1">
        <f>[6]Belgium!T$6</f>
        <v>0</v>
      </c>
      <c r="U7" s="1">
        <f>[6]Belgium!U$6</f>
        <v>0</v>
      </c>
      <c r="V7" s="1">
        <f>[6]Belgium!V$6</f>
        <v>0</v>
      </c>
      <c r="W7" s="1">
        <f>[6]Belgium!W$6</f>
        <v>0</v>
      </c>
      <c r="X7" s="1">
        <f>[6]Belgium!X$6</f>
        <v>0</v>
      </c>
      <c r="Y7" s="1">
        <f>[6]Belgium!Y$6</f>
        <v>0</v>
      </c>
      <c r="Z7" s="1">
        <f>[6]Belgium!Z$6</f>
        <v>0</v>
      </c>
      <c r="AA7" s="1">
        <f>[6]Belgium!AA$6</f>
        <v>0</v>
      </c>
      <c r="AB7" s="1">
        <f>[6]Belgium!AB$6</f>
        <v>0</v>
      </c>
      <c r="AC7" s="1">
        <f>[6]Belgium!AC$6</f>
        <v>0</v>
      </c>
      <c r="AD7" s="1">
        <f>[6]Belgium!AD$6</f>
        <v>0</v>
      </c>
      <c r="AE7" s="1">
        <f>[6]Belgium!AE$6</f>
        <v>0</v>
      </c>
      <c r="AF7" s="1">
        <f>[6]Belgium!AF$6</f>
        <v>0</v>
      </c>
      <c r="AG7" s="1">
        <f>[6]Belgium!AG$6</f>
        <v>0</v>
      </c>
      <c r="AH7" s="1">
        <f>[6]Belgium!AH$6</f>
        <v>0</v>
      </c>
      <c r="AI7" s="1">
        <f>[6]Belgium!AI$6</f>
        <v>0</v>
      </c>
      <c r="AJ7" s="1">
        <f>[6]Belgium!AJ$6</f>
        <v>0</v>
      </c>
      <c r="AK7" s="1">
        <f>[6]Belgium!AK$6</f>
        <v>0</v>
      </c>
      <c r="AL7" s="1">
        <f>[6]Belgium!AL$6</f>
        <v>0</v>
      </c>
      <c r="AM7" s="1">
        <f>[6]Belgium!AM$6</f>
        <v>0</v>
      </c>
      <c r="AN7" s="1">
        <f>[6]Belgium!AN$6</f>
        <v>0</v>
      </c>
      <c r="AO7" s="1">
        <f>[6]Belgium!AO$6</f>
        <v>0</v>
      </c>
      <c r="AP7" s="1">
        <f>[6]Belgium!AP$6</f>
        <v>0</v>
      </c>
      <c r="AQ7" s="1">
        <f>[6]Belgium!AQ$6</f>
        <v>0</v>
      </c>
      <c r="AR7" s="1">
        <f>[6]Belgium!AR$6</f>
        <v>0</v>
      </c>
      <c r="AS7" s="1">
        <f>[6]Belgium!AS$6</f>
        <v>0</v>
      </c>
      <c r="AT7" s="1">
        <f>[6]Belgium!AT$6</f>
        <v>0</v>
      </c>
      <c r="AU7" s="1">
        <f>[6]Belgium!AU$6</f>
        <v>0</v>
      </c>
      <c r="AV7" s="1">
        <f>[6]Belgium!AV$6</f>
        <v>0</v>
      </c>
      <c r="AW7" s="1">
        <f>[6]Belgium!AW$6</f>
        <v>0</v>
      </c>
      <c r="AX7" s="1">
        <f>[6]Belgium!AX$6</f>
        <v>0</v>
      </c>
      <c r="AY7" s="1">
        <f>[6]Belgium!AY$6</f>
        <v>0</v>
      </c>
      <c r="AZ7" s="1">
        <f>[6]Belgium!AZ$6</f>
        <v>0</v>
      </c>
      <c r="BA7" s="1">
        <f>[6]Belgium!BA$6</f>
        <v>0</v>
      </c>
      <c r="BB7" s="1">
        <f>[6]Belgium!BB$6</f>
        <v>0</v>
      </c>
      <c r="BC7" s="1">
        <f>[6]Belgium!BC$6</f>
        <v>0</v>
      </c>
      <c r="BD7" s="1">
        <f>[6]Belgium!BD$6</f>
        <v>0</v>
      </c>
      <c r="BE7" s="1">
        <f>[6]Belgium!BE$6</f>
        <v>0</v>
      </c>
      <c r="BF7" s="1">
        <f>[6]Belgium!BF$6</f>
        <v>0</v>
      </c>
      <c r="BG7" s="1">
        <f>[6]Belgium!BG$6</f>
        <v>0</v>
      </c>
      <c r="BH7" s="1">
        <f>[6]Belgium!BH$6</f>
        <v>0</v>
      </c>
      <c r="BI7" s="1">
        <f>[6]Belgium!BI$6</f>
        <v>0</v>
      </c>
      <c r="BJ7" s="1">
        <f>[6]Belgium!BJ$6</f>
        <v>0</v>
      </c>
      <c r="BK7" s="1">
        <f>[6]Belgium!BK$6</f>
        <v>0</v>
      </c>
      <c r="BL7" s="1">
        <f>[6]Belgium!BL$6</f>
        <v>0</v>
      </c>
      <c r="BM7" s="1">
        <f>[6]Belgium!BM$6</f>
        <v>0</v>
      </c>
      <c r="BN7" s="1">
        <f>[6]Belgium!BN$6</f>
        <v>0</v>
      </c>
      <c r="BO7" s="1">
        <f>[6]Belgium!BO$6</f>
        <v>0</v>
      </c>
      <c r="BP7" s="1">
        <f>[6]Belgium!BP$6</f>
        <v>0</v>
      </c>
      <c r="BQ7" s="1">
        <f>[6]Belgium!BQ$6</f>
        <v>0</v>
      </c>
      <c r="BR7" s="1">
        <f>[6]Belgium!BR$6</f>
        <v>0</v>
      </c>
      <c r="BS7" s="1">
        <f>[6]Belgium!BS$6</f>
        <v>0</v>
      </c>
      <c r="BT7" s="1">
        <f>[6]Belgium!BT$6</f>
        <v>0</v>
      </c>
      <c r="BU7" s="1">
        <f>[6]Belgium!BU$6</f>
        <v>0</v>
      </c>
      <c r="BV7" s="1">
        <f>[6]Belgium!BV$6</f>
        <v>0</v>
      </c>
      <c r="BW7" s="1">
        <f>[6]Belgium!BW$6</f>
        <v>0</v>
      </c>
      <c r="BX7" s="1">
        <f>[6]Belgium!BX$6</f>
        <v>0</v>
      </c>
      <c r="BY7" s="1">
        <f>[6]Belgium!BY$6</f>
        <v>0</v>
      </c>
      <c r="BZ7" s="1">
        <f>[6]Belgium!BZ$6</f>
        <v>0</v>
      </c>
      <c r="CA7" s="1">
        <f>[6]Belgium!CA$6</f>
        <v>0</v>
      </c>
      <c r="CB7" s="1">
        <f>[6]Belgium!CB$6</f>
        <v>0</v>
      </c>
      <c r="CC7" s="1">
        <f>[6]Belgium!CC$6</f>
        <v>0</v>
      </c>
      <c r="CD7" s="1">
        <f>[6]Belgium!CD$6</f>
        <v>0</v>
      </c>
      <c r="CE7" s="1">
        <f>[6]Belgium!CE$6</f>
        <v>0</v>
      </c>
      <c r="CF7" s="1">
        <f>[6]Belgium!CF$6</f>
        <v>0</v>
      </c>
      <c r="CG7" s="1">
        <f>[6]Belgium!CG$6</f>
        <v>0</v>
      </c>
      <c r="CH7" s="1">
        <f>[6]Belgium!CH$6</f>
        <v>0</v>
      </c>
      <c r="CI7" s="1">
        <f>[6]Belgium!CI$6</f>
        <v>0</v>
      </c>
      <c r="CJ7" s="1">
        <f>[6]Belgium!CJ$6</f>
        <v>0</v>
      </c>
      <c r="CK7" s="1">
        <f>[6]Belgium!CK$6</f>
        <v>0</v>
      </c>
      <c r="CL7" s="1">
        <f>[6]Belgium!CL$6</f>
        <v>0</v>
      </c>
      <c r="CM7" s="1">
        <f>[6]Belgium!CM$6</f>
        <v>0</v>
      </c>
      <c r="CN7" s="1">
        <f>[6]Belgium!CN$6</f>
        <v>0</v>
      </c>
      <c r="CO7" s="1">
        <f>[6]Belgium!CO$6</f>
        <v>0</v>
      </c>
      <c r="CP7" s="1">
        <f>[6]Belgium!CP$6</f>
        <v>0</v>
      </c>
      <c r="CQ7" s="1">
        <f>[6]Belgium!CQ$6</f>
        <v>0</v>
      </c>
      <c r="CR7" s="1">
        <f>[6]Belgium!CR$6</f>
        <v>0</v>
      </c>
      <c r="CS7" s="1">
        <f>[6]Belgium!CS$6</f>
        <v>0</v>
      </c>
      <c r="CT7" s="1">
        <f>[6]Belgium!CT$6</f>
        <v>0</v>
      </c>
      <c r="CU7" s="1">
        <f>[6]Belgium!CU$6</f>
        <v>0</v>
      </c>
      <c r="CV7" s="1">
        <f>[6]Belgium!CV$6</f>
        <v>0</v>
      </c>
      <c r="CW7" s="1">
        <f>[6]Belgium!CW$6</f>
        <v>0</v>
      </c>
      <c r="CX7" s="1">
        <f>[6]Belgium!CX$6</f>
        <v>0</v>
      </c>
      <c r="CY7" s="1">
        <f>[6]Belgium!CY$6</f>
        <v>0.2</v>
      </c>
      <c r="CZ7" s="1">
        <f>[6]Belgium!CZ$6</f>
        <v>0</v>
      </c>
      <c r="DA7" s="1">
        <f>[6]Belgium!DA$6</f>
        <v>0</v>
      </c>
      <c r="DB7" s="1">
        <f>[6]Belgium!DB$6</f>
        <v>0</v>
      </c>
      <c r="DC7" s="1">
        <f>[6]Belgium!DC$6</f>
        <v>0</v>
      </c>
      <c r="DD7" s="1">
        <f>[6]Belgium!DD$6</f>
        <v>0</v>
      </c>
      <c r="DE7" s="1">
        <f>[6]Belgium!DE$6</f>
        <v>0</v>
      </c>
      <c r="DF7" s="1">
        <f>[6]Belgium!DF$6</f>
        <v>0</v>
      </c>
      <c r="DG7" s="1">
        <f>[6]Belgium!DG$6</f>
        <v>0</v>
      </c>
      <c r="DH7" s="1">
        <f>[6]Belgium!DH$6</f>
        <v>0</v>
      </c>
      <c r="DI7" s="1">
        <f>[6]Belgium!DI$6</f>
        <v>0</v>
      </c>
      <c r="DJ7" s="1">
        <f>[6]Belgium!DJ$6</f>
        <v>0</v>
      </c>
      <c r="DK7" s="1">
        <f>[6]Belgium!DK$6</f>
        <v>0</v>
      </c>
      <c r="DL7" s="1">
        <f>[6]Belgium!DL$6</f>
        <v>0</v>
      </c>
      <c r="DM7" s="1">
        <f>[6]Belgium!DM$6</f>
        <v>0</v>
      </c>
      <c r="DN7" s="1">
        <f>[6]Belgium!DN$6</f>
        <v>0</v>
      </c>
      <c r="DO7" s="1">
        <f>[6]Belgium!DO$6</f>
        <v>0</v>
      </c>
      <c r="DP7" s="1">
        <f>[6]Belgium!DP$6</f>
        <v>0</v>
      </c>
      <c r="DQ7" s="1">
        <f>[6]Belgium!DQ$6</f>
        <v>0</v>
      </c>
      <c r="DR7" s="1">
        <f>[6]Belgium!DR$6</f>
        <v>0</v>
      </c>
      <c r="DS7" s="1">
        <f>[6]Belgium!DS$6</f>
        <v>0</v>
      </c>
      <c r="DT7" s="1">
        <f>[6]Belgium!DT$6</f>
        <v>1E-3</v>
      </c>
      <c r="DU7" s="1">
        <f>[6]Belgium!DU$6</f>
        <v>0</v>
      </c>
      <c r="DV7" s="1">
        <f>[6]Belgium!DV$6</f>
        <v>4.0000000000000001E-3</v>
      </c>
      <c r="DW7" s="1">
        <f>[6]Belgium!DW$6</f>
        <v>3.0000000000000001E-3</v>
      </c>
      <c r="DX7" s="1">
        <f>[6]Belgium!DX$6</f>
        <v>7.000000000000001E-3</v>
      </c>
      <c r="DY7" s="1">
        <f>[6]Belgium!DY$6</f>
        <v>6.0000000000000001E-3</v>
      </c>
      <c r="DZ7" s="1">
        <f>[6]Belgium!DZ$6</f>
        <v>1E-3</v>
      </c>
      <c r="EA7" s="1">
        <f>[6]Belgium!EA$6</f>
        <v>2E-3</v>
      </c>
      <c r="EB7" s="1">
        <f>[6]Belgium!EB$6</f>
        <v>5.000000000000001E-3</v>
      </c>
      <c r="EC7" s="1">
        <f>[6]Belgium!EC$6</f>
        <v>1E-3</v>
      </c>
      <c r="ED7" s="1">
        <f>[6]Belgium!ED$6</f>
        <v>0</v>
      </c>
      <c r="EE7" s="1">
        <f>[6]Belgium!EE$6</f>
        <v>0</v>
      </c>
      <c r="EF7" s="1">
        <f>[6]Belgium!EF$6</f>
        <v>2E-3</v>
      </c>
      <c r="EG7" s="1">
        <f>[6]Belgium!EG$6</f>
        <v>1E-3</v>
      </c>
      <c r="EH7" s="1">
        <f>[6]Belgium!EH$6</f>
        <v>3.0000000000000001E-3</v>
      </c>
      <c r="EI7" s="1">
        <f>[6]Belgium!EI$6</f>
        <v>3.0000000000000001E-3</v>
      </c>
      <c r="EJ7" s="1">
        <f>[6]Belgium!EJ$6</f>
        <v>4.0000000000000001E-3</v>
      </c>
      <c r="EK7" s="1">
        <f>[6]Belgium!EK$6</f>
        <v>1E-3</v>
      </c>
      <c r="EL7" s="1">
        <f>[6]Belgium!EL$6</f>
        <v>0</v>
      </c>
      <c r="EM7" s="1">
        <f>[6]Belgium!EM$6</f>
        <v>0</v>
      </c>
      <c r="EN7" s="1">
        <f>[6]Belgium!EN$6</f>
        <v>2.4E-2</v>
      </c>
      <c r="EO7" s="1">
        <f>[6]Belgium!EO$6</f>
        <v>0</v>
      </c>
      <c r="EP7" s="1">
        <f>[6]Belgium!EP$6</f>
        <v>0</v>
      </c>
      <c r="EQ7" s="1">
        <f>[6]Belgium!EQ$6</f>
        <v>2E-3</v>
      </c>
      <c r="ER7" s="1">
        <f>[6]Belgium!ER$6</f>
        <v>1E-3</v>
      </c>
      <c r="ES7" s="1">
        <f>[6]Belgium!ES$6</f>
        <v>1E-3</v>
      </c>
      <c r="ET7" s="1">
        <f>[6]Belgium!ET$6</f>
        <v>2E-3</v>
      </c>
      <c r="EU7" s="1">
        <f>[6]Belgium!EU$6</f>
        <v>3.0000000000000001E-3</v>
      </c>
      <c r="EV7" s="1">
        <f>[6]Belgium!EV$6</f>
        <v>0</v>
      </c>
      <c r="EW7" s="1">
        <f>[6]Belgium!EW$6</f>
        <v>0</v>
      </c>
      <c r="EX7" s="1">
        <f>[6]Belgium!EX$6</f>
        <v>0</v>
      </c>
      <c r="EY7" s="1">
        <f>[6]Belgium!EY$6</f>
        <v>8.9999999999999993E-3</v>
      </c>
      <c r="EZ7" s="1">
        <f>[6]Belgium!EZ$6</f>
        <v>0</v>
      </c>
      <c r="FA7" s="1">
        <f>[6]Belgium!FA$6</f>
        <v>2E-3</v>
      </c>
      <c r="FB7" s="1">
        <f>[6]Belgium!FB$6</f>
        <v>0</v>
      </c>
      <c r="FC7" s="1">
        <f>[6]Belgium!FC$6</f>
        <v>0</v>
      </c>
      <c r="FD7" s="1">
        <f>[6]Belgium!FD$6</f>
        <v>0</v>
      </c>
      <c r="FE7" s="1">
        <f>[6]Belgium!FE$6</f>
        <v>0</v>
      </c>
      <c r="FF7" s="1">
        <f>[6]Belgium!FF$6</f>
        <v>1E-3</v>
      </c>
      <c r="FG7" s="1">
        <f>[6]Belgium!FG$6</f>
        <v>1E-3</v>
      </c>
      <c r="FH7" s="1">
        <f>[6]Belgium!FH$6</f>
        <v>6.000000000000001E-3</v>
      </c>
      <c r="FI7" s="1">
        <f>[6]Belgium!FI$6</f>
        <v>0</v>
      </c>
      <c r="FJ7" s="1">
        <f>[6]Belgium!FJ$6</f>
        <v>4.0000000000000001E-3</v>
      </c>
      <c r="FK7" s="1">
        <f>[6]Belgium!FK$6</f>
        <v>3.0000000000000001E-3</v>
      </c>
      <c r="FL7" s="1">
        <f>[6]Belgium!FL$6</f>
        <v>2E-3</v>
      </c>
      <c r="FM7" s="1">
        <f>[6]Belgium!FM$6</f>
        <v>1.3000000000000001E-2</v>
      </c>
      <c r="FN7" s="1">
        <f>[6]Belgium!FN$6</f>
        <v>1.4999999999999999E-2</v>
      </c>
      <c r="FO7" s="1">
        <f>[6]Belgium!FO$6</f>
        <v>2.8000000000000001E-2</v>
      </c>
      <c r="FP7" s="1">
        <f>[6]Belgium!FP$6</f>
        <v>1.8000000000000002E-2</v>
      </c>
      <c r="FQ7" s="1">
        <f>[6]Belgium!FQ$6</f>
        <v>2E-3</v>
      </c>
      <c r="FR7" s="1">
        <f>[6]Belgium!FR$6</f>
        <v>4.4999999999999998E-2</v>
      </c>
      <c r="FS7" s="1">
        <f>[6]Belgium!FS$6</f>
        <v>1.7000000000000001E-2</v>
      </c>
      <c r="FT7" s="1">
        <f>[6]Belgium!FT$6</f>
        <v>2E-3</v>
      </c>
      <c r="FU7" s="1">
        <f>[6]Belgium!FU$6</f>
        <v>5.0000000000000001E-3</v>
      </c>
      <c r="FV7" s="1">
        <f>[6]Belgium!FV$6</f>
        <v>2.1000000000000001E-2</v>
      </c>
      <c r="FW7" s="1">
        <f>[6]Belgium!FW$6</f>
        <v>1.7000000000000001E-2</v>
      </c>
      <c r="FX7" s="1">
        <f>[6]Belgium!FX$6</f>
        <v>1.9E-2</v>
      </c>
      <c r="FY7" s="1">
        <f>[6]Belgium!FY$6</f>
        <v>9.0000000000000011E-3</v>
      </c>
      <c r="FZ7" s="1">
        <f>[6]Belgium!FZ$6</f>
        <v>0.02</v>
      </c>
      <c r="GA7" s="1">
        <f>[6]Belgium!GA$6</f>
        <v>4.8000000000000001E-2</v>
      </c>
      <c r="GB7" s="1">
        <f>[6]Belgium!GB$6</f>
        <v>1E-3</v>
      </c>
      <c r="GC7" s="1">
        <f>[6]Belgium!GC$6</f>
        <v>1.4999999999999999E-2</v>
      </c>
      <c r="GD7" s="1">
        <f>[6]Belgium!GD$6</f>
        <v>1.3000000000000001E-2</v>
      </c>
      <c r="GE7" s="1">
        <f>[6]Belgium!GE$6</f>
        <v>3.6000000000000004E-2</v>
      </c>
      <c r="GF7" s="1">
        <f>[6]Belgium!GF$6</f>
        <v>2.1999999999999999E-2</v>
      </c>
      <c r="GG7" s="1">
        <f>[6]Belgium!GG$6</f>
        <v>0.01</v>
      </c>
      <c r="GH7" s="1">
        <f>[6]Belgium!GH$6</f>
        <v>6.0000000000000001E-3</v>
      </c>
      <c r="GI7" s="1">
        <f>[6]Belgium!GI$6</f>
        <v>0</v>
      </c>
      <c r="GJ7" s="1">
        <f>[6]Belgium!GJ$6</f>
        <v>0</v>
      </c>
      <c r="GK7" s="1">
        <f>[6]Belgium!GK$6</f>
        <v>0</v>
      </c>
    </row>
    <row r="8" spans="1:193">
      <c r="A8" t="s">
        <v>32</v>
      </c>
      <c r="B8" s="1">
        <f>[6]Bulgaria!B$6</f>
        <v>0</v>
      </c>
      <c r="C8" s="1">
        <f>[6]Bulgaria!C$6</f>
        <v>0</v>
      </c>
      <c r="D8" s="1">
        <f>[6]Bulgaria!D$6</f>
        <v>0.8</v>
      </c>
      <c r="E8" s="1">
        <f>[6]Bulgaria!E$6</f>
        <v>3.2</v>
      </c>
      <c r="F8" s="1">
        <f>[6]Bulgaria!F$6</f>
        <v>3</v>
      </c>
      <c r="G8" s="1">
        <f>[6]Bulgaria!G$6</f>
        <v>0.8</v>
      </c>
      <c r="H8" s="1">
        <f>[6]Bulgaria!H$6</f>
        <v>1.4000000000000001</v>
      </c>
      <c r="I8" s="1">
        <f>[6]Bulgaria!I$6</f>
        <v>6.2</v>
      </c>
      <c r="J8" s="1">
        <f>[6]Bulgaria!J$6</f>
        <v>0.8</v>
      </c>
      <c r="K8" s="1">
        <f>[6]Bulgaria!K$6</f>
        <v>0</v>
      </c>
      <c r="L8" s="1">
        <f>[6]Bulgaria!L$6</f>
        <v>0</v>
      </c>
      <c r="M8" s="1">
        <f>[6]Bulgaria!M$6</f>
        <v>0</v>
      </c>
      <c r="N8" s="1">
        <f>[6]Bulgaria!N$6</f>
        <v>0.8</v>
      </c>
      <c r="O8" s="1">
        <f>[6]Bulgaria!O$6</f>
        <v>0</v>
      </c>
      <c r="P8" s="1">
        <f>[6]Bulgaria!P$6</f>
        <v>0.9</v>
      </c>
      <c r="Q8" s="1">
        <f>[6]Bulgaria!Q$6</f>
        <v>2.3000000000000003</v>
      </c>
      <c r="R8" s="1">
        <f>[6]Bulgaria!R$6</f>
        <v>2.3000000000000003</v>
      </c>
      <c r="S8" s="1">
        <f>[6]Bulgaria!S$6</f>
        <v>5.8000000000000007</v>
      </c>
      <c r="T8" s="1">
        <f>[6]Bulgaria!T$6</f>
        <v>0</v>
      </c>
      <c r="U8" s="1">
        <f>[6]Bulgaria!U$6</f>
        <v>2.3000000000000003</v>
      </c>
      <c r="V8" s="1">
        <f>[6]Bulgaria!V$6</f>
        <v>0</v>
      </c>
      <c r="W8" s="1">
        <f>[6]Bulgaria!W$6</f>
        <v>0</v>
      </c>
      <c r="X8" s="1">
        <f>[6]Bulgaria!X$6</f>
        <v>3.5</v>
      </c>
      <c r="Y8" s="1">
        <f>[6]Bulgaria!Y$6</f>
        <v>0</v>
      </c>
      <c r="Z8" s="1">
        <f>[6]Bulgaria!Z$6</f>
        <v>1.5</v>
      </c>
      <c r="AA8" s="1">
        <f>[6]Bulgaria!AA$6</f>
        <v>0</v>
      </c>
      <c r="AB8" s="1">
        <f>[6]Bulgaria!AB$6</f>
        <v>0.8</v>
      </c>
      <c r="AC8" s="1">
        <f>[6]Bulgaria!AC$6</f>
        <v>0</v>
      </c>
      <c r="AD8" s="1">
        <f>[6]Bulgaria!AD$6</f>
        <v>0</v>
      </c>
      <c r="AE8" s="1">
        <f>[6]Bulgaria!AE$6</f>
        <v>0</v>
      </c>
      <c r="AF8" s="1">
        <f>[6]Bulgaria!AF$6</f>
        <v>0</v>
      </c>
      <c r="AG8" s="1">
        <f>[6]Bulgaria!AG$6</f>
        <v>1.5</v>
      </c>
      <c r="AH8" s="1">
        <f>[6]Bulgaria!AH$6</f>
        <v>0</v>
      </c>
      <c r="AI8" s="1">
        <f>[6]Bulgaria!AI$6</f>
        <v>0</v>
      </c>
      <c r="AJ8" s="1">
        <f>[6]Bulgaria!AJ$6</f>
        <v>0</v>
      </c>
      <c r="AK8" s="1">
        <f>[6]Bulgaria!AK$6</f>
        <v>0</v>
      </c>
      <c r="AL8" s="1">
        <f>[6]Bulgaria!AL$6</f>
        <v>2.1</v>
      </c>
      <c r="AM8" s="1">
        <f>[6]Bulgaria!AM$6</f>
        <v>8</v>
      </c>
      <c r="AN8" s="1">
        <f>[6]Bulgaria!AN$6</f>
        <v>2.4000000000000004</v>
      </c>
      <c r="AO8" s="1">
        <f>[6]Bulgaria!AO$6</f>
        <v>0</v>
      </c>
      <c r="AP8" s="1">
        <f>[6]Bulgaria!AP$6</f>
        <v>0</v>
      </c>
      <c r="AQ8" s="1">
        <f>[6]Bulgaria!AQ$6</f>
        <v>2.3000000000000003</v>
      </c>
      <c r="AR8" s="1">
        <f>[6]Bulgaria!AR$6</f>
        <v>0</v>
      </c>
      <c r="AS8" s="1">
        <f>[6]Bulgaria!AS$6</f>
        <v>0</v>
      </c>
      <c r="AT8" s="1">
        <f>[6]Bulgaria!AT$6</f>
        <v>1.5</v>
      </c>
      <c r="AU8" s="1">
        <f>[6]Bulgaria!AU$6</f>
        <v>0</v>
      </c>
      <c r="AV8" s="1">
        <f>[6]Bulgaria!AV$6</f>
        <v>0</v>
      </c>
      <c r="AW8" s="1">
        <f>[6]Bulgaria!AW$6</f>
        <v>0.1</v>
      </c>
      <c r="AX8" s="1">
        <f>[6]Bulgaria!AX$6</f>
        <v>0</v>
      </c>
      <c r="AY8" s="1">
        <f>[6]Bulgaria!AY$6</f>
        <v>0.8</v>
      </c>
      <c r="AZ8" s="1">
        <f>[6]Bulgaria!AZ$6</f>
        <v>4.8000000000000007</v>
      </c>
      <c r="BA8" s="1">
        <f>[6]Bulgaria!BA$6</f>
        <v>1.5</v>
      </c>
      <c r="BB8" s="1">
        <f>[6]Bulgaria!BB$6</f>
        <v>0</v>
      </c>
      <c r="BC8" s="1">
        <f>[6]Bulgaria!BC$6</f>
        <v>4</v>
      </c>
      <c r="BD8" s="1">
        <f>[6]Bulgaria!BD$6</f>
        <v>0</v>
      </c>
      <c r="BE8" s="1">
        <f>[6]Bulgaria!BE$6</f>
        <v>0</v>
      </c>
      <c r="BF8" s="1">
        <f>[6]Bulgaria!BF$6</f>
        <v>2.4000000000000004</v>
      </c>
      <c r="BG8" s="1">
        <f>[6]Bulgaria!BG$6</f>
        <v>0</v>
      </c>
      <c r="BH8" s="1">
        <f>[6]Bulgaria!BH$6</f>
        <v>0.8</v>
      </c>
      <c r="BI8" s="1">
        <f>[6]Bulgaria!BI$6</f>
        <v>0</v>
      </c>
      <c r="BJ8" s="1">
        <f>[6]Bulgaria!BJ$6</f>
        <v>0</v>
      </c>
      <c r="BK8" s="1">
        <f>[6]Bulgaria!BK$6</f>
        <v>2.3000000000000003</v>
      </c>
      <c r="BL8" s="1">
        <f>[6]Bulgaria!BL$6</f>
        <v>1.5</v>
      </c>
      <c r="BM8" s="1">
        <f>[6]Bulgaria!BM$6</f>
        <v>2.3000000000000003</v>
      </c>
      <c r="BN8" s="1">
        <f>[6]Bulgaria!BN$6</f>
        <v>83</v>
      </c>
      <c r="BO8" s="1">
        <f>[6]Bulgaria!BO$6</f>
        <v>3.8000000000000003</v>
      </c>
      <c r="BP8" s="1">
        <f>[6]Bulgaria!BP$6</f>
        <v>282.5</v>
      </c>
      <c r="BQ8" s="1">
        <f>[6]Bulgaria!BQ$6</f>
        <v>0</v>
      </c>
      <c r="BR8" s="1">
        <f>[6]Bulgaria!BR$6</f>
        <v>0.1</v>
      </c>
      <c r="BS8" s="1">
        <f>[6]Bulgaria!BS$6</f>
        <v>240.8</v>
      </c>
      <c r="BT8" s="1">
        <f>[6]Bulgaria!BT$6</f>
        <v>0</v>
      </c>
      <c r="BU8" s="1">
        <f>[6]Bulgaria!BU$6</f>
        <v>0.1</v>
      </c>
      <c r="BV8" s="1">
        <f>[6]Bulgaria!BV$6</f>
        <v>0</v>
      </c>
      <c r="BW8" s="1">
        <f>[6]Bulgaria!BW$6</f>
        <v>0</v>
      </c>
      <c r="BX8" s="1">
        <f>[6]Bulgaria!BX$6</f>
        <v>0</v>
      </c>
      <c r="BY8" s="1">
        <f>[6]Bulgaria!BY$6</f>
        <v>0</v>
      </c>
      <c r="BZ8" s="1">
        <f>[6]Bulgaria!BZ$6</f>
        <v>0</v>
      </c>
      <c r="CA8" s="1">
        <f>[6]Bulgaria!CA$6</f>
        <v>0</v>
      </c>
      <c r="CB8" s="1">
        <f>[6]Bulgaria!CB$6</f>
        <v>0</v>
      </c>
      <c r="CC8" s="1">
        <f>[6]Bulgaria!CC$6</f>
        <v>0</v>
      </c>
      <c r="CD8" s="1">
        <f>[6]Bulgaria!CD$6</f>
        <v>0</v>
      </c>
      <c r="CE8" s="1">
        <f>[6]Bulgaria!CE$6</f>
        <v>0</v>
      </c>
      <c r="CF8" s="1">
        <f>[6]Bulgaria!CF$6</f>
        <v>0</v>
      </c>
      <c r="CG8" s="1">
        <f>[6]Bulgaria!CG$6</f>
        <v>0</v>
      </c>
      <c r="CH8" s="1">
        <f>[6]Bulgaria!CH$6</f>
        <v>0</v>
      </c>
      <c r="CI8" s="1">
        <f>[6]Bulgaria!CI$6</f>
        <v>0</v>
      </c>
      <c r="CJ8" s="1">
        <f>[6]Bulgaria!CJ$6</f>
        <v>0.1</v>
      </c>
      <c r="CK8" s="1">
        <f>[6]Bulgaria!CK$6</f>
        <v>0</v>
      </c>
      <c r="CL8" s="1">
        <f>[6]Bulgaria!CL$6</f>
        <v>45.800000000000004</v>
      </c>
      <c r="CM8" s="1">
        <f>[6]Bulgaria!CM$6</f>
        <v>0.8</v>
      </c>
      <c r="CN8" s="1">
        <f>[6]Bulgaria!CN$6</f>
        <v>0.1</v>
      </c>
      <c r="CO8" s="1">
        <f>[6]Bulgaria!CO$6</f>
        <v>0</v>
      </c>
      <c r="CP8" s="1">
        <f>[6]Bulgaria!CP$6</f>
        <v>0</v>
      </c>
      <c r="CQ8" s="1">
        <f>[6]Bulgaria!CQ$6</f>
        <v>0</v>
      </c>
      <c r="CR8" s="1">
        <f>[6]Bulgaria!CR$6</f>
        <v>0</v>
      </c>
      <c r="CS8" s="1">
        <f>[6]Bulgaria!CS$6</f>
        <v>0</v>
      </c>
      <c r="CT8" s="1">
        <f>[6]Bulgaria!CT$6</f>
        <v>0</v>
      </c>
      <c r="CU8" s="1">
        <f>[6]Bulgaria!CU$6</f>
        <v>0</v>
      </c>
      <c r="CV8" s="1">
        <f>[6]Bulgaria!CV$6</f>
        <v>0</v>
      </c>
      <c r="CW8" s="1">
        <f>[6]Bulgaria!CW$6</f>
        <v>0</v>
      </c>
      <c r="CX8" s="1">
        <f>[6]Bulgaria!CX$6</f>
        <v>1</v>
      </c>
      <c r="CY8" s="1">
        <f>[6]Bulgaria!CY$6</f>
        <v>0</v>
      </c>
      <c r="CZ8" s="1">
        <f>[6]Bulgaria!CZ$6</f>
        <v>0</v>
      </c>
      <c r="DA8" s="1">
        <f>[6]Bulgaria!DA$6</f>
        <v>0</v>
      </c>
      <c r="DB8" s="1">
        <f>[6]Bulgaria!DB$6</f>
        <v>0</v>
      </c>
      <c r="DC8" s="1">
        <f>[6]Bulgaria!DC$6</f>
        <v>0</v>
      </c>
      <c r="DD8" s="1">
        <f>[6]Bulgaria!DD$6</f>
        <v>0</v>
      </c>
      <c r="DE8" s="1">
        <f>[6]Bulgaria!DE$6</f>
        <v>0</v>
      </c>
      <c r="DF8" s="1">
        <f>[6]Bulgaria!DF$6</f>
        <v>0.1</v>
      </c>
      <c r="DG8" s="1">
        <f>[6]Bulgaria!DG$6</f>
        <v>0</v>
      </c>
      <c r="DH8" s="1">
        <f>[6]Bulgaria!DH$6</f>
        <v>0.4</v>
      </c>
      <c r="DI8" s="1">
        <f>[6]Bulgaria!DI$6</f>
        <v>0.4</v>
      </c>
      <c r="DJ8" s="1">
        <f>[6]Bulgaria!DJ$6</f>
        <v>0</v>
      </c>
      <c r="DK8" s="1">
        <f>[6]Bulgaria!DK$6</f>
        <v>1.4000000000000001</v>
      </c>
      <c r="DL8" s="1">
        <f>[6]Bulgaria!DL$6</f>
        <v>0</v>
      </c>
      <c r="DM8" s="1">
        <f>[6]Bulgaria!DM$6</f>
        <v>0</v>
      </c>
      <c r="DN8" s="1">
        <f>[6]Bulgaria!DN$6</f>
        <v>0</v>
      </c>
      <c r="DO8" s="1">
        <f>[6]Bulgaria!DO$6</f>
        <v>0</v>
      </c>
      <c r="DP8" s="1">
        <f>[6]Bulgaria!DP$6</f>
        <v>0</v>
      </c>
      <c r="DQ8" s="1">
        <f>[6]Bulgaria!DQ$6</f>
        <v>0</v>
      </c>
      <c r="DR8" s="1">
        <f>[6]Bulgaria!DR$6</f>
        <v>5.000000000000001E-3</v>
      </c>
      <c r="DS8" s="1">
        <f>[6]Bulgaria!DS$6</f>
        <v>0</v>
      </c>
      <c r="DT8" s="1">
        <f>[6]Bulgaria!DT$6</f>
        <v>0</v>
      </c>
      <c r="DU8" s="1">
        <f>[6]Bulgaria!DU$6</f>
        <v>0</v>
      </c>
      <c r="DV8" s="1">
        <f>[6]Bulgaria!DV$6</f>
        <v>0.62400000000000011</v>
      </c>
      <c r="DW8" s="1">
        <f>[6]Bulgaria!DW$6</f>
        <v>0</v>
      </c>
      <c r="DX8" s="1">
        <f>[6]Bulgaria!DX$6</f>
        <v>0</v>
      </c>
      <c r="DY8" s="1">
        <f>[6]Bulgaria!DY$6</f>
        <v>0</v>
      </c>
      <c r="DZ8" s="1">
        <f>[6]Bulgaria!DZ$6</f>
        <v>0</v>
      </c>
      <c r="EA8" s="1">
        <f>[6]Bulgaria!EA$6</f>
        <v>0</v>
      </c>
      <c r="EB8" s="1">
        <f>[6]Bulgaria!EB$6</f>
        <v>0</v>
      </c>
      <c r="EC8" s="1">
        <f>[6]Bulgaria!EC$6</f>
        <v>0</v>
      </c>
      <c r="ED8" s="1">
        <f>[6]Bulgaria!ED$6</f>
        <v>0</v>
      </c>
      <c r="EE8" s="1">
        <f>[6]Bulgaria!EE$6</f>
        <v>0</v>
      </c>
      <c r="EF8" s="1">
        <f>[6]Bulgaria!EF$6</f>
        <v>0</v>
      </c>
      <c r="EG8" s="1">
        <f>[6]Bulgaria!EG$6</f>
        <v>0</v>
      </c>
      <c r="EH8" s="1">
        <f>[6]Bulgaria!EH$6</f>
        <v>0</v>
      </c>
      <c r="EI8" s="1">
        <f>[6]Bulgaria!EI$6</f>
        <v>0</v>
      </c>
      <c r="EJ8" s="1">
        <f>[6]Bulgaria!EJ$6</f>
        <v>0</v>
      </c>
      <c r="EK8" s="1">
        <f>[6]Bulgaria!EK$6</f>
        <v>0</v>
      </c>
      <c r="EL8" s="1">
        <f>[6]Bulgaria!EL$6</f>
        <v>0</v>
      </c>
      <c r="EM8" s="1">
        <f>[6]Bulgaria!EM$6</f>
        <v>0</v>
      </c>
      <c r="EN8" s="1">
        <f>[6]Bulgaria!EN$6</f>
        <v>0</v>
      </c>
      <c r="EO8" s="1">
        <f>[6]Bulgaria!EO$6</f>
        <v>0</v>
      </c>
      <c r="EP8" s="1">
        <f>[6]Bulgaria!EP$6</f>
        <v>0</v>
      </c>
      <c r="EQ8" s="1">
        <f>[6]Bulgaria!EQ$6</f>
        <v>0</v>
      </c>
      <c r="ER8" s="1">
        <f>[6]Bulgaria!ER$6</f>
        <v>0</v>
      </c>
      <c r="ES8" s="1">
        <f>[6]Bulgaria!ES$6</f>
        <v>0</v>
      </c>
      <c r="ET8" s="1">
        <f>[6]Bulgaria!ET$6</f>
        <v>0</v>
      </c>
      <c r="EU8" s="1">
        <f>[6]Bulgaria!EU$6</f>
        <v>0</v>
      </c>
      <c r="EV8" s="1">
        <f>[6]Bulgaria!EV$6</f>
        <v>0</v>
      </c>
      <c r="EW8" s="1">
        <f>[6]Bulgaria!EW$6</f>
        <v>0</v>
      </c>
      <c r="EX8" s="1">
        <f>[6]Bulgaria!EX$6</f>
        <v>0</v>
      </c>
      <c r="EY8" s="1">
        <f>[6]Bulgaria!EY$6</f>
        <v>0</v>
      </c>
      <c r="EZ8" s="1">
        <f>[6]Bulgaria!EZ$6</f>
        <v>0</v>
      </c>
      <c r="FA8" s="1">
        <f>[6]Bulgaria!FA$6</f>
        <v>0</v>
      </c>
      <c r="FB8" s="1">
        <f>[6]Bulgaria!FB$6</f>
        <v>0</v>
      </c>
      <c r="FC8" s="1">
        <f>[6]Bulgaria!FC$6</f>
        <v>0</v>
      </c>
      <c r="FD8" s="1">
        <f>[6]Bulgaria!FD$6</f>
        <v>0</v>
      </c>
      <c r="FE8" s="1">
        <f>[6]Bulgaria!FE$6</f>
        <v>0</v>
      </c>
      <c r="FF8" s="1">
        <f>[6]Bulgaria!FF$6</f>
        <v>0</v>
      </c>
      <c r="FG8" s="1">
        <f>[6]Bulgaria!FG$6</f>
        <v>0</v>
      </c>
      <c r="FH8" s="1">
        <f>[6]Bulgaria!FH$6</f>
        <v>0</v>
      </c>
      <c r="FI8" s="1">
        <f>[6]Bulgaria!FI$6</f>
        <v>0</v>
      </c>
      <c r="FJ8" s="1">
        <f>[6]Bulgaria!FJ$6</f>
        <v>0</v>
      </c>
      <c r="FK8" s="1">
        <f>[6]Bulgaria!FK$6</f>
        <v>0</v>
      </c>
      <c r="FL8" s="1">
        <f>[6]Bulgaria!FL$6</f>
        <v>0</v>
      </c>
      <c r="FM8" s="1">
        <f>[6]Bulgaria!FM$6</f>
        <v>0</v>
      </c>
      <c r="FN8" s="1">
        <f>[6]Bulgaria!FN$6</f>
        <v>0</v>
      </c>
      <c r="FO8" s="1">
        <f>[6]Bulgaria!FO$6</f>
        <v>0</v>
      </c>
      <c r="FP8" s="1">
        <f>[6]Bulgaria!FP$6</f>
        <v>0</v>
      </c>
      <c r="FQ8" s="1">
        <f>[6]Bulgaria!FQ$6</f>
        <v>0</v>
      </c>
      <c r="FR8" s="1">
        <f>[6]Bulgaria!FR$6</f>
        <v>0</v>
      </c>
      <c r="FS8" s="1">
        <f>[6]Bulgaria!FS$6</f>
        <v>0</v>
      </c>
      <c r="FT8" s="1">
        <f>[6]Bulgaria!FT$6</f>
        <v>0</v>
      </c>
      <c r="FU8" s="1">
        <f>[6]Bulgaria!FU$6</f>
        <v>0</v>
      </c>
      <c r="FV8" s="1">
        <f>[6]Bulgaria!FV$6</f>
        <v>0</v>
      </c>
      <c r="FW8" s="1">
        <f>[6]Bulgaria!FW$6</f>
        <v>1E-3</v>
      </c>
      <c r="FX8" s="1">
        <f>[6]Bulgaria!FX$6</f>
        <v>0</v>
      </c>
      <c r="FY8" s="1">
        <f>[6]Bulgaria!FY$6</f>
        <v>1E-3</v>
      </c>
      <c r="FZ8" s="1">
        <f>[6]Bulgaria!FZ$6</f>
        <v>0</v>
      </c>
      <c r="GA8" s="1">
        <f>[6]Bulgaria!GA$6</f>
        <v>0</v>
      </c>
      <c r="GB8" s="1">
        <f>[6]Bulgaria!GB$6</f>
        <v>0</v>
      </c>
      <c r="GC8" s="1">
        <f>[6]Bulgaria!GC$6</f>
        <v>1E-3</v>
      </c>
      <c r="GD8" s="1">
        <f>[6]Bulgaria!GD$6</f>
        <v>0</v>
      </c>
      <c r="GE8" s="1">
        <f>[6]Bulgaria!GE$6</f>
        <v>2E-3</v>
      </c>
      <c r="GF8" s="1">
        <f>[6]Bulgaria!GF$6</f>
        <v>1E-3</v>
      </c>
      <c r="GG8" s="1">
        <f>[6]Bulgaria!GG$6</f>
        <v>0</v>
      </c>
      <c r="GH8" s="1">
        <f>[6]Bulgaria!GH$6</f>
        <v>1E-3</v>
      </c>
      <c r="GI8" s="1">
        <f>[6]Bulgaria!GI$6</f>
        <v>0</v>
      </c>
      <c r="GJ8" s="1">
        <f>[6]Bulgaria!GJ$6</f>
        <v>0</v>
      </c>
      <c r="GK8" s="1">
        <f>[6]Bulgaria!GK$6</f>
        <v>0</v>
      </c>
    </row>
    <row r="9" spans="1:193">
      <c r="A9" t="s">
        <v>40</v>
      </c>
      <c r="B9" s="1">
        <f>[6]Croatia!B$6</f>
        <v>0</v>
      </c>
      <c r="C9" s="1">
        <f>[6]Croatia!C$6</f>
        <v>0</v>
      </c>
      <c r="D9" s="1">
        <f>[6]Croatia!D$6</f>
        <v>0</v>
      </c>
      <c r="E9" s="1">
        <f>[6]Croatia!E$6</f>
        <v>0</v>
      </c>
      <c r="F9" s="1">
        <f>[6]Croatia!F$6</f>
        <v>0</v>
      </c>
      <c r="G9" s="1">
        <f>[6]Croatia!G$6</f>
        <v>0</v>
      </c>
      <c r="H9" s="1">
        <f>[6]Croatia!H$6</f>
        <v>0</v>
      </c>
      <c r="I9" s="1">
        <f>[6]Croatia!I$6</f>
        <v>0</v>
      </c>
      <c r="J9" s="1">
        <f>[6]Croatia!J$6</f>
        <v>0</v>
      </c>
      <c r="K9" s="1">
        <f>[6]Croatia!K$6</f>
        <v>0</v>
      </c>
      <c r="L9" s="1">
        <f>[6]Croatia!L$6</f>
        <v>0</v>
      </c>
      <c r="M9" s="1">
        <f>[6]Croatia!M$6</f>
        <v>0</v>
      </c>
      <c r="N9" s="1">
        <f>[6]Croatia!N$6</f>
        <v>0</v>
      </c>
      <c r="O9" s="1">
        <f>[6]Croatia!O$6</f>
        <v>0</v>
      </c>
      <c r="P9" s="1">
        <f>[6]Croatia!P$6</f>
        <v>0</v>
      </c>
      <c r="Q9" s="1">
        <f>[6]Croatia!Q$6</f>
        <v>0</v>
      </c>
      <c r="R9" s="1">
        <f>[6]Croatia!R$6</f>
        <v>0</v>
      </c>
      <c r="S9" s="1">
        <f>[6]Croatia!S$6</f>
        <v>0</v>
      </c>
      <c r="T9" s="1">
        <f>[6]Croatia!T$6</f>
        <v>0</v>
      </c>
      <c r="U9" s="1">
        <f>[6]Croatia!U$6</f>
        <v>0</v>
      </c>
      <c r="V9" s="1">
        <f>[6]Croatia!V$6</f>
        <v>0</v>
      </c>
      <c r="W9" s="1">
        <f>[6]Croatia!W$6</f>
        <v>0</v>
      </c>
      <c r="X9" s="1">
        <f>[6]Croatia!X$6</f>
        <v>0</v>
      </c>
      <c r="Y9" s="1">
        <f>[6]Croatia!Y$6</f>
        <v>0</v>
      </c>
      <c r="Z9" s="1">
        <f>[6]Croatia!Z$6</f>
        <v>5.7</v>
      </c>
      <c r="AA9" s="1">
        <f>[6]Croatia!AA$6</f>
        <v>0.1</v>
      </c>
      <c r="AB9" s="1">
        <f>[6]Croatia!AB$6</f>
        <v>6.4</v>
      </c>
      <c r="AC9" s="1">
        <f>[6]Croatia!AC$6</f>
        <v>19.700000000000003</v>
      </c>
      <c r="AD9" s="1">
        <f>[6]Croatia!AD$6</f>
        <v>5.2</v>
      </c>
      <c r="AE9" s="1">
        <f>[6]Croatia!AE$6</f>
        <v>3.1</v>
      </c>
      <c r="AF9" s="1">
        <f>[6]Croatia!AF$6</f>
        <v>1.5</v>
      </c>
      <c r="AG9" s="1">
        <f>[6]Croatia!AG$6</f>
        <v>9.2000000000000011</v>
      </c>
      <c r="AH9" s="1">
        <f>[6]Croatia!AH$6</f>
        <v>1.6</v>
      </c>
      <c r="AI9" s="1">
        <f>[6]Croatia!AI$6</f>
        <v>2.5</v>
      </c>
      <c r="AJ9" s="1">
        <f>[6]Croatia!AJ$6</f>
        <v>0.70000000000000007</v>
      </c>
      <c r="AK9" s="1">
        <f>[6]Croatia!AK$6</f>
        <v>0</v>
      </c>
      <c r="AL9" s="1">
        <f>[6]Croatia!AL$6</f>
        <v>3.6</v>
      </c>
      <c r="AM9" s="1">
        <f>[6]Croatia!AM$6</f>
        <v>5.7</v>
      </c>
      <c r="AN9" s="1">
        <f>[6]Croatia!AN$6</f>
        <v>5.9</v>
      </c>
      <c r="AO9" s="1">
        <f>[6]Croatia!AO$6</f>
        <v>7</v>
      </c>
      <c r="AP9" s="1">
        <f>[6]Croatia!AP$6</f>
        <v>15.3</v>
      </c>
      <c r="AQ9" s="1">
        <f>[6]Croatia!AQ$6</f>
        <v>3</v>
      </c>
      <c r="AR9" s="1">
        <f>[6]Croatia!AR$6</f>
        <v>0</v>
      </c>
      <c r="AS9" s="1">
        <f>[6]Croatia!AS$6</f>
        <v>0</v>
      </c>
      <c r="AT9" s="1">
        <f>[6]Croatia!AT$6</f>
        <v>1</v>
      </c>
      <c r="AU9" s="1">
        <f>[6]Croatia!AU$6</f>
        <v>1.5</v>
      </c>
      <c r="AV9" s="1">
        <f>[6]Croatia!AV$6</f>
        <v>1</v>
      </c>
      <c r="AW9" s="1">
        <f>[6]Croatia!AW$6</f>
        <v>0</v>
      </c>
      <c r="AX9" s="1">
        <f>[6]Croatia!AX$6</f>
        <v>7.2</v>
      </c>
      <c r="AY9" s="1">
        <f>[6]Croatia!AY$6</f>
        <v>0</v>
      </c>
      <c r="AZ9" s="1">
        <f>[6]Croatia!AZ$6</f>
        <v>16.3</v>
      </c>
      <c r="BA9" s="1">
        <f>[6]Croatia!BA$6</f>
        <v>8</v>
      </c>
      <c r="BB9" s="1">
        <f>[6]Croatia!BB$6</f>
        <v>4.4000000000000004</v>
      </c>
      <c r="BC9" s="1">
        <f>[6]Croatia!BC$6</f>
        <v>6</v>
      </c>
      <c r="BD9" s="1">
        <f>[6]Croatia!BD$6</f>
        <v>3.2</v>
      </c>
      <c r="BE9" s="1">
        <f>[6]Croatia!BE$6</f>
        <v>0.8</v>
      </c>
      <c r="BF9" s="1">
        <f>[6]Croatia!BF$6</f>
        <v>0.8</v>
      </c>
      <c r="BG9" s="1">
        <f>[6]Croatia!BG$6</f>
        <v>1.5</v>
      </c>
      <c r="BH9" s="1">
        <f>[6]Croatia!BH$6</f>
        <v>1</v>
      </c>
      <c r="BI9" s="1">
        <f>[6]Croatia!BI$6</f>
        <v>1.5</v>
      </c>
      <c r="BJ9" s="1">
        <f>[6]Croatia!BJ$6</f>
        <v>1</v>
      </c>
      <c r="BK9" s="1">
        <f>[6]Croatia!BK$6</f>
        <v>4.2</v>
      </c>
      <c r="BL9" s="1">
        <f>[6]Croatia!BL$6</f>
        <v>13.600000000000001</v>
      </c>
      <c r="BM9" s="1">
        <f>[6]Croatia!BM$6</f>
        <v>14.9</v>
      </c>
      <c r="BN9" s="1">
        <f>[6]Croatia!BN$6</f>
        <v>22.8</v>
      </c>
      <c r="BO9" s="1">
        <f>[6]Croatia!BO$6</f>
        <v>10.9</v>
      </c>
      <c r="BP9" s="1">
        <f>[6]Croatia!BP$6</f>
        <v>0.70000000000000007</v>
      </c>
      <c r="BQ9" s="1">
        <f>[6]Croatia!BQ$6</f>
        <v>1.7000000000000002</v>
      </c>
      <c r="BR9" s="1">
        <f>[6]Croatia!BR$6</f>
        <v>0.70000000000000007</v>
      </c>
      <c r="BS9" s="1">
        <f>[6]Croatia!BS$6</f>
        <v>0</v>
      </c>
      <c r="BT9" s="1">
        <f>[6]Croatia!BT$6</f>
        <v>2.8000000000000003</v>
      </c>
      <c r="BU9" s="1">
        <f>[6]Croatia!BU$6</f>
        <v>0</v>
      </c>
      <c r="BV9" s="1">
        <f>[6]Croatia!BV$6</f>
        <v>0.60000000000000009</v>
      </c>
      <c r="BW9" s="1">
        <f>[6]Croatia!BW$6</f>
        <v>1</v>
      </c>
      <c r="BX9" s="1">
        <f>[6]Croatia!BX$6</f>
        <v>5.1000000000000005</v>
      </c>
      <c r="BY9" s="1">
        <f>[6]Croatia!BY$6</f>
        <v>8.1</v>
      </c>
      <c r="BZ9" s="1">
        <f>[6]Croatia!BZ$6</f>
        <v>0</v>
      </c>
      <c r="CA9" s="1">
        <f>[6]Croatia!CA$6</f>
        <v>3.7</v>
      </c>
      <c r="CB9" s="1">
        <f>[6]Croatia!CB$6</f>
        <v>0.70000000000000007</v>
      </c>
      <c r="CC9" s="1">
        <f>[6]Croatia!CC$6</f>
        <v>5.4</v>
      </c>
      <c r="CD9" s="1">
        <f>[6]Croatia!CD$6</f>
        <v>0</v>
      </c>
      <c r="CE9" s="1">
        <f>[6]Croatia!CE$6</f>
        <v>0.70000000000000007</v>
      </c>
      <c r="CF9" s="1">
        <f>[6]Croatia!CF$6</f>
        <v>0.70000000000000007</v>
      </c>
      <c r="CG9" s="1">
        <f>[6]Croatia!CG$6</f>
        <v>0</v>
      </c>
      <c r="CH9" s="1">
        <f>[6]Croatia!CH$6</f>
        <v>0</v>
      </c>
      <c r="CI9" s="1">
        <f>[6]Croatia!CI$6</f>
        <v>5.5</v>
      </c>
      <c r="CJ9" s="1">
        <f>[6]Croatia!CJ$6</f>
        <v>0</v>
      </c>
      <c r="CK9" s="1">
        <f>[6]Croatia!CK$6</f>
        <v>0</v>
      </c>
      <c r="CL9" s="1">
        <f>[6]Croatia!CL$6</f>
        <v>0</v>
      </c>
      <c r="CM9" s="1">
        <f>[6]Croatia!CM$6</f>
        <v>0</v>
      </c>
      <c r="CN9" s="1">
        <f>[6]Croatia!CN$6</f>
        <v>0</v>
      </c>
      <c r="CO9" s="1">
        <f>[6]Croatia!CO$6</f>
        <v>0</v>
      </c>
      <c r="CP9" s="1">
        <f>[6]Croatia!CP$6</f>
        <v>0</v>
      </c>
      <c r="CQ9" s="1">
        <f>[6]Croatia!CQ$6</f>
        <v>0</v>
      </c>
      <c r="CR9" s="1">
        <f>[6]Croatia!CR$6</f>
        <v>0</v>
      </c>
      <c r="CS9" s="1">
        <f>[6]Croatia!CS$6</f>
        <v>0</v>
      </c>
      <c r="CT9" s="1">
        <f>[6]Croatia!CT$6</f>
        <v>0</v>
      </c>
      <c r="CU9" s="1">
        <f>[6]Croatia!CU$6</f>
        <v>0</v>
      </c>
      <c r="CV9" s="1">
        <f>[6]Croatia!CV$6</f>
        <v>0</v>
      </c>
      <c r="CW9" s="1">
        <f>[6]Croatia!CW$6</f>
        <v>14.700000000000001</v>
      </c>
      <c r="CX9" s="1">
        <f>[6]Croatia!CX$6</f>
        <v>4.8000000000000007</v>
      </c>
      <c r="CY9" s="1">
        <f>[6]Croatia!CY$6</f>
        <v>0</v>
      </c>
      <c r="CZ9" s="1">
        <f>[6]Croatia!CZ$6</f>
        <v>0</v>
      </c>
      <c r="DA9" s="1">
        <f>[6]Croatia!DA$6</f>
        <v>0.1</v>
      </c>
      <c r="DB9" s="1">
        <f>[6]Croatia!DB$6</f>
        <v>0</v>
      </c>
      <c r="DC9" s="1">
        <f>[6]Croatia!DC$6</f>
        <v>0</v>
      </c>
      <c r="DD9" s="1">
        <f>[6]Croatia!DD$6</f>
        <v>0.30000000000000004</v>
      </c>
      <c r="DE9" s="1">
        <f>[6]Croatia!DE$6</f>
        <v>0</v>
      </c>
      <c r="DF9" s="1">
        <f>[6]Croatia!DF$6</f>
        <v>0</v>
      </c>
      <c r="DG9" s="1">
        <f>[6]Croatia!DG$6</f>
        <v>0</v>
      </c>
      <c r="DH9" s="1">
        <f>[6]Croatia!DH$6</f>
        <v>0.4</v>
      </c>
      <c r="DI9" s="1">
        <f>[6]Croatia!DI$6</f>
        <v>1.1000000000000001</v>
      </c>
      <c r="DJ9" s="1">
        <f>[6]Croatia!DJ$6</f>
        <v>0</v>
      </c>
      <c r="DK9" s="1">
        <f>[6]Croatia!DK$6</f>
        <v>0</v>
      </c>
      <c r="DL9" s="1">
        <f>[6]Croatia!DL$6</f>
        <v>0</v>
      </c>
      <c r="DM9" s="1">
        <f>[6]Croatia!DM$6</f>
        <v>5.9</v>
      </c>
      <c r="DN9" s="1">
        <f>[6]Croatia!DN$6</f>
        <v>0</v>
      </c>
      <c r="DO9" s="1">
        <f>[6]Croatia!DO$6</f>
        <v>0</v>
      </c>
      <c r="DP9" s="1">
        <f>[6]Croatia!DP$6</f>
        <v>0</v>
      </c>
      <c r="DQ9" s="1">
        <f>[6]Croatia!DQ$6</f>
        <v>0</v>
      </c>
      <c r="DR9" s="1">
        <f>[6]Croatia!DR$6</f>
        <v>0</v>
      </c>
      <c r="DS9" s="1">
        <f>[6]Croatia!DS$6</f>
        <v>14.374000000000002</v>
      </c>
      <c r="DT9" s="1">
        <f>[6]Croatia!DT$6</f>
        <v>4.7600000000000007</v>
      </c>
      <c r="DU9" s="1">
        <f>[6]Croatia!DU$6</f>
        <v>5.1400000000000006</v>
      </c>
      <c r="DV9" s="1">
        <f>[6]Croatia!DV$6</f>
        <v>0</v>
      </c>
      <c r="DW9" s="1">
        <f>[6]Croatia!DW$6</f>
        <v>0</v>
      </c>
      <c r="DX9" s="1">
        <f>[6]Croatia!DX$6</f>
        <v>7</v>
      </c>
      <c r="DY9" s="1">
        <f>[6]Croatia!DY$6</f>
        <v>0</v>
      </c>
      <c r="DZ9" s="1">
        <f>[6]Croatia!DZ$6</f>
        <v>16.380000000000003</v>
      </c>
      <c r="EA9" s="1">
        <f>[6]Croatia!EA$6</f>
        <v>2E-3</v>
      </c>
      <c r="EB9" s="1">
        <f>[6]Croatia!EB$6</f>
        <v>1.4400000000000002</v>
      </c>
      <c r="EC9" s="1">
        <f>[6]Croatia!EC$6</f>
        <v>0</v>
      </c>
      <c r="ED9" s="1">
        <f>[6]Croatia!ED$6</f>
        <v>0</v>
      </c>
      <c r="EE9" s="1">
        <f>[6]Croatia!EE$6</f>
        <v>0</v>
      </c>
      <c r="EF9" s="1">
        <f>[6]Croatia!EF$6</f>
        <v>9.36</v>
      </c>
      <c r="EG9" s="1">
        <f>[6]Croatia!EG$6</f>
        <v>0</v>
      </c>
      <c r="EH9" s="1">
        <f>[6]Croatia!EH$6</f>
        <v>16.2</v>
      </c>
      <c r="EI9" s="1">
        <f>[6]Croatia!EI$6</f>
        <v>6.56</v>
      </c>
      <c r="EJ9" s="1">
        <f>[6]Croatia!EJ$6</f>
        <v>0</v>
      </c>
      <c r="EK9" s="1">
        <f>[6]Croatia!EK$6</f>
        <v>0</v>
      </c>
      <c r="EL9" s="1">
        <f>[6]Croatia!EL$6</f>
        <v>0</v>
      </c>
      <c r="EM9" s="1">
        <f>[6]Croatia!EM$6</f>
        <v>0</v>
      </c>
      <c r="EN9" s="1">
        <f>[6]Croatia!EN$6</f>
        <v>2.7070000000000003</v>
      </c>
      <c r="EO9" s="1">
        <f>[6]Croatia!EO$6</f>
        <v>0</v>
      </c>
      <c r="EP9" s="1">
        <f>[6]Croatia!EP$6</f>
        <v>0</v>
      </c>
      <c r="EQ9" s="1">
        <f>[6]Croatia!EQ$6</f>
        <v>5.7600000000000007</v>
      </c>
      <c r="ER9" s="1">
        <f>[6]Croatia!ER$6</f>
        <v>6.78</v>
      </c>
      <c r="ES9" s="1">
        <f>[6]Croatia!ES$6</f>
        <v>9.9740000000000002</v>
      </c>
      <c r="ET9" s="1">
        <f>[6]Croatia!ET$6</f>
        <v>5.7740000000000009</v>
      </c>
      <c r="EU9" s="1">
        <f>[6]Croatia!EU$6</f>
        <v>7.7000000000000013E-2</v>
      </c>
      <c r="EV9" s="1">
        <f>[6]Croatia!EV$6</f>
        <v>0</v>
      </c>
      <c r="EW9" s="1">
        <f>[6]Croatia!EW$6</f>
        <v>0</v>
      </c>
      <c r="EX9" s="1">
        <f>[6]Croatia!EX$6</f>
        <v>0</v>
      </c>
      <c r="EY9" s="1">
        <f>[6]Croatia!EY$6</f>
        <v>4.6070000000000002</v>
      </c>
      <c r="EZ9" s="1">
        <f>[6]Croatia!EZ$6</f>
        <v>0</v>
      </c>
      <c r="FA9" s="1">
        <f>[6]Croatia!FA$6</f>
        <v>0</v>
      </c>
      <c r="FB9" s="1">
        <f>[6]Croatia!FB$6</f>
        <v>0</v>
      </c>
      <c r="FC9" s="1">
        <f>[6]Croatia!FC$6</f>
        <v>3.66</v>
      </c>
      <c r="FD9" s="1">
        <f>[6]Croatia!FD$6</f>
        <v>0</v>
      </c>
      <c r="FE9" s="1">
        <f>[6]Croatia!FE$6</f>
        <v>16.080000000000002</v>
      </c>
      <c r="FF9" s="1">
        <f>[6]Croatia!FF$6</f>
        <v>7.38</v>
      </c>
      <c r="FG9" s="1">
        <f>[6]Croatia!FG$6</f>
        <v>6.56</v>
      </c>
      <c r="FH9" s="1">
        <f>[6]Croatia!FH$6</f>
        <v>0</v>
      </c>
      <c r="FI9" s="1">
        <f>[6]Croatia!FI$6</f>
        <v>0</v>
      </c>
      <c r="FJ9" s="1">
        <f>[6]Croatia!FJ$6</f>
        <v>5.4240000000000004</v>
      </c>
      <c r="FK9" s="1">
        <f>[6]Croatia!FK$6</f>
        <v>7.6129999999999995</v>
      </c>
      <c r="FL9" s="1">
        <f>[6]Croatia!FL$6</f>
        <v>0</v>
      </c>
      <c r="FM9" s="1">
        <f>[6]Croatia!FM$6</f>
        <v>2.379</v>
      </c>
      <c r="FN9" s="1">
        <f>[6]Croatia!FN$6</f>
        <v>0</v>
      </c>
      <c r="FO9" s="1">
        <f>[6]Croatia!FO$6</f>
        <v>4.1630000000000003</v>
      </c>
      <c r="FP9" s="1">
        <f>[6]Croatia!FP$6</f>
        <v>20.218</v>
      </c>
      <c r="FQ9" s="1">
        <f>[6]Croatia!FQ$6</f>
        <v>21.074000000000002</v>
      </c>
      <c r="FR9" s="1">
        <f>[6]Croatia!FR$6</f>
        <v>13.306000000000001</v>
      </c>
      <c r="FS9" s="1">
        <f>[6]Croatia!FS$6</f>
        <v>6.6539999999999999</v>
      </c>
      <c r="FT9" s="1">
        <f>[6]Croatia!FT$6</f>
        <v>1E-3</v>
      </c>
      <c r="FU9" s="1">
        <f>[6]Croatia!FU$6</f>
        <v>0</v>
      </c>
      <c r="FV9" s="1">
        <f>[6]Croatia!FV$6</f>
        <v>2.4E-2</v>
      </c>
      <c r="FW9" s="1">
        <f>[6]Croatia!FW$6</f>
        <v>2.9729999999999999</v>
      </c>
      <c r="FX9" s="1">
        <f>[6]Croatia!FX$6</f>
        <v>0</v>
      </c>
      <c r="FY9" s="1">
        <f>[6]Croatia!FY$6</f>
        <v>1.6E-2</v>
      </c>
      <c r="FZ9" s="1">
        <f>[6]Croatia!FZ$6</f>
        <v>0</v>
      </c>
      <c r="GA9" s="1">
        <f>[6]Croatia!GA$6</f>
        <v>12.488</v>
      </c>
      <c r="GB9" s="1">
        <f>[6]Croatia!GB$6</f>
        <v>17.855</v>
      </c>
      <c r="GC9" s="1">
        <f>[6]Croatia!GC$6</f>
        <v>6.5579999999999998</v>
      </c>
      <c r="GD9" s="1">
        <f>[6]Croatia!GD$6</f>
        <v>2.9769999999999999</v>
      </c>
      <c r="GE9" s="1">
        <f>[6]Croatia!GE$6</f>
        <v>6.5410000000000004</v>
      </c>
      <c r="GF9" s="1">
        <f>[6]Croatia!GF$6</f>
        <v>1.1890000000000001</v>
      </c>
      <c r="GG9" s="1">
        <f>[6]Croatia!GG$6</f>
        <v>0.61</v>
      </c>
      <c r="GH9" s="1">
        <f>[6]Croatia!GH$6</f>
        <v>0</v>
      </c>
      <c r="GI9" s="1">
        <f>[6]Croatia!GI$6</f>
        <v>0</v>
      </c>
      <c r="GJ9" s="1">
        <f>[6]Croatia!GJ$6</f>
        <v>0</v>
      </c>
      <c r="GK9" s="1">
        <f>[6]Croatia!GK$6</f>
        <v>0</v>
      </c>
    </row>
    <row r="10" spans="1:193">
      <c r="A10" t="s">
        <v>41</v>
      </c>
      <c r="B10" s="1">
        <f>[6]Cyprus!B$6</f>
        <v>0</v>
      </c>
      <c r="C10" s="1">
        <f>[6]Cyprus!C$6</f>
        <v>0</v>
      </c>
      <c r="D10" s="1">
        <f>[6]Cyprus!D$6</f>
        <v>0</v>
      </c>
      <c r="E10" s="1">
        <f>[6]Cyprus!E$6</f>
        <v>0</v>
      </c>
      <c r="F10" s="1">
        <f>[6]Cyprus!F$6</f>
        <v>0</v>
      </c>
      <c r="G10" s="1">
        <f>[6]Cyprus!G$6</f>
        <v>0</v>
      </c>
      <c r="H10" s="1">
        <f>[6]Cyprus!H$6</f>
        <v>0</v>
      </c>
      <c r="I10" s="1">
        <f>[6]Cyprus!I$6</f>
        <v>0</v>
      </c>
      <c r="J10" s="1">
        <f>[6]Cyprus!J$6</f>
        <v>0</v>
      </c>
      <c r="K10" s="1">
        <f>[6]Cyprus!K$6</f>
        <v>0</v>
      </c>
      <c r="L10" s="1">
        <f>[6]Cyprus!L$6</f>
        <v>0</v>
      </c>
      <c r="M10" s="1">
        <f>[6]Cyprus!M$6</f>
        <v>0</v>
      </c>
      <c r="N10" s="1">
        <f>[6]Cyprus!N$6</f>
        <v>0</v>
      </c>
      <c r="O10" s="1">
        <f>[6]Cyprus!O$6</f>
        <v>0</v>
      </c>
      <c r="P10" s="1">
        <f>[6]Cyprus!P$6</f>
        <v>0</v>
      </c>
      <c r="Q10" s="1">
        <f>[6]Cyprus!Q$6</f>
        <v>0</v>
      </c>
      <c r="R10" s="1">
        <f>[6]Cyprus!R$6</f>
        <v>0</v>
      </c>
      <c r="S10" s="1">
        <f>[6]Cyprus!S$6</f>
        <v>0</v>
      </c>
      <c r="T10" s="1">
        <f>[6]Cyprus!T$6</f>
        <v>0</v>
      </c>
      <c r="U10" s="1">
        <f>[6]Cyprus!U$6</f>
        <v>0</v>
      </c>
      <c r="V10" s="1">
        <f>[6]Cyprus!V$6</f>
        <v>0</v>
      </c>
      <c r="W10" s="1">
        <f>[6]Cyprus!W$6</f>
        <v>0</v>
      </c>
      <c r="X10" s="1">
        <f>[6]Cyprus!X$6</f>
        <v>0</v>
      </c>
      <c r="Y10" s="1">
        <f>[6]Cyprus!Y$6</f>
        <v>0</v>
      </c>
      <c r="Z10" s="1">
        <f>[6]Cyprus!Z$6</f>
        <v>0</v>
      </c>
      <c r="AA10" s="1">
        <f>[6]Cyprus!AA$6</f>
        <v>0</v>
      </c>
      <c r="AB10" s="1">
        <f>[6]Cyprus!AB$6</f>
        <v>0</v>
      </c>
      <c r="AC10" s="1">
        <f>[6]Cyprus!AC$6</f>
        <v>0</v>
      </c>
      <c r="AD10" s="1">
        <f>[6]Cyprus!AD$6</f>
        <v>0</v>
      </c>
      <c r="AE10" s="1">
        <f>[6]Cyprus!AE$6</f>
        <v>0</v>
      </c>
      <c r="AF10" s="1">
        <f>[6]Cyprus!AF$6</f>
        <v>0</v>
      </c>
      <c r="AG10" s="1">
        <f>[6]Cyprus!AG$6</f>
        <v>0</v>
      </c>
      <c r="AH10" s="1">
        <f>[6]Cyprus!AH$6</f>
        <v>0</v>
      </c>
      <c r="AI10" s="1">
        <f>[6]Cyprus!AI$6</f>
        <v>0</v>
      </c>
      <c r="AJ10" s="1">
        <f>[6]Cyprus!AJ$6</f>
        <v>0</v>
      </c>
      <c r="AK10" s="1">
        <f>[6]Cyprus!AK$6</f>
        <v>0</v>
      </c>
      <c r="AL10" s="1">
        <f>[6]Cyprus!AL$6</f>
        <v>0</v>
      </c>
      <c r="AM10" s="1">
        <f>[6]Cyprus!AM$6</f>
        <v>0</v>
      </c>
      <c r="AN10" s="1">
        <f>[6]Cyprus!AN$6</f>
        <v>0</v>
      </c>
      <c r="AO10" s="1">
        <f>[6]Cyprus!AO$6</f>
        <v>0</v>
      </c>
      <c r="AP10" s="1">
        <f>[6]Cyprus!AP$6</f>
        <v>0</v>
      </c>
      <c r="AQ10" s="1">
        <f>[6]Cyprus!AQ$6</f>
        <v>0</v>
      </c>
      <c r="AR10" s="1">
        <f>[6]Cyprus!AR$6</f>
        <v>0</v>
      </c>
      <c r="AS10" s="1">
        <f>[6]Cyprus!AS$6</f>
        <v>0</v>
      </c>
      <c r="AT10" s="1">
        <f>[6]Cyprus!AT$6</f>
        <v>0</v>
      </c>
      <c r="AU10" s="1">
        <f>[6]Cyprus!AU$6</f>
        <v>0</v>
      </c>
      <c r="AV10" s="1">
        <f>[6]Cyprus!AV$6</f>
        <v>0</v>
      </c>
      <c r="AW10" s="1">
        <f>[6]Cyprus!AW$6</f>
        <v>0</v>
      </c>
      <c r="AX10" s="1">
        <f>[6]Cyprus!AX$6</f>
        <v>0</v>
      </c>
      <c r="AY10" s="1">
        <f>[6]Cyprus!AY$6</f>
        <v>0</v>
      </c>
      <c r="AZ10" s="1">
        <f>[6]Cyprus!AZ$6</f>
        <v>0</v>
      </c>
      <c r="BA10" s="1">
        <f>[6]Cyprus!BA$6</f>
        <v>0</v>
      </c>
      <c r="BB10" s="1">
        <f>[6]Cyprus!BB$6</f>
        <v>0</v>
      </c>
      <c r="BC10" s="1">
        <f>[6]Cyprus!BC$6</f>
        <v>0</v>
      </c>
      <c r="BD10" s="1">
        <f>[6]Cyprus!BD$6</f>
        <v>0</v>
      </c>
      <c r="BE10" s="1">
        <f>[6]Cyprus!BE$6</f>
        <v>0</v>
      </c>
      <c r="BF10" s="1">
        <f>[6]Cyprus!BF$6</f>
        <v>0</v>
      </c>
      <c r="BG10" s="1">
        <f>[6]Cyprus!BG$6</f>
        <v>0</v>
      </c>
      <c r="BH10" s="1">
        <f>[6]Cyprus!BH$6</f>
        <v>0</v>
      </c>
      <c r="BI10" s="1">
        <f>[6]Cyprus!BI$6</f>
        <v>0</v>
      </c>
      <c r="BJ10" s="1">
        <f>[6]Cyprus!BJ$6</f>
        <v>0</v>
      </c>
      <c r="BK10" s="1">
        <f>[6]Cyprus!BK$6</f>
        <v>0</v>
      </c>
      <c r="BL10" s="1">
        <f>[6]Cyprus!BL$6</f>
        <v>0</v>
      </c>
      <c r="BM10" s="1">
        <f>[6]Cyprus!BM$6</f>
        <v>0</v>
      </c>
      <c r="BN10" s="1">
        <f>[6]Cyprus!BN$6</f>
        <v>0</v>
      </c>
      <c r="BO10" s="1">
        <f>[6]Cyprus!BO$6</f>
        <v>0</v>
      </c>
      <c r="BP10" s="1">
        <f>[6]Cyprus!BP$6</f>
        <v>0</v>
      </c>
      <c r="BQ10" s="1">
        <f>[6]Cyprus!BQ$6</f>
        <v>0</v>
      </c>
      <c r="BR10" s="1">
        <f>[6]Cyprus!BR$6</f>
        <v>0</v>
      </c>
      <c r="BS10" s="1">
        <f>[6]Cyprus!BS$6</f>
        <v>0</v>
      </c>
      <c r="BT10" s="1">
        <f>[6]Cyprus!BT$6</f>
        <v>0</v>
      </c>
      <c r="BU10" s="1">
        <f>[6]Cyprus!BU$6</f>
        <v>0</v>
      </c>
      <c r="BV10" s="1">
        <f>[6]Cyprus!BV$6</f>
        <v>0</v>
      </c>
      <c r="BW10" s="1">
        <f>[6]Cyprus!BW$6</f>
        <v>0</v>
      </c>
      <c r="BX10" s="1">
        <f>[6]Cyprus!BX$6</f>
        <v>0</v>
      </c>
      <c r="BY10" s="1">
        <f>[6]Cyprus!BY$6</f>
        <v>0</v>
      </c>
      <c r="BZ10" s="1">
        <f>[6]Cyprus!BZ$6</f>
        <v>0</v>
      </c>
      <c r="CA10" s="1">
        <f>[6]Cyprus!CA$6</f>
        <v>0</v>
      </c>
      <c r="CB10" s="1">
        <f>[6]Cyprus!CB$6</f>
        <v>0</v>
      </c>
      <c r="CC10" s="1">
        <f>[6]Cyprus!CC$6</f>
        <v>0</v>
      </c>
      <c r="CD10" s="1">
        <f>[6]Cyprus!CD$6</f>
        <v>0</v>
      </c>
      <c r="CE10" s="1">
        <f>[6]Cyprus!CE$6</f>
        <v>0</v>
      </c>
      <c r="CF10" s="1">
        <f>[6]Cyprus!CF$6</f>
        <v>0</v>
      </c>
      <c r="CG10" s="1">
        <f>[6]Cyprus!CG$6</f>
        <v>0</v>
      </c>
      <c r="CH10" s="1">
        <f>[6]Cyprus!CH$6</f>
        <v>0</v>
      </c>
      <c r="CI10" s="1">
        <f>[6]Cyprus!CI$6</f>
        <v>0</v>
      </c>
      <c r="CJ10" s="1">
        <f>[6]Cyprus!CJ$6</f>
        <v>0</v>
      </c>
      <c r="CK10" s="1">
        <f>[6]Cyprus!CK$6</f>
        <v>0</v>
      </c>
      <c r="CL10" s="1">
        <f>[6]Cyprus!CL$6</f>
        <v>0</v>
      </c>
      <c r="CM10" s="1">
        <f>[6]Cyprus!CM$6</f>
        <v>0</v>
      </c>
      <c r="CN10" s="1">
        <f>[6]Cyprus!CN$6</f>
        <v>0</v>
      </c>
      <c r="CO10" s="1">
        <f>[6]Cyprus!CO$6</f>
        <v>0</v>
      </c>
      <c r="CP10" s="1">
        <f>[6]Cyprus!CP$6</f>
        <v>0</v>
      </c>
      <c r="CQ10" s="1">
        <f>[6]Cyprus!CQ$6</f>
        <v>0</v>
      </c>
      <c r="CR10" s="1">
        <f>[6]Cyprus!CR$6</f>
        <v>0</v>
      </c>
      <c r="CS10" s="1">
        <f>[6]Cyprus!CS$6</f>
        <v>0</v>
      </c>
      <c r="CT10" s="1">
        <f>[6]Cyprus!CT$6</f>
        <v>0</v>
      </c>
      <c r="CU10" s="1">
        <f>[6]Cyprus!CU$6</f>
        <v>0</v>
      </c>
      <c r="CV10" s="1">
        <f>[6]Cyprus!CV$6</f>
        <v>0</v>
      </c>
      <c r="CW10" s="1">
        <f>[6]Cyprus!CW$6</f>
        <v>0</v>
      </c>
      <c r="CX10" s="1">
        <f>[6]Cyprus!CX$6</f>
        <v>0</v>
      </c>
      <c r="CY10" s="1">
        <f>[6]Cyprus!CY$6</f>
        <v>0</v>
      </c>
      <c r="CZ10" s="1">
        <f>[6]Cyprus!CZ$6</f>
        <v>0</v>
      </c>
      <c r="DA10" s="1">
        <f>[6]Cyprus!DA$6</f>
        <v>0</v>
      </c>
      <c r="DB10" s="1">
        <f>[6]Cyprus!DB$6</f>
        <v>0</v>
      </c>
      <c r="DC10" s="1">
        <f>[6]Cyprus!DC$6</f>
        <v>0</v>
      </c>
      <c r="DD10" s="1">
        <f>[6]Cyprus!DD$6</f>
        <v>0</v>
      </c>
      <c r="DE10" s="1">
        <f>[6]Cyprus!DE$6</f>
        <v>0</v>
      </c>
      <c r="DF10" s="1">
        <f>[6]Cyprus!DF$6</f>
        <v>0</v>
      </c>
      <c r="DG10" s="1">
        <f>[6]Cyprus!DG$6</f>
        <v>0</v>
      </c>
      <c r="DH10" s="1">
        <f>[6]Cyprus!DH$6</f>
        <v>0</v>
      </c>
      <c r="DI10" s="1">
        <f>[6]Cyprus!DI$6</f>
        <v>0</v>
      </c>
      <c r="DJ10" s="1">
        <f>[6]Cyprus!DJ$6</f>
        <v>0</v>
      </c>
      <c r="DK10" s="1">
        <f>[6]Cyprus!DK$6</f>
        <v>0.1</v>
      </c>
      <c r="DL10" s="1">
        <f>[6]Cyprus!DL$6</f>
        <v>0</v>
      </c>
      <c r="DM10" s="1">
        <f>[6]Cyprus!DM$6</f>
        <v>0</v>
      </c>
      <c r="DN10" s="1">
        <f>[6]Cyprus!DN$6</f>
        <v>0</v>
      </c>
      <c r="DO10" s="1">
        <f>[6]Cyprus!DO$6</f>
        <v>0</v>
      </c>
      <c r="DP10" s="1">
        <f>[6]Cyprus!DP$6</f>
        <v>0</v>
      </c>
      <c r="DQ10" s="1">
        <f>[6]Cyprus!DQ$6</f>
        <v>0</v>
      </c>
      <c r="DR10" s="1">
        <f>[6]Cyprus!DR$6</f>
        <v>0</v>
      </c>
      <c r="DS10" s="1">
        <f>[6]Cyprus!DS$6</f>
        <v>0</v>
      </c>
      <c r="DT10" s="1">
        <f>[6]Cyprus!DT$6</f>
        <v>0</v>
      </c>
      <c r="DU10" s="1">
        <f>[6]Cyprus!DU$6</f>
        <v>0</v>
      </c>
      <c r="DV10" s="1">
        <f>[6]Cyprus!DV$6</f>
        <v>0</v>
      </c>
      <c r="DW10" s="1">
        <f>[6]Cyprus!DW$6</f>
        <v>0</v>
      </c>
      <c r="DX10" s="1">
        <f>[6]Cyprus!DX$6</f>
        <v>0</v>
      </c>
      <c r="DY10" s="1">
        <f>[6]Cyprus!DY$6</f>
        <v>0</v>
      </c>
      <c r="DZ10" s="1">
        <f>[6]Cyprus!DZ$6</f>
        <v>0</v>
      </c>
      <c r="EA10" s="1">
        <f>[6]Cyprus!EA$6</f>
        <v>0</v>
      </c>
      <c r="EB10" s="1">
        <f>[6]Cyprus!EB$6</f>
        <v>0</v>
      </c>
      <c r="EC10" s="1">
        <f>[6]Cyprus!EC$6</f>
        <v>0</v>
      </c>
      <c r="ED10" s="1">
        <f>[6]Cyprus!ED$6</f>
        <v>0</v>
      </c>
      <c r="EE10" s="1">
        <f>[6]Cyprus!EE$6</f>
        <v>0</v>
      </c>
      <c r="EF10" s="1">
        <f>[6]Cyprus!EF$6</f>
        <v>0</v>
      </c>
      <c r="EG10" s="1">
        <f>[6]Cyprus!EG$6</f>
        <v>0</v>
      </c>
      <c r="EH10" s="1">
        <f>[6]Cyprus!EH$6</f>
        <v>0</v>
      </c>
      <c r="EI10" s="1">
        <f>[6]Cyprus!EI$6</f>
        <v>0</v>
      </c>
      <c r="EJ10" s="1">
        <f>[6]Cyprus!EJ$6</f>
        <v>0</v>
      </c>
      <c r="EK10" s="1">
        <f>[6]Cyprus!EK$6</f>
        <v>0</v>
      </c>
      <c r="EL10" s="1">
        <f>[6]Cyprus!EL$6</f>
        <v>0</v>
      </c>
      <c r="EM10" s="1">
        <f>[6]Cyprus!EM$6</f>
        <v>0</v>
      </c>
      <c r="EN10" s="1">
        <f>[6]Cyprus!EN$6</f>
        <v>0</v>
      </c>
      <c r="EO10" s="1">
        <f>[6]Cyprus!EO$6</f>
        <v>0</v>
      </c>
      <c r="EP10" s="1">
        <f>[6]Cyprus!EP$6</f>
        <v>0</v>
      </c>
      <c r="EQ10" s="1">
        <f>[6]Cyprus!EQ$6</f>
        <v>0</v>
      </c>
      <c r="ER10" s="1">
        <f>[6]Cyprus!ER$6</f>
        <v>0</v>
      </c>
      <c r="ES10" s="1">
        <f>[6]Cyprus!ES$6</f>
        <v>0</v>
      </c>
      <c r="ET10" s="1">
        <f>[6]Cyprus!ET$6</f>
        <v>0</v>
      </c>
      <c r="EU10" s="1">
        <f>[6]Cyprus!EU$6</f>
        <v>0</v>
      </c>
      <c r="EV10" s="1">
        <f>[6]Cyprus!EV$6</f>
        <v>0</v>
      </c>
      <c r="EW10" s="1">
        <f>[6]Cyprus!EW$6</f>
        <v>0</v>
      </c>
      <c r="EX10" s="1">
        <f>[6]Cyprus!EX$6</f>
        <v>0</v>
      </c>
      <c r="EY10" s="1">
        <f>[6]Cyprus!EY$6</f>
        <v>0</v>
      </c>
      <c r="EZ10" s="1">
        <f>[6]Cyprus!EZ$6</f>
        <v>0</v>
      </c>
      <c r="FA10" s="1">
        <f>[6]Cyprus!FA$6</f>
        <v>0</v>
      </c>
      <c r="FB10" s="1">
        <f>[6]Cyprus!FB$6</f>
        <v>0</v>
      </c>
      <c r="FC10" s="1">
        <f>[6]Cyprus!FC$6</f>
        <v>1.1000000000000001E-2</v>
      </c>
      <c r="FD10" s="1">
        <f>[6]Cyprus!FD$6</f>
        <v>0</v>
      </c>
      <c r="FE10" s="1">
        <f>[6]Cyprus!FE$6</f>
        <v>0</v>
      </c>
      <c r="FF10" s="1">
        <f>[6]Cyprus!FF$6</f>
        <v>0</v>
      </c>
      <c r="FG10" s="1">
        <f>[6]Cyprus!FG$6</f>
        <v>0</v>
      </c>
      <c r="FH10" s="1">
        <f>[6]Cyprus!FH$6</f>
        <v>0</v>
      </c>
      <c r="FI10" s="1">
        <f>[6]Cyprus!FI$6</f>
        <v>0</v>
      </c>
      <c r="FJ10" s="1">
        <f>[6]Cyprus!FJ$6</f>
        <v>0</v>
      </c>
      <c r="FK10" s="1">
        <f>[6]Cyprus!FK$6</f>
        <v>0</v>
      </c>
      <c r="FL10" s="1">
        <f>[6]Cyprus!FL$6</f>
        <v>0</v>
      </c>
      <c r="FM10" s="1">
        <f>[6]Cyprus!FM$6</f>
        <v>0</v>
      </c>
      <c r="FN10" s="1">
        <f>[6]Cyprus!FN$6</f>
        <v>1E-3</v>
      </c>
      <c r="FO10" s="1">
        <f>[6]Cyprus!FO$6</f>
        <v>0</v>
      </c>
      <c r="FP10" s="1">
        <f>[6]Cyprus!FP$6</f>
        <v>0</v>
      </c>
      <c r="FQ10" s="1">
        <f>[6]Cyprus!FQ$6</f>
        <v>1E-3</v>
      </c>
      <c r="FR10" s="1">
        <f>[6]Cyprus!FR$6</f>
        <v>0</v>
      </c>
      <c r="FS10" s="1">
        <f>[6]Cyprus!FS$6</f>
        <v>0</v>
      </c>
      <c r="FT10" s="1">
        <f>[6]Cyprus!FT$6</f>
        <v>0</v>
      </c>
      <c r="FU10" s="1">
        <f>[6]Cyprus!FU$6</f>
        <v>0</v>
      </c>
      <c r="FV10" s="1">
        <f>[6]Cyprus!FV$6</f>
        <v>0</v>
      </c>
      <c r="FW10" s="1">
        <f>[6]Cyprus!FW$6</f>
        <v>0</v>
      </c>
      <c r="FX10" s="1">
        <f>[6]Cyprus!FX$6</f>
        <v>4.0000000000000001E-3</v>
      </c>
      <c r="FY10" s="1">
        <f>[6]Cyprus!FY$6</f>
        <v>1E-3</v>
      </c>
      <c r="FZ10" s="1">
        <f>[6]Cyprus!FZ$6</f>
        <v>0</v>
      </c>
      <c r="GA10" s="1">
        <f>[6]Cyprus!GA$6</f>
        <v>0</v>
      </c>
      <c r="GB10" s="1">
        <f>[6]Cyprus!GB$6</f>
        <v>0</v>
      </c>
      <c r="GC10" s="1">
        <f>[6]Cyprus!GC$6</f>
        <v>0</v>
      </c>
      <c r="GD10" s="1">
        <f>[6]Cyprus!GD$6</f>
        <v>0</v>
      </c>
      <c r="GE10" s="1">
        <f>[6]Cyprus!GE$6</f>
        <v>0</v>
      </c>
      <c r="GF10" s="1">
        <f>[6]Cyprus!GF$6</f>
        <v>0</v>
      </c>
      <c r="GG10" s="1">
        <f>[6]Cyprus!GG$6</f>
        <v>0</v>
      </c>
      <c r="GH10" s="1">
        <f>[6]Cyprus!GH$6</f>
        <v>0</v>
      </c>
      <c r="GI10" s="1">
        <f>[6]Cyprus!GI$6</f>
        <v>0</v>
      </c>
      <c r="GJ10" s="1">
        <f>[6]Cyprus!GJ$6</f>
        <v>0</v>
      </c>
      <c r="GK10" s="1">
        <f>[6]Cyprus!GK$6</f>
        <v>0</v>
      </c>
    </row>
    <row r="11" spans="1:193">
      <c r="A11" t="s">
        <v>29</v>
      </c>
      <c r="B11" s="1">
        <f>[6]CzechRepublic!B$6</f>
        <v>0</v>
      </c>
      <c r="C11" s="1">
        <f>[6]CzechRepublic!C$6</f>
        <v>0</v>
      </c>
      <c r="D11" s="1">
        <f>[6]CzechRepublic!D$6</f>
        <v>0</v>
      </c>
      <c r="E11" s="1">
        <f>[6]CzechRepublic!E$6</f>
        <v>0</v>
      </c>
      <c r="F11" s="1">
        <f>[6]CzechRepublic!F$6</f>
        <v>0</v>
      </c>
      <c r="G11" s="1">
        <f>[6]CzechRepublic!G$6</f>
        <v>0</v>
      </c>
      <c r="H11" s="1">
        <f>[6]CzechRepublic!H$6</f>
        <v>0</v>
      </c>
      <c r="I11" s="1">
        <f>[6]CzechRepublic!I$6</f>
        <v>0</v>
      </c>
      <c r="J11" s="1">
        <f>[6]CzechRepublic!J$6</f>
        <v>0</v>
      </c>
      <c r="K11" s="1">
        <f>[6]CzechRepublic!K$6</f>
        <v>0</v>
      </c>
      <c r="L11" s="1">
        <f>[6]CzechRepublic!L$6</f>
        <v>0</v>
      </c>
      <c r="M11" s="1">
        <f>[6]CzechRepublic!M$6</f>
        <v>0</v>
      </c>
      <c r="N11" s="1">
        <f>[6]CzechRepublic!N$6</f>
        <v>0</v>
      </c>
      <c r="O11" s="1">
        <f>[6]CzechRepublic!O$6</f>
        <v>0</v>
      </c>
      <c r="P11" s="1">
        <f>[6]CzechRepublic!P$6</f>
        <v>0</v>
      </c>
      <c r="Q11" s="1">
        <f>[6]CzechRepublic!Q$6</f>
        <v>0</v>
      </c>
      <c r="R11" s="1">
        <f>[6]CzechRepublic!R$6</f>
        <v>0</v>
      </c>
      <c r="S11" s="1">
        <f>[6]CzechRepublic!S$6</f>
        <v>0</v>
      </c>
      <c r="T11" s="1">
        <f>[6]CzechRepublic!T$6</f>
        <v>0</v>
      </c>
      <c r="U11" s="1">
        <f>[6]CzechRepublic!U$6</f>
        <v>0</v>
      </c>
      <c r="V11" s="1">
        <f>[6]CzechRepublic!V$6</f>
        <v>0</v>
      </c>
      <c r="W11" s="1">
        <f>[6]CzechRepublic!W$6</f>
        <v>0</v>
      </c>
      <c r="X11" s="1">
        <f>[6]CzechRepublic!X$6</f>
        <v>0</v>
      </c>
      <c r="Y11" s="1">
        <f>[6]CzechRepublic!Y$6</f>
        <v>0</v>
      </c>
      <c r="Z11" s="1">
        <f>[6]CzechRepublic!Z$6</f>
        <v>0</v>
      </c>
      <c r="AA11" s="1">
        <f>[6]CzechRepublic!AA$6</f>
        <v>0</v>
      </c>
      <c r="AB11" s="1">
        <f>[6]CzechRepublic!AB$6</f>
        <v>0</v>
      </c>
      <c r="AC11" s="1">
        <f>[6]CzechRepublic!AC$6</f>
        <v>0</v>
      </c>
      <c r="AD11" s="1">
        <f>[6]CzechRepublic!AD$6</f>
        <v>0</v>
      </c>
      <c r="AE11" s="1">
        <f>[6]CzechRepublic!AE$6</f>
        <v>0</v>
      </c>
      <c r="AF11" s="1">
        <f>[6]CzechRepublic!AF$6</f>
        <v>0</v>
      </c>
      <c r="AG11" s="1">
        <f>[6]CzechRepublic!AG$6</f>
        <v>0</v>
      </c>
      <c r="AH11" s="1">
        <f>[6]CzechRepublic!AH$6</f>
        <v>0</v>
      </c>
      <c r="AI11" s="1">
        <f>[6]CzechRepublic!AI$6</f>
        <v>0</v>
      </c>
      <c r="AJ11" s="1">
        <f>[6]CzechRepublic!AJ$6</f>
        <v>0</v>
      </c>
      <c r="AK11" s="1">
        <f>[6]CzechRepublic!AK$6</f>
        <v>0</v>
      </c>
      <c r="AL11" s="1">
        <f>[6]CzechRepublic!AL$6</f>
        <v>0</v>
      </c>
      <c r="AM11" s="1">
        <f>[6]CzechRepublic!AM$6</f>
        <v>0</v>
      </c>
      <c r="AN11" s="1">
        <f>[6]CzechRepublic!AN$6</f>
        <v>0</v>
      </c>
      <c r="AO11" s="1">
        <f>[6]CzechRepublic!AO$6</f>
        <v>0</v>
      </c>
      <c r="AP11" s="1">
        <f>[6]CzechRepublic!AP$6</f>
        <v>0</v>
      </c>
      <c r="AQ11" s="1">
        <f>[6]CzechRepublic!AQ$6</f>
        <v>0</v>
      </c>
      <c r="AR11" s="1">
        <f>[6]CzechRepublic!AR$6</f>
        <v>0</v>
      </c>
      <c r="AS11" s="1">
        <f>[6]CzechRepublic!AS$6</f>
        <v>0</v>
      </c>
      <c r="AT11" s="1">
        <f>[6]CzechRepublic!AT$6</f>
        <v>0</v>
      </c>
      <c r="AU11" s="1">
        <f>[6]CzechRepublic!AU$6</f>
        <v>0</v>
      </c>
      <c r="AV11" s="1">
        <f>[6]CzechRepublic!AV$6</f>
        <v>0</v>
      </c>
      <c r="AW11" s="1">
        <f>[6]CzechRepublic!AW$6</f>
        <v>0</v>
      </c>
      <c r="AX11" s="1">
        <f>[6]CzechRepublic!AX$6</f>
        <v>0</v>
      </c>
      <c r="AY11" s="1">
        <f>[6]CzechRepublic!AY$6</f>
        <v>0</v>
      </c>
      <c r="AZ11" s="1">
        <f>[6]CzechRepublic!AZ$6</f>
        <v>0</v>
      </c>
      <c r="BA11" s="1">
        <f>[6]CzechRepublic!BA$6</f>
        <v>0</v>
      </c>
      <c r="BB11" s="1">
        <f>[6]CzechRepublic!BB$6</f>
        <v>0</v>
      </c>
      <c r="BC11" s="1">
        <f>[6]CzechRepublic!BC$6</f>
        <v>0</v>
      </c>
      <c r="BD11" s="1">
        <f>[6]CzechRepublic!BD$6</f>
        <v>0</v>
      </c>
      <c r="BE11" s="1">
        <f>[6]CzechRepublic!BE$6</f>
        <v>0</v>
      </c>
      <c r="BF11" s="1">
        <f>[6]CzechRepublic!BF$6</f>
        <v>0</v>
      </c>
      <c r="BG11" s="1">
        <f>[6]CzechRepublic!BG$6</f>
        <v>0</v>
      </c>
      <c r="BH11" s="1">
        <f>[6]CzechRepublic!BH$6</f>
        <v>0</v>
      </c>
      <c r="BI11" s="1">
        <f>[6]CzechRepublic!BI$6</f>
        <v>0</v>
      </c>
      <c r="BJ11" s="1">
        <f>[6]CzechRepublic!BJ$6</f>
        <v>0</v>
      </c>
      <c r="BK11" s="1">
        <f>[6]CzechRepublic!BK$6</f>
        <v>0</v>
      </c>
      <c r="BL11" s="1">
        <f>[6]CzechRepublic!BL$6</f>
        <v>0</v>
      </c>
      <c r="BM11" s="1">
        <f>[6]CzechRepublic!BM$6</f>
        <v>0</v>
      </c>
      <c r="BN11" s="1">
        <f>[6]CzechRepublic!BN$6</f>
        <v>0</v>
      </c>
      <c r="BO11" s="1">
        <f>[6]CzechRepublic!BO$6</f>
        <v>0</v>
      </c>
      <c r="BP11" s="1">
        <f>[6]CzechRepublic!BP$6</f>
        <v>0</v>
      </c>
      <c r="BQ11" s="1">
        <f>[6]CzechRepublic!BQ$6</f>
        <v>0</v>
      </c>
      <c r="BR11" s="1">
        <f>[6]CzechRepublic!BR$6</f>
        <v>0</v>
      </c>
      <c r="BS11" s="1">
        <f>[6]CzechRepublic!BS$6</f>
        <v>0</v>
      </c>
      <c r="BT11" s="1">
        <f>[6]CzechRepublic!BT$6</f>
        <v>0</v>
      </c>
      <c r="BU11" s="1">
        <f>[6]CzechRepublic!BU$6</f>
        <v>0</v>
      </c>
      <c r="BV11" s="1">
        <f>[6]CzechRepublic!BV$6</f>
        <v>0</v>
      </c>
      <c r="BW11" s="1">
        <f>[6]CzechRepublic!BW$6</f>
        <v>0</v>
      </c>
      <c r="BX11" s="1">
        <f>[6]CzechRepublic!BX$6</f>
        <v>0</v>
      </c>
      <c r="BY11" s="1">
        <f>[6]CzechRepublic!BY$6</f>
        <v>0</v>
      </c>
      <c r="BZ11" s="1">
        <f>[6]CzechRepublic!BZ$6</f>
        <v>0</v>
      </c>
      <c r="CA11" s="1">
        <f>[6]CzechRepublic!CA$6</f>
        <v>0</v>
      </c>
      <c r="CB11" s="1">
        <f>[6]CzechRepublic!CB$6</f>
        <v>0</v>
      </c>
      <c r="CC11" s="1">
        <f>[6]CzechRepublic!CC$6</f>
        <v>0</v>
      </c>
      <c r="CD11" s="1">
        <f>[6]CzechRepublic!CD$6</f>
        <v>0</v>
      </c>
      <c r="CE11" s="1">
        <f>[6]CzechRepublic!CE$6</f>
        <v>0</v>
      </c>
      <c r="CF11" s="1">
        <f>[6]CzechRepublic!CF$6</f>
        <v>0</v>
      </c>
      <c r="CG11" s="1">
        <f>[6]CzechRepublic!CG$6</f>
        <v>0</v>
      </c>
      <c r="CH11" s="1">
        <f>[6]CzechRepublic!CH$6</f>
        <v>0</v>
      </c>
      <c r="CI11" s="1">
        <f>[6]CzechRepublic!CI$6</f>
        <v>0</v>
      </c>
      <c r="CJ11" s="1">
        <f>[6]CzechRepublic!CJ$6</f>
        <v>0</v>
      </c>
      <c r="CK11" s="1">
        <f>[6]CzechRepublic!CK$6</f>
        <v>0</v>
      </c>
      <c r="CL11" s="1">
        <f>[6]CzechRepublic!CL$6</f>
        <v>0</v>
      </c>
      <c r="CM11" s="1">
        <f>[6]CzechRepublic!CM$6</f>
        <v>0</v>
      </c>
      <c r="CN11" s="1">
        <f>[6]CzechRepublic!CN$6</f>
        <v>0</v>
      </c>
      <c r="CO11" s="1">
        <f>[6]CzechRepublic!CO$6</f>
        <v>0</v>
      </c>
      <c r="CP11" s="1">
        <f>[6]CzechRepublic!CP$6</f>
        <v>0</v>
      </c>
      <c r="CQ11" s="1">
        <f>[6]CzechRepublic!CQ$6</f>
        <v>0</v>
      </c>
      <c r="CR11" s="1">
        <f>[6]CzechRepublic!CR$6</f>
        <v>0</v>
      </c>
      <c r="CS11" s="1">
        <f>[6]CzechRepublic!CS$6</f>
        <v>0</v>
      </c>
      <c r="CT11" s="1">
        <f>[6]CzechRepublic!CT$6</f>
        <v>0</v>
      </c>
      <c r="CU11" s="1">
        <f>[6]CzechRepublic!CU$6</f>
        <v>0</v>
      </c>
      <c r="CV11" s="1">
        <f>[6]CzechRepublic!CV$6</f>
        <v>0</v>
      </c>
      <c r="CW11" s="1">
        <f>[6]CzechRepublic!CW$6</f>
        <v>0</v>
      </c>
      <c r="CX11" s="1">
        <f>[6]CzechRepublic!CX$6</f>
        <v>0</v>
      </c>
      <c r="CY11" s="1">
        <f>[6]CzechRepublic!CY$6</f>
        <v>0</v>
      </c>
      <c r="CZ11" s="1">
        <f>[6]CzechRepublic!CZ$6</f>
        <v>0</v>
      </c>
      <c r="DA11" s="1">
        <f>[6]CzechRepublic!DA$6</f>
        <v>0</v>
      </c>
      <c r="DB11" s="1">
        <f>[6]CzechRepublic!DB$6</f>
        <v>0</v>
      </c>
      <c r="DC11" s="1">
        <f>[6]CzechRepublic!DC$6</f>
        <v>0</v>
      </c>
      <c r="DD11" s="1">
        <f>[6]CzechRepublic!DD$6</f>
        <v>0</v>
      </c>
      <c r="DE11" s="1">
        <f>[6]CzechRepublic!DE$6</f>
        <v>0</v>
      </c>
      <c r="DF11" s="1">
        <f>[6]CzechRepublic!DF$6</f>
        <v>0</v>
      </c>
      <c r="DG11" s="1">
        <f>[6]CzechRepublic!DG$6</f>
        <v>0</v>
      </c>
      <c r="DH11" s="1">
        <f>[6]CzechRepublic!DH$6</f>
        <v>0</v>
      </c>
      <c r="DI11" s="1">
        <f>[6]CzechRepublic!DI$6</f>
        <v>0</v>
      </c>
      <c r="DJ11" s="1">
        <f>[6]CzechRepublic!DJ$6</f>
        <v>0</v>
      </c>
      <c r="DK11" s="1">
        <f>[6]CzechRepublic!DK$6</f>
        <v>0</v>
      </c>
      <c r="DL11" s="1">
        <f>[6]CzechRepublic!DL$6</f>
        <v>0</v>
      </c>
      <c r="DM11" s="1">
        <f>[6]CzechRepublic!DM$6</f>
        <v>0</v>
      </c>
      <c r="DN11" s="1">
        <f>[6]CzechRepublic!DN$6</f>
        <v>0</v>
      </c>
      <c r="DO11" s="1">
        <f>[6]CzechRepublic!DO$6</f>
        <v>0</v>
      </c>
      <c r="DP11" s="1">
        <f>[6]CzechRepublic!DP$6</f>
        <v>0</v>
      </c>
      <c r="DQ11" s="1">
        <f>[6]CzechRepublic!DQ$6</f>
        <v>0</v>
      </c>
      <c r="DR11" s="1">
        <f>[6]CzechRepublic!DR$6</f>
        <v>0</v>
      </c>
      <c r="DS11" s="1">
        <f>[6]CzechRepublic!DS$6</f>
        <v>0</v>
      </c>
      <c r="DT11" s="1">
        <f>[6]CzechRepublic!DT$6</f>
        <v>0</v>
      </c>
      <c r="DU11" s="1">
        <f>[6]CzechRepublic!DU$6</f>
        <v>0</v>
      </c>
      <c r="DV11" s="1">
        <f>[6]CzechRepublic!DV$6</f>
        <v>0</v>
      </c>
      <c r="DW11" s="1">
        <f>[6]CzechRepublic!DW$6</f>
        <v>0</v>
      </c>
      <c r="DX11" s="1">
        <f>[6]CzechRepublic!DX$6</f>
        <v>0</v>
      </c>
      <c r="DY11" s="1">
        <f>[6]CzechRepublic!DY$6</f>
        <v>0</v>
      </c>
      <c r="DZ11" s="1">
        <f>[6]CzechRepublic!DZ$6</f>
        <v>0</v>
      </c>
      <c r="EA11" s="1">
        <f>[6]CzechRepublic!EA$6</f>
        <v>0</v>
      </c>
      <c r="EB11" s="1">
        <f>[6]CzechRepublic!EB$6</f>
        <v>0</v>
      </c>
      <c r="EC11" s="1">
        <f>[6]CzechRepublic!EC$6</f>
        <v>0</v>
      </c>
      <c r="ED11" s="1">
        <f>[6]CzechRepublic!ED$6</f>
        <v>0</v>
      </c>
      <c r="EE11" s="1">
        <f>[6]CzechRepublic!EE$6</f>
        <v>0</v>
      </c>
      <c r="EF11" s="1">
        <f>[6]CzechRepublic!EF$6</f>
        <v>0</v>
      </c>
      <c r="EG11" s="1">
        <f>[6]CzechRepublic!EG$6</f>
        <v>0</v>
      </c>
      <c r="EH11" s="1">
        <f>[6]CzechRepublic!EH$6</f>
        <v>0</v>
      </c>
      <c r="EI11" s="1">
        <f>[6]CzechRepublic!EI$6</f>
        <v>0</v>
      </c>
      <c r="EJ11" s="1">
        <f>[6]CzechRepublic!EJ$6</f>
        <v>0</v>
      </c>
      <c r="EK11" s="1">
        <f>[6]CzechRepublic!EK$6</f>
        <v>0</v>
      </c>
      <c r="EL11" s="1">
        <f>[6]CzechRepublic!EL$6</f>
        <v>0</v>
      </c>
      <c r="EM11" s="1">
        <f>[6]CzechRepublic!EM$6</f>
        <v>0</v>
      </c>
      <c r="EN11" s="1">
        <f>[6]CzechRepublic!EN$6</f>
        <v>0</v>
      </c>
      <c r="EO11" s="1">
        <f>[6]CzechRepublic!EO$6</f>
        <v>0</v>
      </c>
      <c r="EP11" s="1">
        <f>[6]CzechRepublic!EP$6</f>
        <v>0</v>
      </c>
      <c r="EQ11" s="1">
        <f>[6]CzechRepublic!EQ$6</f>
        <v>0</v>
      </c>
      <c r="ER11" s="1">
        <f>[6]CzechRepublic!ER$6</f>
        <v>0</v>
      </c>
      <c r="ES11" s="1">
        <f>[6]CzechRepublic!ES$6</f>
        <v>0</v>
      </c>
      <c r="ET11" s="1">
        <f>[6]CzechRepublic!ET$6</f>
        <v>0</v>
      </c>
      <c r="EU11" s="1">
        <f>[6]CzechRepublic!EU$6</f>
        <v>0</v>
      </c>
      <c r="EV11" s="1">
        <f>[6]CzechRepublic!EV$6</f>
        <v>0</v>
      </c>
      <c r="EW11" s="1">
        <f>[6]CzechRepublic!EW$6</f>
        <v>0</v>
      </c>
      <c r="EX11" s="1">
        <f>[6]CzechRepublic!EX$6</f>
        <v>0</v>
      </c>
      <c r="EY11" s="1">
        <f>[6]CzechRepublic!EY$6</f>
        <v>0</v>
      </c>
      <c r="EZ11" s="1">
        <f>[6]CzechRepublic!EZ$6</f>
        <v>0</v>
      </c>
      <c r="FA11" s="1">
        <f>[6]CzechRepublic!FA$6</f>
        <v>0</v>
      </c>
      <c r="FB11" s="1">
        <f>[6]CzechRepublic!FB$6</f>
        <v>0</v>
      </c>
      <c r="FC11" s="1">
        <f>[6]CzechRepublic!FC$6</f>
        <v>0</v>
      </c>
      <c r="FD11" s="1">
        <f>[6]CzechRepublic!FD$6</f>
        <v>0</v>
      </c>
      <c r="FE11" s="1">
        <f>[6]CzechRepublic!FE$6</f>
        <v>0</v>
      </c>
      <c r="FF11" s="1">
        <f>[6]CzechRepublic!FF$6</f>
        <v>0</v>
      </c>
      <c r="FG11" s="1">
        <f>[6]CzechRepublic!FG$6</f>
        <v>0</v>
      </c>
      <c r="FH11" s="1">
        <f>[6]CzechRepublic!FH$6</f>
        <v>0</v>
      </c>
      <c r="FI11" s="1">
        <f>[6]CzechRepublic!FI$6</f>
        <v>0</v>
      </c>
      <c r="FJ11" s="1">
        <f>[6]CzechRepublic!FJ$6</f>
        <v>0</v>
      </c>
      <c r="FK11" s="1">
        <f>[6]CzechRepublic!FK$6</f>
        <v>0</v>
      </c>
      <c r="FL11" s="1">
        <f>[6]CzechRepublic!FL$6</f>
        <v>0</v>
      </c>
      <c r="FM11" s="1">
        <f>[6]CzechRepublic!FM$6</f>
        <v>0</v>
      </c>
      <c r="FN11" s="1">
        <f>[6]CzechRepublic!FN$6</f>
        <v>0</v>
      </c>
      <c r="FO11" s="1">
        <f>[6]CzechRepublic!FO$6</f>
        <v>0</v>
      </c>
      <c r="FP11" s="1">
        <f>[6]CzechRepublic!FP$6</f>
        <v>0</v>
      </c>
      <c r="FQ11" s="1">
        <f>[6]CzechRepublic!FQ$6</f>
        <v>0</v>
      </c>
      <c r="FR11" s="1">
        <f>[6]CzechRepublic!FR$6</f>
        <v>0</v>
      </c>
      <c r="FS11" s="1">
        <f>[6]CzechRepublic!FS$6</f>
        <v>0</v>
      </c>
      <c r="FT11" s="1">
        <f>[6]CzechRepublic!FT$6</f>
        <v>0</v>
      </c>
      <c r="FU11" s="1">
        <f>[6]CzechRepublic!FU$6</f>
        <v>0</v>
      </c>
      <c r="FV11" s="1">
        <f>[6]CzechRepublic!FV$6</f>
        <v>0</v>
      </c>
      <c r="FW11" s="1">
        <f>[6]CzechRepublic!FW$6</f>
        <v>0</v>
      </c>
      <c r="FX11" s="1">
        <f>[6]CzechRepublic!FX$6</f>
        <v>0</v>
      </c>
      <c r="FY11" s="1">
        <f>[6]CzechRepublic!FY$6</f>
        <v>0</v>
      </c>
      <c r="FZ11" s="1">
        <f>[6]CzechRepublic!FZ$6</f>
        <v>0</v>
      </c>
      <c r="GA11" s="1">
        <f>[6]CzechRepublic!GA$6</f>
        <v>0</v>
      </c>
      <c r="GB11" s="1">
        <f>[6]CzechRepublic!GB$6</f>
        <v>0</v>
      </c>
      <c r="GC11" s="1">
        <f>[6]CzechRepublic!GC$6</f>
        <v>0</v>
      </c>
      <c r="GD11" s="1">
        <f>[6]CzechRepublic!GD$6</f>
        <v>0</v>
      </c>
      <c r="GE11" s="1">
        <f>[6]CzechRepublic!GE$6</f>
        <v>0</v>
      </c>
      <c r="GF11" s="1">
        <f>[6]CzechRepublic!GF$6</f>
        <v>0</v>
      </c>
      <c r="GG11" s="1">
        <f>[6]CzechRepublic!GG$6</f>
        <v>0</v>
      </c>
      <c r="GH11" s="1">
        <f>[6]CzechRepublic!GH$6</f>
        <v>0</v>
      </c>
      <c r="GI11" s="1">
        <f>[6]CzechRepublic!GI$6</f>
        <v>0</v>
      </c>
      <c r="GJ11" s="1">
        <f>[6]CzechRepublic!GJ$6</f>
        <v>0</v>
      </c>
      <c r="GK11" s="1">
        <f>[6]CzechRepublic!GK$6</f>
        <v>0</v>
      </c>
    </row>
    <row r="12" spans="1:193">
      <c r="A12" t="s">
        <v>16</v>
      </c>
      <c r="B12" s="1">
        <f>[6]Denmark!B$6</f>
        <v>0</v>
      </c>
      <c r="C12" s="1">
        <f>[6]Denmark!C$6</f>
        <v>0</v>
      </c>
      <c r="D12" s="1">
        <f>[6]Denmark!D$6</f>
        <v>0</v>
      </c>
      <c r="E12" s="1">
        <f>[6]Denmark!E$6</f>
        <v>0</v>
      </c>
      <c r="F12" s="1">
        <f>[6]Denmark!F$6</f>
        <v>0</v>
      </c>
      <c r="G12" s="1">
        <f>[6]Denmark!G$6</f>
        <v>0</v>
      </c>
      <c r="H12" s="1">
        <f>[6]Denmark!H$6</f>
        <v>0</v>
      </c>
      <c r="I12" s="1">
        <f>[6]Denmark!I$6</f>
        <v>0</v>
      </c>
      <c r="J12" s="1">
        <f>[6]Denmark!J$6</f>
        <v>0</v>
      </c>
      <c r="K12" s="1">
        <f>[6]Denmark!K$6</f>
        <v>0</v>
      </c>
      <c r="L12" s="1">
        <f>[6]Denmark!L$6</f>
        <v>0</v>
      </c>
      <c r="M12" s="1">
        <f>[6]Denmark!M$6</f>
        <v>0</v>
      </c>
      <c r="N12" s="1">
        <f>[6]Denmark!N$6</f>
        <v>0</v>
      </c>
      <c r="O12" s="1">
        <f>[6]Denmark!O$6</f>
        <v>0</v>
      </c>
      <c r="P12" s="1">
        <f>[6]Denmark!P$6</f>
        <v>0</v>
      </c>
      <c r="Q12" s="1">
        <f>[6]Denmark!Q$6</f>
        <v>0</v>
      </c>
      <c r="R12" s="1">
        <f>[6]Denmark!R$6</f>
        <v>0</v>
      </c>
      <c r="S12" s="1">
        <f>[6]Denmark!S$6</f>
        <v>0</v>
      </c>
      <c r="T12" s="1">
        <f>[6]Denmark!T$6</f>
        <v>0</v>
      </c>
      <c r="U12" s="1">
        <f>[6]Denmark!U$6</f>
        <v>0</v>
      </c>
      <c r="V12" s="1">
        <f>[6]Denmark!V$6</f>
        <v>0</v>
      </c>
      <c r="W12" s="1">
        <f>[6]Denmark!W$6</f>
        <v>0</v>
      </c>
      <c r="X12" s="1">
        <f>[6]Denmark!X$6</f>
        <v>0</v>
      </c>
      <c r="Y12" s="1">
        <f>[6]Denmark!Y$6</f>
        <v>0</v>
      </c>
      <c r="Z12" s="1">
        <f>[6]Denmark!Z$6</f>
        <v>0</v>
      </c>
      <c r="AA12" s="1">
        <f>[6]Denmark!AA$6</f>
        <v>0</v>
      </c>
      <c r="AB12" s="1">
        <f>[6]Denmark!AB$6</f>
        <v>0</v>
      </c>
      <c r="AC12" s="1">
        <f>[6]Denmark!AC$6</f>
        <v>0</v>
      </c>
      <c r="AD12" s="1">
        <f>[6]Denmark!AD$6</f>
        <v>0</v>
      </c>
      <c r="AE12" s="1">
        <f>[6]Denmark!AE$6</f>
        <v>0</v>
      </c>
      <c r="AF12" s="1">
        <f>[6]Denmark!AF$6</f>
        <v>0</v>
      </c>
      <c r="AG12" s="1">
        <f>[6]Denmark!AG$6</f>
        <v>0</v>
      </c>
      <c r="AH12" s="1">
        <f>[6]Denmark!AH$6</f>
        <v>0</v>
      </c>
      <c r="AI12" s="1">
        <f>[6]Denmark!AI$6</f>
        <v>0</v>
      </c>
      <c r="AJ12" s="1">
        <f>[6]Denmark!AJ$6</f>
        <v>0</v>
      </c>
      <c r="AK12" s="1">
        <f>[6]Denmark!AK$6</f>
        <v>0</v>
      </c>
      <c r="AL12" s="1">
        <f>[6]Denmark!AL$6</f>
        <v>0</v>
      </c>
      <c r="AM12" s="1">
        <f>[6]Denmark!AM$6</f>
        <v>0</v>
      </c>
      <c r="AN12" s="1">
        <f>[6]Denmark!AN$6</f>
        <v>0</v>
      </c>
      <c r="AO12" s="1">
        <f>[6]Denmark!AO$6</f>
        <v>0</v>
      </c>
      <c r="AP12" s="1">
        <f>[6]Denmark!AP$6</f>
        <v>0</v>
      </c>
      <c r="AQ12" s="1">
        <f>[6]Denmark!AQ$6</f>
        <v>0</v>
      </c>
      <c r="AR12" s="1">
        <f>[6]Denmark!AR$6</f>
        <v>0</v>
      </c>
      <c r="AS12" s="1">
        <f>[6]Denmark!AS$6</f>
        <v>0</v>
      </c>
      <c r="AT12" s="1">
        <f>[6]Denmark!AT$6</f>
        <v>0</v>
      </c>
      <c r="AU12" s="1">
        <f>[6]Denmark!AU$6</f>
        <v>0</v>
      </c>
      <c r="AV12" s="1">
        <f>[6]Denmark!AV$6</f>
        <v>0</v>
      </c>
      <c r="AW12" s="1">
        <f>[6]Denmark!AW$6</f>
        <v>0</v>
      </c>
      <c r="AX12" s="1">
        <f>[6]Denmark!AX$6</f>
        <v>0</v>
      </c>
      <c r="AY12" s="1">
        <f>[6]Denmark!AY$6</f>
        <v>0</v>
      </c>
      <c r="AZ12" s="1">
        <f>[6]Denmark!AZ$6</f>
        <v>0</v>
      </c>
      <c r="BA12" s="1">
        <f>[6]Denmark!BA$6</f>
        <v>0</v>
      </c>
      <c r="BB12" s="1">
        <f>[6]Denmark!BB$6</f>
        <v>0</v>
      </c>
      <c r="BC12" s="1">
        <f>[6]Denmark!BC$6</f>
        <v>0</v>
      </c>
      <c r="BD12" s="1">
        <f>[6]Denmark!BD$6</f>
        <v>0</v>
      </c>
      <c r="BE12" s="1">
        <f>[6]Denmark!BE$6</f>
        <v>0</v>
      </c>
      <c r="BF12" s="1">
        <f>[6]Denmark!BF$6</f>
        <v>0</v>
      </c>
      <c r="BG12" s="1">
        <f>[6]Denmark!BG$6</f>
        <v>0</v>
      </c>
      <c r="BH12" s="1">
        <f>[6]Denmark!BH$6</f>
        <v>0</v>
      </c>
      <c r="BI12" s="1">
        <f>[6]Denmark!BI$6</f>
        <v>0</v>
      </c>
      <c r="BJ12" s="1">
        <f>[6]Denmark!BJ$6</f>
        <v>0</v>
      </c>
      <c r="BK12" s="1">
        <f>[6]Denmark!BK$6</f>
        <v>0</v>
      </c>
      <c r="BL12" s="1">
        <f>[6]Denmark!BL$6</f>
        <v>0</v>
      </c>
      <c r="BM12" s="1">
        <f>[6]Denmark!BM$6</f>
        <v>0</v>
      </c>
      <c r="BN12" s="1">
        <f>[6]Denmark!BN$6</f>
        <v>0</v>
      </c>
      <c r="BO12" s="1">
        <f>[6]Denmark!BO$6</f>
        <v>0</v>
      </c>
      <c r="BP12" s="1">
        <f>[6]Denmark!BP$6</f>
        <v>0</v>
      </c>
      <c r="BQ12" s="1">
        <f>[6]Denmark!BQ$6</f>
        <v>0</v>
      </c>
      <c r="BR12" s="1">
        <f>[6]Denmark!BR$6</f>
        <v>0</v>
      </c>
      <c r="BS12" s="1">
        <f>[6]Denmark!BS$6</f>
        <v>0</v>
      </c>
      <c r="BT12" s="1">
        <f>[6]Denmark!BT$6</f>
        <v>0</v>
      </c>
      <c r="BU12" s="1">
        <f>[6]Denmark!BU$6</f>
        <v>0</v>
      </c>
      <c r="BV12" s="1">
        <f>[6]Denmark!BV$6</f>
        <v>0</v>
      </c>
      <c r="BW12" s="1">
        <f>[6]Denmark!BW$6</f>
        <v>0</v>
      </c>
      <c r="BX12" s="1">
        <f>[6]Denmark!BX$6</f>
        <v>0</v>
      </c>
      <c r="BY12" s="1">
        <f>[6]Denmark!BY$6</f>
        <v>0</v>
      </c>
      <c r="BZ12" s="1">
        <f>[6]Denmark!BZ$6</f>
        <v>0</v>
      </c>
      <c r="CA12" s="1">
        <f>[6]Denmark!CA$6</f>
        <v>0</v>
      </c>
      <c r="CB12" s="1">
        <f>[6]Denmark!CB$6</f>
        <v>0</v>
      </c>
      <c r="CC12" s="1">
        <f>[6]Denmark!CC$6</f>
        <v>0</v>
      </c>
      <c r="CD12" s="1">
        <f>[6]Denmark!CD$6</f>
        <v>0</v>
      </c>
      <c r="CE12" s="1">
        <f>[6]Denmark!CE$6</f>
        <v>0</v>
      </c>
      <c r="CF12" s="1">
        <f>[6]Denmark!CF$6</f>
        <v>0</v>
      </c>
      <c r="CG12" s="1">
        <f>[6]Denmark!CG$6</f>
        <v>0</v>
      </c>
      <c r="CH12" s="1">
        <f>[6]Denmark!CH$6</f>
        <v>0</v>
      </c>
      <c r="CI12" s="1">
        <f>[6]Denmark!CI$6</f>
        <v>0</v>
      </c>
      <c r="CJ12" s="1">
        <f>[6]Denmark!CJ$6</f>
        <v>0</v>
      </c>
      <c r="CK12" s="1">
        <f>[6]Denmark!CK$6</f>
        <v>0</v>
      </c>
      <c r="CL12" s="1">
        <f>[6]Denmark!CL$6</f>
        <v>0</v>
      </c>
      <c r="CM12" s="1">
        <f>[6]Denmark!CM$6</f>
        <v>0</v>
      </c>
      <c r="CN12" s="1">
        <f>[6]Denmark!CN$6</f>
        <v>0</v>
      </c>
      <c r="CO12" s="1">
        <f>[6]Denmark!CO$6</f>
        <v>0</v>
      </c>
      <c r="CP12" s="1">
        <f>[6]Denmark!CP$6</f>
        <v>0</v>
      </c>
      <c r="CQ12" s="1">
        <f>[6]Denmark!CQ$6</f>
        <v>0</v>
      </c>
      <c r="CR12" s="1">
        <f>[6]Denmark!CR$6</f>
        <v>0</v>
      </c>
      <c r="CS12" s="1">
        <f>[6]Denmark!CS$6</f>
        <v>0</v>
      </c>
      <c r="CT12" s="1">
        <f>[6]Denmark!CT$6</f>
        <v>0</v>
      </c>
      <c r="CU12" s="1">
        <f>[6]Denmark!CU$6</f>
        <v>1.4000000000000001</v>
      </c>
      <c r="CV12" s="1">
        <f>[6]Denmark!CV$6</f>
        <v>0.60000000000000009</v>
      </c>
      <c r="CW12" s="1">
        <f>[6]Denmark!CW$6</f>
        <v>0</v>
      </c>
      <c r="CX12" s="1">
        <f>[6]Denmark!CX$6</f>
        <v>0</v>
      </c>
      <c r="CY12" s="1">
        <f>[6]Denmark!CY$6</f>
        <v>0</v>
      </c>
      <c r="CZ12" s="1">
        <f>[6]Denmark!CZ$6</f>
        <v>0</v>
      </c>
      <c r="DA12" s="1">
        <f>[6]Denmark!DA$6</f>
        <v>0</v>
      </c>
      <c r="DB12" s="1">
        <f>[6]Denmark!DB$6</f>
        <v>0</v>
      </c>
      <c r="DC12" s="1">
        <f>[6]Denmark!DC$6</f>
        <v>0</v>
      </c>
      <c r="DD12" s="1">
        <f>[6]Denmark!DD$6</f>
        <v>0</v>
      </c>
      <c r="DE12" s="1">
        <f>[6]Denmark!DE$6</f>
        <v>0</v>
      </c>
      <c r="DF12" s="1">
        <f>[6]Denmark!DF$6</f>
        <v>0.9</v>
      </c>
      <c r="DG12" s="1">
        <f>[6]Denmark!DG$6</f>
        <v>0</v>
      </c>
      <c r="DH12" s="1">
        <f>[6]Denmark!DH$6</f>
        <v>0</v>
      </c>
      <c r="DI12" s="1">
        <f>[6]Denmark!DI$6</f>
        <v>0</v>
      </c>
      <c r="DJ12" s="1">
        <f>[6]Denmark!DJ$6</f>
        <v>0</v>
      </c>
      <c r="DK12" s="1">
        <f>[6]Denmark!DK$6</f>
        <v>0</v>
      </c>
      <c r="DL12" s="1">
        <f>[6]Denmark!DL$6</f>
        <v>0</v>
      </c>
      <c r="DM12" s="1">
        <f>[6]Denmark!DM$6</f>
        <v>0</v>
      </c>
      <c r="DN12" s="1">
        <f>[6]Denmark!DN$6</f>
        <v>0</v>
      </c>
      <c r="DO12" s="1">
        <f>[6]Denmark!DO$6</f>
        <v>0</v>
      </c>
      <c r="DP12" s="1">
        <f>[6]Denmark!DP$6</f>
        <v>0</v>
      </c>
      <c r="DQ12" s="1">
        <f>[6]Denmark!DQ$6</f>
        <v>0</v>
      </c>
      <c r="DR12" s="1">
        <f>[6]Denmark!DR$6</f>
        <v>0</v>
      </c>
      <c r="DS12" s="1">
        <f>[6]Denmark!DS$6</f>
        <v>0.80399999999999994</v>
      </c>
      <c r="DT12" s="1">
        <f>[6]Denmark!DT$6</f>
        <v>1E-3</v>
      </c>
      <c r="DU12" s="1">
        <f>[6]Denmark!DU$6</f>
        <v>0</v>
      </c>
      <c r="DV12" s="1">
        <f>[6]Denmark!DV$6</f>
        <v>0</v>
      </c>
      <c r="DW12" s="1">
        <f>[6]Denmark!DW$6</f>
        <v>0</v>
      </c>
      <c r="DX12" s="1">
        <f>[6]Denmark!DX$6</f>
        <v>2E-3</v>
      </c>
      <c r="DY12" s="1">
        <f>[6]Denmark!DY$6</f>
        <v>8.9999999999999993E-3</v>
      </c>
      <c r="DZ12" s="1">
        <f>[6]Denmark!DZ$6</f>
        <v>2E-3</v>
      </c>
      <c r="EA12" s="1">
        <f>[6]Denmark!EA$6</f>
        <v>0</v>
      </c>
      <c r="EB12" s="1">
        <f>[6]Denmark!EB$6</f>
        <v>1</v>
      </c>
      <c r="EC12" s="1">
        <f>[6]Denmark!EC$6</f>
        <v>0</v>
      </c>
      <c r="ED12" s="1">
        <f>[6]Denmark!ED$6</f>
        <v>2E-3</v>
      </c>
      <c r="EE12" s="1">
        <f>[6]Denmark!EE$6</f>
        <v>0</v>
      </c>
      <c r="EF12" s="1">
        <f>[6]Denmark!EF$6</f>
        <v>0</v>
      </c>
      <c r="EG12" s="1">
        <f>[6]Denmark!EG$6</f>
        <v>8.9999999999999993E-3</v>
      </c>
      <c r="EH12" s="1">
        <f>[6]Denmark!EH$6</f>
        <v>0</v>
      </c>
      <c r="EI12" s="1">
        <f>[6]Denmark!EI$6</f>
        <v>0</v>
      </c>
      <c r="EJ12" s="1">
        <f>[6]Denmark!EJ$6</f>
        <v>0</v>
      </c>
      <c r="EK12" s="1">
        <f>[6]Denmark!EK$6</f>
        <v>4.62</v>
      </c>
      <c r="EL12" s="1">
        <f>[6]Denmark!EL$6</f>
        <v>0</v>
      </c>
      <c r="EM12" s="1">
        <f>[6]Denmark!EM$6</f>
        <v>0</v>
      </c>
      <c r="EN12" s="1">
        <f>[6]Denmark!EN$6</f>
        <v>8.9999999999999993E-3</v>
      </c>
      <c r="EO12" s="1">
        <f>[6]Denmark!EO$6</f>
        <v>0</v>
      </c>
      <c r="EP12" s="1">
        <f>[6]Denmark!EP$6</f>
        <v>8.9999999999999993E-3</v>
      </c>
      <c r="EQ12" s="1">
        <f>[6]Denmark!EQ$6</f>
        <v>0</v>
      </c>
      <c r="ER12" s="1">
        <f>[6]Denmark!ER$6</f>
        <v>0</v>
      </c>
      <c r="ES12" s="1">
        <f>[6]Denmark!ES$6</f>
        <v>0</v>
      </c>
      <c r="ET12" s="1">
        <f>[6]Denmark!ET$6</f>
        <v>0</v>
      </c>
      <c r="EU12" s="1">
        <f>[6]Denmark!EU$6</f>
        <v>0</v>
      </c>
      <c r="EV12" s="1">
        <f>[6]Denmark!EV$6</f>
        <v>0</v>
      </c>
      <c r="EW12" s="1">
        <f>[6]Denmark!EW$6</f>
        <v>1E-3</v>
      </c>
      <c r="EX12" s="1">
        <f>[6]Denmark!EX$6</f>
        <v>0</v>
      </c>
      <c r="EY12" s="1">
        <f>[6]Denmark!EY$6</f>
        <v>0</v>
      </c>
      <c r="EZ12" s="1">
        <f>[6]Denmark!EZ$6</f>
        <v>0</v>
      </c>
      <c r="FA12" s="1">
        <f>[6]Denmark!FA$6</f>
        <v>0</v>
      </c>
      <c r="FB12" s="1">
        <f>[6]Denmark!FB$6</f>
        <v>0</v>
      </c>
      <c r="FC12" s="1">
        <f>[6]Denmark!FC$6</f>
        <v>0</v>
      </c>
      <c r="FD12" s="1">
        <f>[6]Denmark!FD$6</f>
        <v>0</v>
      </c>
      <c r="FE12" s="1">
        <f>[6]Denmark!FE$6</f>
        <v>0</v>
      </c>
      <c r="FF12" s="1">
        <f>[6]Denmark!FF$6</f>
        <v>0</v>
      </c>
      <c r="FG12" s="1">
        <f>[6]Denmark!FG$6</f>
        <v>1.512</v>
      </c>
      <c r="FH12" s="1">
        <f>[6]Denmark!FH$6</f>
        <v>0</v>
      </c>
      <c r="FI12" s="1">
        <f>[6]Denmark!FI$6</f>
        <v>0</v>
      </c>
      <c r="FJ12" s="1">
        <f>[6]Denmark!FJ$6</f>
        <v>0</v>
      </c>
      <c r="FK12" s="1">
        <f>[6]Denmark!FK$6</f>
        <v>0.22900000000000001</v>
      </c>
      <c r="FL12" s="1">
        <f>[6]Denmark!FL$6</f>
        <v>0.21299999999999999</v>
      </c>
      <c r="FM12" s="1">
        <f>[6]Denmark!FM$6</f>
        <v>0.24300000000000002</v>
      </c>
      <c r="FN12" s="1">
        <f>[6]Denmark!FN$6</f>
        <v>0.183</v>
      </c>
      <c r="FO12" s="1">
        <f>[6]Denmark!FO$6</f>
        <v>0.152</v>
      </c>
      <c r="FP12" s="1">
        <f>[6]Denmark!FP$6</f>
        <v>1.6E-2</v>
      </c>
      <c r="FQ12" s="1">
        <f>[6]Denmark!FQ$6</f>
        <v>0.183</v>
      </c>
      <c r="FR12" s="1">
        <f>[6]Denmark!FR$6</f>
        <v>3.0000000000000001E-3</v>
      </c>
      <c r="FS12" s="1">
        <f>[6]Denmark!FS$6</f>
        <v>4.5999999999999999E-2</v>
      </c>
      <c r="FT12" s="1">
        <f>[6]Denmark!FT$6</f>
        <v>0.122</v>
      </c>
      <c r="FU12" s="1">
        <f>[6]Denmark!FU$6</f>
        <v>3.3000000000000002E-2</v>
      </c>
      <c r="FV12" s="1">
        <f>[6]Denmark!FV$6</f>
        <v>0.183</v>
      </c>
      <c r="FW12" s="1">
        <f>[6]Denmark!FW$6</f>
        <v>0.20100000000000001</v>
      </c>
      <c r="FX12" s="1">
        <f>[6]Denmark!FX$6</f>
        <v>0.13300000000000001</v>
      </c>
      <c r="FY12" s="1">
        <f>[6]Denmark!FY$6</f>
        <v>9.0999999999999998E-2</v>
      </c>
      <c r="FZ12" s="1">
        <f>[6]Denmark!FZ$6</f>
        <v>0.13800000000000001</v>
      </c>
      <c r="GA12" s="1">
        <f>[6]Denmark!GA$6</f>
        <v>6.3E-2</v>
      </c>
      <c r="GB12" s="1">
        <f>[6]Denmark!GB$6</f>
        <v>3.9E-2</v>
      </c>
      <c r="GC12" s="1">
        <f>[6]Denmark!GC$6</f>
        <v>0.24399999999999999</v>
      </c>
      <c r="GD12" s="1">
        <f>[6]Denmark!GD$6</f>
        <v>1.6E-2</v>
      </c>
      <c r="GE12" s="1">
        <f>[6]Denmark!GE$6</f>
        <v>3.1E-2</v>
      </c>
      <c r="GF12" s="1">
        <f>[6]Denmark!GF$6</f>
        <v>0.214</v>
      </c>
      <c r="GG12" s="1">
        <f>[6]Denmark!GG$6</f>
        <v>1.4999999999999999E-2</v>
      </c>
      <c r="GH12" s="1">
        <f>[6]Denmark!GH$6</f>
        <v>4.4999999999999998E-2</v>
      </c>
      <c r="GI12" s="1">
        <f>[6]Denmark!GI$6</f>
        <v>0</v>
      </c>
      <c r="GJ12" s="1">
        <f>[6]Denmark!GJ$6</f>
        <v>0</v>
      </c>
      <c r="GK12" s="1">
        <f>[6]Denmark!GK$6</f>
        <v>0</v>
      </c>
    </row>
    <row r="13" spans="1:193">
      <c r="A13" t="s">
        <v>17</v>
      </c>
      <c r="B13" s="1">
        <f>[6]Estonia!B$6</f>
        <v>0</v>
      </c>
      <c r="C13" s="1">
        <f>[6]Estonia!C$6</f>
        <v>0</v>
      </c>
      <c r="D13" s="1">
        <f>[6]Estonia!D$6</f>
        <v>0</v>
      </c>
      <c r="E13" s="1">
        <f>[6]Estonia!E$6</f>
        <v>0</v>
      </c>
      <c r="F13" s="1">
        <f>[6]Estonia!F$6</f>
        <v>0</v>
      </c>
      <c r="G13" s="1">
        <f>[6]Estonia!G$6</f>
        <v>0</v>
      </c>
      <c r="H13" s="1">
        <f>[6]Estonia!H$6</f>
        <v>0</v>
      </c>
      <c r="I13" s="1">
        <f>[6]Estonia!I$6</f>
        <v>0</v>
      </c>
      <c r="J13" s="1">
        <f>[6]Estonia!J$6</f>
        <v>0</v>
      </c>
      <c r="K13" s="1">
        <f>[6]Estonia!K$6</f>
        <v>0</v>
      </c>
      <c r="L13" s="1">
        <f>[6]Estonia!L$6</f>
        <v>0</v>
      </c>
      <c r="M13" s="1">
        <f>[6]Estonia!M$6</f>
        <v>0</v>
      </c>
      <c r="N13" s="1">
        <f>[6]Estonia!N$6</f>
        <v>0</v>
      </c>
      <c r="O13" s="1">
        <f>[6]Estonia!O$6</f>
        <v>0</v>
      </c>
      <c r="P13" s="1">
        <f>[6]Estonia!P$6</f>
        <v>0</v>
      </c>
      <c r="Q13" s="1">
        <f>[6]Estonia!Q$6</f>
        <v>0</v>
      </c>
      <c r="R13" s="1">
        <f>[6]Estonia!R$6</f>
        <v>0</v>
      </c>
      <c r="S13" s="1">
        <f>[6]Estonia!S$6</f>
        <v>0</v>
      </c>
      <c r="T13" s="1">
        <f>[6]Estonia!T$6</f>
        <v>0</v>
      </c>
      <c r="U13" s="1">
        <f>[6]Estonia!U$6</f>
        <v>0</v>
      </c>
      <c r="V13" s="1">
        <f>[6]Estonia!V$6</f>
        <v>0</v>
      </c>
      <c r="W13" s="1">
        <f>[6]Estonia!W$6</f>
        <v>0</v>
      </c>
      <c r="X13" s="1">
        <f>[6]Estonia!X$6</f>
        <v>0</v>
      </c>
      <c r="Y13" s="1">
        <f>[6]Estonia!Y$6</f>
        <v>0</v>
      </c>
      <c r="Z13" s="1">
        <f>[6]Estonia!Z$6</f>
        <v>0</v>
      </c>
      <c r="AA13" s="1">
        <f>[6]Estonia!AA$6</f>
        <v>0</v>
      </c>
      <c r="AB13" s="1">
        <f>[6]Estonia!AB$6</f>
        <v>0</v>
      </c>
      <c r="AC13" s="1">
        <f>[6]Estonia!AC$6</f>
        <v>0</v>
      </c>
      <c r="AD13" s="1">
        <f>[6]Estonia!AD$6</f>
        <v>0</v>
      </c>
      <c r="AE13" s="1">
        <f>[6]Estonia!AE$6</f>
        <v>0</v>
      </c>
      <c r="AF13" s="1">
        <f>[6]Estonia!AF$6</f>
        <v>0</v>
      </c>
      <c r="AG13" s="1">
        <f>[6]Estonia!AG$6</f>
        <v>0</v>
      </c>
      <c r="AH13" s="1">
        <f>[6]Estonia!AH$6</f>
        <v>0</v>
      </c>
      <c r="AI13" s="1">
        <f>[6]Estonia!AI$6</f>
        <v>0</v>
      </c>
      <c r="AJ13" s="1">
        <f>[6]Estonia!AJ$6</f>
        <v>0</v>
      </c>
      <c r="AK13" s="1">
        <f>[6]Estonia!AK$6</f>
        <v>0</v>
      </c>
      <c r="AL13" s="1">
        <f>[6]Estonia!AL$6</f>
        <v>0</v>
      </c>
      <c r="AM13" s="1">
        <f>[6]Estonia!AM$6</f>
        <v>0</v>
      </c>
      <c r="AN13" s="1">
        <f>[6]Estonia!AN$6</f>
        <v>0</v>
      </c>
      <c r="AO13" s="1">
        <f>[6]Estonia!AO$6</f>
        <v>0</v>
      </c>
      <c r="AP13" s="1">
        <f>[6]Estonia!AP$6</f>
        <v>0</v>
      </c>
      <c r="AQ13" s="1">
        <f>[6]Estonia!AQ$6</f>
        <v>0</v>
      </c>
      <c r="AR13" s="1">
        <f>[6]Estonia!AR$6</f>
        <v>0</v>
      </c>
      <c r="AS13" s="1">
        <f>[6]Estonia!AS$6</f>
        <v>0</v>
      </c>
      <c r="AT13" s="1">
        <f>[6]Estonia!AT$6</f>
        <v>0</v>
      </c>
      <c r="AU13" s="1">
        <f>[6]Estonia!AU$6</f>
        <v>0</v>
      </c>
      <c r="AV13" s="1">
        <f>[6]Estonia!AV$6</f>
        <v>0</v>
      </c>
      <c r="AW13" s="1">
        <f>[6]Estonia!AW$6</f>
        <v>0</v>
      </c>
      <c r="AX13" s="1">
        <f>[6]Estonia!AX$6</f>
        <v>0</v>
      </c>
      <c r="AY13" s="1">
        <f>[6]Estonia!AY$6</f>
        <v>0</v>
      </c>
      <c r="AZ13" s="1">
        <f>[6]Estonia!AZ$6</f>
        <v>0</v>
      </c>
      <c r="BA13" s="1">
        <f>[6]Estonia!BA$6</f>
        <v>0</v>
      </c>
      <c r="BB13" s="1">
        <f>[6]Estonia!BB$6</f>
        <v>0</v>
      </c>
      <c r="BC13" s="1">
        <f>[6]Estonia!BC$6</f>
        <v>0</v>
      </c>
      <c r="BD13" s="1">
        <f>[6]Estonia!BD$6</f>
        <v>0</v>
      </c>
      <c r="BE13" s="1">
        <f>[6]Estonia!BE$6</f>
        <v>0</v>
      </c>
      <c r="BF13" s="1">
        <f>[6]Estonia!BF$6</f>
        <v>0</v>
      </c>
      <c r="BG13" s="1">
        <f>[6]Estonia!BG$6</f>
        <v>0</v>
      </c>
      <c r="BH13" s="1">
        <f>[6]Estonia!BH$6</f>
        <v>0</v>
      </c>
      <c r="BI13" s="1">
        <f>[6]Estonia!BI$6</f>
        <v>0</v>
      </c>
      <c r="BJ13" s="1">
        <f>[6]Estonia!BJ$6</f>
        <v>0</v>
      </c>
      <c r="BK13" s="1">
        <f>[6]Estonia!BK$6</f>
        <v>0</v>
      </c>
      <c r="BL13" s="1">
        <f>[6]Estonia!BL$6</f>
        <v>0</v>
      </c>
      <c r="BM13" s="1">
        <f>[6]Estonia!BM$6</f>
        <v>0</v>
      </c>
      <c r="BN13" s="1">
        <f>[6]Estonia!BN$6</f>
        <v>0</v>
      </c>
      <c r="BO13" s="1">
        <f>[6]Estonia!BO$6</f>
        <v>0</v>
      </c>
      <c r="BP13" s="1">
        <f>[6]Estonia!BP$6</f>
        <v>0</v>
      </c>
      <c r="BQ13" s="1">
        <f>[6]Estonia!BQ$6</f>
        <v>0</v>
      </c>
      <c r="BR13" s="1">
        <f>[6]Estonia!BR$6</f>
        <v>0</v>
      </c>
      <c r="BS13" s="1">
        <f>[6]Estonia!BS$6</f>
        <v>0</v>
      </c>
      <c r="BT13" s="1">
        <f>[6]Estonia!BT$6</f>
        <v>0</v>
      </c>
      <c r="BU13" s="1">
        <f>[6]Estonia!BU$6</f>
        <v>0</v>
      </c>
      <c r="BV13" s="1">
        <f>[6]Estonia!BV$6</f>
        <v>0</v>
      </c>
      <c r="BW13" s="1">
        <f>[6]Estonia!BW$6</f>
        <v>0</v>
      </c>
      <c r="BX13" s="1">
        <f>[6]Estonia!BX$6</f>
        <v>0</v>
      </c>
      <c r="BY13" s="1">
        <f>[6]Estonia!BY$6</f>
        <v>0</v>
      </c>
      <c r="BZ13" s="1">
        <f>[6]Estonia!BZ$6</f>
        <v>0</v>
      </c>
      <c r="CA13" s="1">
        <f>[6]Estonia!CA$6</f>
        <v>0</v>
      </c>
      <c r="CB13" s="1">
        <f>[6]Estonia!CB$6</f>
        <v>0</v>
      </c>
      <c r="CC13" s="1">
        <f>[6]Estonia!CC$6</f>
        <v>0</v>
      </c>
      <c r="CD13" s="1">
        <f>[6]Estonia!CD$6</f>
        <v>0</v>
      </c>
      <c r="CE13" s="1">
        <f>[6]Estonia!CE$6</f>
        <v>0</v>
      </c>
      <c r="CF13" s="1">
        <f>[6]Estonia!CF$6</f>
        <v>0</v>
      </c>
      <c r="CG13" s="1">
        <f>[6]Estonia!CG$6</f>
        <v>0</v>
      </c>
      <c r="CH13" s="1">
        <f>[6]Estonia!CH$6</f>
        <v>0</v>
      </c>
      <c r="CI13" s="1">
        <f>[6]Estonia!CI$6</f>
        <v>0</v>
      </c>
      <c r="CJ13" s="1">
        <f>[6]Estonia!CJ$6</f>
        <v>0</v>
      </c>
      <c r="CK13" s="1">
        <f>[6]Estonia!CK$6</f>
        <v>0</v>
      </c>
      <c r="CL13" s="1">
        <f>[6]Estonia!CL$6</f>
        <v>0</v>
      </c>
      <c r="CM13" s="1">
        <f>[6]Estonia!CM$6</f>
        <v>0</v>
      </c>
      <c r="CN13" s="1">
        <f>[6]Estonia!CN$6</f>
        <v>0</v>
      </c>
      <c r="CO13" s="1">
        <f>[6]Estonia!CO$6</f>
        <v>0</v>
      </c>
      <c r="CP13" s="1">
        <f>[6]Estonia!CP$6</f>
        <v>0</v>
      </c>
      <c r="CQ13" s="1">
        <f>[6]Estonia!CQ$6</f>
        <v>0</v>
      </c>
      <c r="CR13" s="1">
        <f>[6]Estonia!CR$6</f>
        <v>0</v>
      </c>
      <c r="CS13" s="1">
        <f>[6]Estonia!CS$6</f>
        <v>0</v>
      </c>
      <c r="CT13" s="1">
        <f>[6]Estonia!CT$6</f>
        <v>0</v>
      </c>
      <c r="CU13" s="1">
        <f>[6]Estonia!CU$6</f>
        <v>0</v>
      </c>
      <c r="CV13" s="1">
        <f>[6]Estonia!CV$6</f>
        <v>0</v>
      </c>
      <c r="CW13" s="1">
        <f>[6]Estonia!CW$6</f>
        <v>0</v>
      </c>
      <c r="CX13" s="1">
        <f>[6]Estonia!CX$6</f>
        <v>0</v>
      </c>
      <c r="CY13" s="1">
        <f>[6]Estonia!CY$6</f>
        <v>0</v>
      </c>
      <c r="CZ13" s="1">
        <f>[6]Estonia!CZ$6</f>
        <v>0</v>
      </c>
      <c r="DA13" s="1">
        <f>[6]Estonia!DA$6</f>
        <v>0</v>
      </c>
      <c r="DB13" s="1">
        <f>[6]Estonia!DB$6</f>
        <v>0</v>
      </c>
      <c r="DC13" s="1">
        <f>[6]Estonia!DC$6</f>
        <v>0</v>
      </c>
      <c r="DD13" s="1">
        <f>[6]Estonia!DD$6</f>
        <v>0</v>
      </c>
      <c r="DE13" s="1">
        <f>[6]Estonia!DE$6</f>
        <v>0</v>
      </c>
      <c r="DF13" s="1">
        <f>[6]Estonia!DF$6</f>
        <v>0</v>
      </c>
      <c r="DG13" s="1">
        <f>[6]Estonia!DG$6</f>
        <v>0</v>
      </c>
      <c r="DH13" s="1">
        <f>[6]Estonia!DH$6</f>
        <v>0</v>
      </c>
      <c r="DI13" s="1">
        <f>[6]Estonia!DI$6</f>
        <v>0</v>
      </c>
      <c r="DJ13" s="1">
        <f>[6]Estonia!DJ$6</f>
        <v>0</v>
      </c>
      <c r="DK13" s="1">
        <f>[6]Estonia!DK$6</f>
        <v>0</v>
      </c>
      <c r="DL13" s="1">
        <f>[6]Estonia!DL$6</f>
        <v>0</v>
      </c>
      <c r="DM13" s="1">
        <f>[6]Estonia!DM$6</f>
        <v>0</v>
      </c>
      <c r="DN13" s="1">
        <f>[6]Estonia!DN$6</f>
        <v>0</v>
      </c>
      <c r="DO13" s="1">
        <f>[6]Estonia!DO$6</f>
        <v>0</v>
      </c>
      <c r="DP13" s="1">
        <f>[6]Estonia!DP$6</f>
        <v>0</v>
      </c>
      <c r="DQ13" s="1">
        <f>[6]Estonia!DQ$6</f>
        <v>0</v>
      </c>
      <c r="DR13" s="1">
        <f>[6]Estonia!DR$6</f>
        <v>0</v>
      </c>
      <c r="DS13" s="1">
        <f>[6]Estonia!DS$6</f>
        <v>0</v>
      </c>
      <c r="DT13" s="1">
        <f>[6]Estonia!DT$6</f>
        <v>0</v>
      </c>
      <c r="DU13" s="1">
        <f>[6]Estonia!DU$6</f>
        <v>0</v>
      </c>
      <c r="DV13" s="1">
        <f>[6]Estonia!DV$6</f>
        <v>0</v>
      </c>
      <c r="DW13" s="1">
        <f>[6]Estonia!DW$6</f>
        <v>0</v>
      </c>
      <c r="DX13" s="1">
        <f>[6]Estonia!DX$6</f>
        <v>0</v>
      </c>
      <c r="DY13" s="1">
        <f>[6]Estonia!DY$6</f>
        <v>0</v>
      </c>
      <c r="DZ13" s="1">
        <f>[6]Estonia!DZ$6</f>
        <v>0</v>
      </c>
      <c r="EA13" s="1">
        <f>[6]Estonia!EA$6</f>
        <v>0</v>
      </c>
      <c r="EB13" s="1">
        <f>[6]Estonia!EB$6</f>
        <v>0</v>
      </c>
      <c r="EC13" s="1">
        <f>[6]Estonia!EC$6</f>
        <v>0</v>
      </c>
      <c r="ED13" s="1">
        <f>[6]Estonia!ED$6</f>
        <v>0</v>
      </c>
      <c r="EE13" s="1">
        <f>[6]Estonia!EE$6</f>
        <v>0</v>
      </c>
      <c r="EF13" s="1">
        <f>[6]Estonia!EF$6</f>
        <v>0</v>
      </c>
      <c r="EG13" s="1">
        <f>[6]Estonia!EG$6</f>
        <v>0</v>
      </c>
      <c r="EH13" s="1">
        <f>[6]Estonia!EH$6</f>
        <v>0</v>
      </c>
      <c r="EI13" s="1">
        <f>[6]Estonia!EI$6</f>
        <v>0</v>
      </c>
      <c r="EJ13" s="1">
        <f>[6]Estonia!EJ$6</f>
        <v>0</v>
      </c>
      <c r="EK13" s="1">
        <f>[6]Estonia!EK$6</f>
        <v>0</v>
      </c>
      <c r="EL13" s="1">
        <f>[6]Estonia!EL$6</f>
        <v>0</v>
      </c>
      <c r="EM13" s="1">
        <f>[6]Estonia!EM$6</f>
        <v>0</v>
      </c>
      <c r="EN13" s="1">
        <f>[6]Estonia!EN$6</f>
        <v>0</v>
      </c>
      <c r="EO13" s="1">
        <f>[6]Estonia!EO$6</f>
        <v>0</v>
      </c>
      <c r="EP13" s="1">
        <f>[6]Estonia!EP$6</f>
        <v>0</v>
      </c>
      <c r="EQ13" s="1">
        <f>[6]Estonia!EQ$6</f>
        <v>0</v>
      </c>
      <c r="ER13" s="1">
        <f>[6]Estonia!ER$6</f>
        <v>0</v>
      </c>
      <c r="ES13" s="1">
        <f>[6]Estonia!ES$6</f>
        <v>0</v>
      </c>
      <c r="ET13" s="1">
        <f>[6]Estonia!ET$6</f>
        <v>0</v>
      </c>
      <c r="EU13" s="1">
        <f>[6]Estonia!EU$6</f>
        <v>0</v>
      </c>
      <c r="EV13" s="1">
        <f>[6]Estonia!EV$6</f>
        <v>0</v>
      </c>
      <c r="EW13" s="1">
        <f>[6]Estonia!EW$6</f>
        <v>0</v>
      </c>
      <c r="EX13" s="1">
        <f>[6]Estonia!EX$6</f>
        <v>0</v>
      </c>
      <c r="EY13" s="1">
        <f>[6]Estonia!EY$6</f>
        <v>0</v>
      </c>
      <c r="EZ13" s="1">
        <f>[6]Estonia!EZ$6</f>
        <v>0</v>
      </c>
      <c r="FA13" s="1">
        <f>[6]Estonia!FA$6</f>
        <v>0</v>
      </c>
      <c r="FB13" s="1">
        <f>[6]Estonia!FB$6</f>
        <v>0</v>
      </c>
      <c r="FC13" s="1">
        <f>[6]Estonia!FC$6</f>
        <v>0</v>
      </c>
      <c r="FD13" s="1">
        <f>[6]Estonia!FD$6</f>
        <v>0</v>
      </c>
      <c r="FE13" s="1">
        <f>[6]Estonia!FE$6</f>
        <v>0</v>
      </c>
      <c r="FF13" s="1">
        <f>[6]Estonia!FF$6</f>
        <v>0</v>
      </c>
      <c r="FG13" s="1">
        <f>[6]Estonia!FG$6</f>
        <v>0</v>
      </c>
      <c r="FH13" s="1">
        <f>[6]Estonia!FH$6</f>
        <v>0</v>
      </c>
      <c r="FI13" s="1">
        <f>[6]Estonia!FI$6</f>
        <v>0</v>
      </c>
      <c r="FJ13" s="1">
        <f>[6]Estonia!FJ$6</f>
        <v>0</v>
      </c>
      <c r="FK13" s="1">
        <f>[6]Estonia!FK$6</f>
        <v>0</v>
      </c>
      <c r="FL13" s="1">
        <f>[6]Estonia!FL$6</f>
        <v>1.6E-2</v>
      </c>
      <c r="FM13" s="1">
        <f>[6]Estonia!FM$6</f>
        <v>0</v>
      </c>
      <c r="FN13" s="1">
        <f>[6]Estonia!FN$6</f>
        <v>1.6E-2</v>
      </c>
      <c r="FO13" s="1">
        <f>[6]Estonia!FO$6</f>
        <v>0</v>
      </c>
      <c r="FP13" s="1">
        <f>[6]Estonia!FP$6</f>
        <v>0</v>
      </c>
      <c r="FQ13" s="1">
        <f>[6]Estonia!FQ$6</f>
        <v>0</v>
      </c>
      <c r="FR13" s="1">
        <f>[6]Estonia!FR$6</f>
        <v>0</v>
      </c>
      <c r="FS13" s="1">
        <f>[6]Estonia!FS$6</f>
        <v>0</v>
      </c>
      <c r="FT13" s="1">
        <f>[6]Estonia!FT$6</f>
        <v>0</v>
      </c>
      <c r="FU13" s="1">
        <f>[6]Estonia!FU$6</f>
        <v>0</v>
      </c>
      <c r="FV13" s="1">
        <f>[6]Estonia!FV$6</f>
        <v>0</v>
      </c>
      <c r="FW13" s="1">
        <f>[6]Estonia!FW$6</f>
        <v>0</v>
      </c>
      <c r="FX13" s="1">
        <f>[6]Estonia!FX$6</f>
        <v>0</v>
      </c>
      <c r="FY13" s="1">
        <f>[6]Estonia!FY$6</f>
        <v>1.6E-2</v>
      </c>
      <c r="FZ13" s="1">
        <f>[6]Estonia!FZ$6</f>
        <v>0</v>
      </c>
      <c r="GA13" s="1">
        <f>[6]Estonia!GA$6</f>
        <v>0</v>
      </c>
      <c r="GB13" s="1">
        <f>[6]Estonia!GB$6</f>
        <v>0</v>
      </c>
      <c r="GC13" s="1">
        <f>[6]Estonia!GC$6</f>
        <v>1.6E-2</v>
      </c>
      <c r="GD13" s="1">
        <f>[6]Estonia!GD$6</f>
        <v>1E-3</v>
      </c>
      <c r="GE13" s="1">
        <f>[6]Estonia!GE$6</f>
        <v>0</v>
      </c>
      <c r="GF13" s="1">
        <f>[6]Estonia!GF$6</f>
        <v>1.4999999999999999E-2</v>
      </c>
      <c r="GG13" s="1">
        <f>[6]Estonia!GG$6</f>
        <v>0</v>
      </c>
      <c r="GH13" s="1">
        <f>[6]Estonia!GH$6</f>
        <v>0</v>
      </c>
      <c r="GI13" s="1">
        <f>[6]Estonia!GI$6</f>
        <v>0</v>
      </c>
      <c r="GJ13" s="1">
        <f>[6]Estonia!GJ$6</f>
        <v>0</v>
      </c>
      <c r="GK13" s="1">
        <f>[6]Estonia!GK$6</f>
        <v>0</v>
      </c>
    </row>
    <row r="14" spans="1:193">
      <c r="A14" t="s">
        <v>18</v>
      </c>
      <c r="B14" s="1">
        <f>[6]Finland!B$6</f>
        <v>0</v>
      </c>
      <c r="C14" s="1">
        <f>[6]Finland!C$6</f>
        <v>0</v>
      </c>
      <c r="D14" s="1">
        <f>[6]Finland!D$6</f>
        <v>0</v>
      </c>
      <c r="E14" s="1">
        <f>[6]Finland!E$6</f>
        <v>0</v>
      </c>
      <c r="F14" s="1">
        <f>[6]Finland!F$6</f>
        <v>0</v>
      </c>
      <c r="G14" s="1">
        <f>[6]Finland!G$6</f>
        <v>0</v>
      </c>
      <c r="H14" s="1">
        <f>[6]Finland!H$6</f>
        <v>0</v>
      </c>
      <c r="I14" s="1">
        <f>[6]Finland!I$6</f>
        <v>0</v>
      </c>
      <c r="J14" s="1">
        <f>[6]Finland!J$6</f>
        <v>0</v>
      </c>
      <c r="K14" s="1">
        <f>[6]Finland!K$6</f>
        <v>0</v>
      </c>
      <c r="L14" s="1">
        <f>[6]Finland!L$6</f>
        <v>0</v>
      </c>
      <c r="M14" s="1">
        <f>[6]Finland!M$6</f>
        <v>0</v>
      </c>
      <c r="N14" s="1">
        <f>[6]Finland!N$6</f>
        <v>0</v>
      </c>
      <c r="O14" s="1">
        <f>[6]Finland!O$6</f>
        <v>0</v>
      </c>
      <c r="P14" s="1">
        <f>[6]Finland!P$6</f>
        <v>0</v>
      </c>
      <c r="Q14" s="1">
        <f>[6]Finland!Q$6</f>
        <v>0</v>
      </c>
      <c r="R14" s="1">
        <f>[6]Finland!R$6</f>
        <v>0</v>
      </c>
      <c r="S14" s="1">
        <f>[6]Finland!S$6</f>
        <v>0</v>
      </c>
      <c r="T14" s="1">
        <f>[6]Finland!T$6</f>
        <v>0</v>
      </c>
      <c r="U14" s="1">
        <f>[6]Finland!U$6</f>
        <v>0</v>
      </c>
      <c r="V14" s="1">
        <f>[6]Finland!V$6</f>
        <v>0</v>
      </c>
      <c r="W14" s="1">
        <f>[6]Finland!W$6</f>
        <v>0</v>
      </c>
      <c r="X14" s="1">
        <f>[6]Finland!X$6</f>
        <v>0</v>
      </c>
      <c r="Y14" s="1">
        <f>[6]Finland!Y$6</f>
        <v>0</v>
      </c>
      <c r="Z14" s="1">
        <f>[6]Finland!Z$6</f>
        <v>0</v>
      </c>
      <c r="AA14" s="1">
        <f>[6]Finland!AA$6</f>
        <v>0</v>
      </c>
      <c r="AB14" s="1">
        <f>[6]Finland!AB$6</f>
        <v>0</v>
      </c>
      <c r="AC14" s="1">
        <f>[6]Finland!AC$6</f>
        <v>0</v>
      </c>
      <c r="AD14" s="1">
        <f>[6]Finland!AD$6</f>
        <v>0</v>
      </c>
      <c r="AE14" s="1">
        <f>[6]Finland!AE$6</f>
        <v>0</v>
      </c>
      <c r="AF14" s="1">
        <f>[6]Finland!AF$6</f>
        <v>0</v>
      </c>
      <c r="AG14" s="1">
        <f>[6]Finland!AG$6</f>
        <v>0</v>
      </c>
      <c r="AH14" s="1">
        <f>[6]Finland!AH$6</f>
        <v>0</v>
      </c>
      <c r="AI14" s="1">
        <f>[6]Finland!AI$6</f>
        <v>0</v>
      </c>
      <c r="AJ14" s="1">
        <f>[6]Finland!AJ$6</f>
        <v>0</v>
      </c>
      <c r="AK14" s="1">
        <f>[6]Finland!AK$6</f>
        <v>0</v>
      </c>
      <c r="AL14" s="1">
        <f>[6]Finland!AL$6</f>
        <v>0</v>
      </c>
      <c r="AM14" s="1">
        <f>[6]Finland!AM$6</f>
        <v>0</v>
      </c>
      <c r="AN14" s="1">
        <f>[6]Finland!AN$6</f>
        <v>0</v>
      </c>
      <c r="AO14" s="1">
        <f>[6]Finland!AO$6</f>
        <v>0</v>
      </c>
      <c r="AP14" s="1">
        <f>[6]Finland!AP$6</f>
        <v>0</v>
      </c>
      <c r="AQ14" s="1">
        <f>[6]Finland!AQ$6</f>
        <v>0</v>
      </c>
      <c r="AR14" s="1">
        <f>[6]Finland!AR$6</f>
        <v>0</v>
      </c>
      <c r="AS14" s="1">
        <f>[6]Finland!AS$6</f>
        <v>0</v>
      </c>
      <c r="AT14" s="1">
        <f>[6]Finland!AT$6</f>
        <v>0</v>
      </c>
      <c r="AU14" s="1">
        <f>[6]Finland!AU$6</f>
        <v>0</v>
      </c>
      <c r="AV14" s="1">
        <f>[6]Finland!AV$6</f>
        <v>0</v>
      </c>
      <c r="AW14" s="1">
        <f>[6]Finland!AW$6</f>
        <v>0</v>
      </c>
      <c r="AX14" s="1">
        <f>[6]Finland!AX$6</f>
        <v>0</v>
      </c>
      <c r="AY14" s="1">
        <f>[6]Finland!AY$6</f>
        <v>0</v>
      </c>
      <c r="AZ14" s="1">
        <f>[6]Finland!AZ$6</f>
        <v>0</v>
      </c>
      <c r="BA14" s="1">
        <f>[6]Finland!BA$6</f>
        <v>0</v>
      </c>
      <c r="BB14" s="1">
        <f>[6]Finland!BB$6</f>
        <v>0</v>
      </c>
      <c r="BC14" s="1">
        <f>[6]Finland!BC$6</f>
        <v>0</v>
      </c>
      <c r="BD14" s="1">
        <f>[6]Finland!BD$6</f>
        <v>0</v>
      </c>
      <c r="BE14" s="1">
        <f>[6]Finland!BE$6</f>
        <v>0</v>
      </c>
      <c r="BF14" s="1">
        <f>[6]Finland!BF$6</f>
        <v>0</v>
      </c>
      <c r="BG14" s="1">
        <f>[6]Finland!BG$6</f>
        <v>0</v>
      </c>
      <c r="BH14" s="1">
        <f>[6]Finland!BH$6</f>
        <v>0</v>
      </c>
      <c r="BI14" s="1">
        <f>[6]Finland!BI$6</f>
        <v>0</v>
      </c>
      <c r="BJ14" s="1">
        <f>[6]Finland!BJ$6</f>
        <v>0</v>
      </c>
      <c r="BK14" s="1">
        <f>[6]Finland!BK$6</f>
        <v>0</v>
      </c>
      <c r="BL14" s="1">
        <f>[6]Finland!BL$6</f>
        <v>0</v>
      </c>
      <c r="BM14" s="1">
        <f>[6]Finland!BM$6</f>
        <v>0</v>
      </c>
      <c r="BN14" s="1">
        <f>[6]Finland!BN$6</f>
        <v>0</v>
      </c>
      <c r="BO14" s="1">
        <f>[6]Finland!BO$6</f>
        <v>0</v>
      </c>
      <c r="BP14" s="1">
        <f>[6]Finland!BP$6</f>
        <v>0</v>
      </c>
      <c r="BQ14" s="1">
        <f>[6]Finland!BQ$6</f>
        <v>0</v>
      </c>
      <c r="BR14" s="1">
        <f>[6]Finland!BR$6</f>
        <v>0</v>
      </c>
      <c r="BS14" s="1">
        <f>[6]Finland!BS$6</f>
        <v>0</v>
      </c>
      <c r="BT14" s="1">
        <f>[6]Finland!BT$6</f>
        <v>0</v>
      </c>
      <c r="BU14" s="1">
        <f>[6]Finland!BU$6</f>
        <v>0</v>
      </c>
      <c r="BV14" s="1">
        <f>[6]Finland!BV$6</f>
        <v>0</v>
      </c>
      <c r="BW14" s="1">
        <f>[6]Finland!BW$6</f>
        <v>0</v>
      </c>
      <c r="BX14" s="1">
        <f>[6]Finland!BX$6</f>
        <v>0</v>
      </c>
      <c r="BY14" s="1">
        <f>[6]Finland!BY$6</f>
        <v>0</v>
      </c>
      <c r="BZ14" s="1">
        <f>[6]Finland!BZ$6</f>
        <v>0</v>
      </c>
      <c r="CA14" s="1">
        <f>[6]Finland!CA$6</f>
        <v>0</v>
      </c>
      <c r="CB14" s="1">
        <f>[6]Finland!CB$6</f>
        <v>0</v>
      </c>
      <c r="CC14" s="1">
        <f>[6]Finland!CC$6</f>
        <v>0</v>
      </c>
      <c r="CD14" s="1">
        <f>[6]Finland!CD$6</f>
        <v>0</v>
      </c>
      <c r="CE14" s="1">
        <f>[6]Finland!CE$6</f>
        <v>0</v>
      </c>
      <c r="CF14" s="1">
        <f>[6]Finland!CF$6</f>
        <v>0</v>
      </c>
      <c r="CG14" s="1">
        <f>[6]Finland!CG$6</f>
        <v>0</v>
      </c>
      <c r="CH14" s="1">
        <f>[6]Finland!CH$6</f>
        <v>0</v>
      </c>
      <c r="CI14" s="1">
        <f>[6]Finland!CI$6</f>
        <v>0</v>
      </c>
      <c r="CJ14" s="1">
        <f>[6]Finland!CJ$6</f>
        <v>0</v>
      </c>
      <c r="CK14" s="1">
        <f>[6]Finland!CK$6</f>
        <v>0</v>
      </c>
      <c r="CL14" s="1">
        <f>[6]Finland!CL$6</f>
        <v>0.1</v>
      </c>
      <c r="CM14" s="1">
        <f>[6]Finland!CM$6</f>
        <v>0</v>
      </c>
      <c r="CN14" s="1">
        <f>[6]Finland!CN$6</f>
        <v>0</v>
      </c>
      <c r="CO14" s="1">
        <f>[6]Finland!CO$6</f>
        <v>0</v>
      </c>
      <c r="CP14" s="1">
        <f>[6]Finland!CP$6</f>
        <v>0</v>
      </c>
      <c r="CQ14" s="1">
        <f>[6]Finland!CQ$6</f>
        <v>0</v>
      </c>
      <c r="CR14" s="1">
        <f>[6]Finland!CR$6</f>
        <v>0</v>
      </c>
      <c r="CS14" s="1">
        <f>[6]Finland!CS$6</f>
        <v>0</v>
      </c>
      <c r="CT14" s="1">
        <f>[6]Finland!CT$6</f>
        <v>0</v>
      </c>
      <c r="CU14" s="1">
        <f>[6]Finland!CU$6</f>
        <v>0</v>
      </c>
      <c r="CV14" s="1">
        <f>[6]Finland!CV$6</f>
        <v>0</v>
      </c>
      <c r="CW14" s="1">
        <f>[6]Finland!CW$6</f>
        <v>0</v>
      </c>
      <c r="CX14" s="1">
        <f>[6]Finland!CX$6</f>
        <v>0</v>
      </c>
      <c r="CY14" s="1">
        <f>[6]Finland!CY$6</f>
        <v>0</v>
      </c>
      <c r="CZ14" s="1">
        <f>[6]Finland!CZ$6</f>
        <v>0</v>
      </c>
      <c r="DA14" s="1">
        <f>[6]Finland!DA$6</f>
        <v>0</v>
      </c>
      <c r="DB14" s="1">
        <f>[6]Finland!DB$6</f>
        <v>0</v>
      </c>
      <c r="DC14" s="1">
        <f>[6]Finland!DC$6</f>
        <v>0</v>
      </c>
      <c r="DD14" s="1">
        <f>[6]Finland!DD$6</f>
        <v>0</v>
      </c>
      <c r="DE14" s="1">
        <f>[6]Finland!DE$6</f>
        <v>0</v>
      </c>
      <c r="DF14" s="1">
        <f>[6]Finland!DF$6</f>
        <v>0</v>
      </c>
      <c r="DG14" s="1">
        <f>[6]Finland!DG$6</f>
        <v>0</v>
      </c>
      <c r="DH14" s="1">
        <f>[6]Finland!DH$6</f>
        <v>0</v>
      </c>
      <c r="DI14" s="1">
        <f>[6]Finland!DI$6</f>
        <v>0</v>
      </c>
      <c r="DJ14" s="1">
        <f>[6]Finland!DJ$6</f>
        <v>0</v>
      </c>
      <c r="DK14" s="1">
        <f>[6]Finland!DK$6</f>
        <v>0</v>
      </c>
      <c r="DL14" s="1">
        <f>[6]Finland!DL$6</f>
        <v>0</v>
      </c>
      <c r="DM14" s="1">
        <f>[6]Finland!DM$6</f>
        <v>0</v>
      </c>
      <c r="DN14" s="1">
        <f>[6]Finland!DN$6</f>
        <v>0</v>
      </c>
      <c r="DO14" s="1">
        <f>[6]Finland!DO$6</f>
        <v>0</v>
      </c>
      <c r="DP14" s="1">
        <f>[6]Finland!DP$6</f>
        <v>0</v>
      </c>
      <c r="DQ14" s="1">
        <f>[6]Finland!DQ$6</f>
        <v>0</v>
      </c>
      <c r="DR14" s="1">
        <f>[6]Finland!DR$6</f>
        <v>0</v>
      </c>
      <c r="DS14" s="1">
        <f>[6]Finland!DS$6</f>
        <v>0</v>
      </c>
      <c r="DT14" s="1">
        <f>[6]Finland!DT$6</f>
        <v>0</v>
      </c>
      <c r="DU14" s="1">
        <f>[6]Finland!DU$6</f>
        <v>1E-3</v>
      </c>
      <c r="DV14" s="1">
        <f>[6]Finland!DV$6</f>
        <v>0</v>
      </c>
      <c r="DW14" s="1">
        <f>[6]Finland!DW$6</f>
        <v>0</v>
      </c>
      <c r="DX14" s="1">
        <f>[6]Finland!DX$6</f>
        <v>0</v>
      </c>
      <c r="DY14" s="1">
        <f>[6]Finland!DY$6</f>
        <v>0</v>
      </c>
      <c r="DZ14" s="1">
        <f>[6]Finland!DZ$6</f>
        <v>2E-3</v>
      </c>
      <c r="EA14" s="1">
        <f>[6]Finland!EA$6</f>
        <v>2E-3</v>
      </c>
      <c r="EB14" s="1">
        <f>[6]Finland!EB$6</f>
        <v>0</v>
      </c>
      <c r="EC14" s="1">
        <f>[6]Finland!EC$6</f>
        <v>0</v>
      </c>
      <c r="ED14" s="1">
        <f>[6]Finland!ED$6</f>
        <v>0</v>
      </c>
      <c r="EE14" s="1">
        <f>[6]Finland!EE$6</f>
        <v>0</v>
      </c>
      <c r="EF14" s="1">
        <f>[6]Finland!EF$6</f>
        <v>8.0000000000000002E-3</v>
      </c>
      <c r="EG14" s="1">
        <f>[6]Finland!EG$6</f>
        <v>0</v>
      </c>
      <c r="EH14" s="1">
        <f>[6]Finland!EH$6</f>
        <v>0</v>
      </c>
      <c r="EI14" s="1">
        <f>[6]Finland!EI$6</f>
        <v>0</v>
      </c>
      <c r="EJ14" s="1">
        <f>[6]Finland!EJ$6</f>
        <v>0</v>
      </c>
      <c r="EK14" s="1">
        <f>[6]Finland!EK$6</f>
        <v>0</v>
      </c>
      <c r="EL14" s="1">
        <f>[6]Finland!EL$6</f>
        <v>0</v>
      </c>
      <c r="EM14" s="1">
        <f>[6]Finland!EM$6</f>
        <v>0</v>
      </c>
      <c r="EN14" s="1">
        <f>[6]Finland!EN$6</f>
        <v>0</v>
      </c>
      <c r="EO14" s="1">
        <f>[6]Finland!EO$6</f>
        <v>0</v>
      </c>
      <c r="EP14" s="1">
        <f>[6]Finland!EP$6</f>
        <v>0</v>
      </c>
      <c r="EQ14" s="1">
        <f>[6]Finland!EQ$6</f>
        <v>0</v>
      </c>
      <c r="ER14" s="1">
        <f>[6]Finland!ER$6</f>
        <v>0</v>
      </c>
      <c r="ES14" s="1">
        <f>[6]Finland!ES$6</f>
        <v>0</v>
      </c>
      <c r="ET14" s="1">
        <f>[6]Finland!ET$6</f>
        <v>0</v>
      </c>
      <c r="EU14" s="1">
        <f>[6]Finland!EU$6</f>
        <v>0</v>
      </c>
      <c r="EV14" s="1">
        <f>[6]Finland!EV$6</f>
        <v>0</v>
      </c>
      <c r="EW14" s="1">
        <f>[6]Finland!EW$6</f>
        <v>2E-3</v>
      </c>
      <c r="EX14" s="1">
        <f>[6]Finland!EX$6</f>
        <v>0</v>
      </c>
      <c r="EY14" s="1">
        <f>[6]Finland!EY$6</f>
        <v>0</v>
      </c>
      <c r="EZ14" s="1">
        <f>[6]Finland!EZ$6</f>
        <v>0</v>
      </c>
      <c r="FA14" s="1">
        <f>[6]Finland!FA$6</f>
        <v>0</v>
      </c>
      <c r="FB14" s="1">
        <f>[6]Finland!FB$6</f>
        <v>8.9999999999999993E-3</v>
      </c>
      <c r="FC14" s="1">
        <f>[6]Finland!FC$6</f>
        <v>0</v>
      </c>
      <c r="FD14" s="1">
        <f>[6]Finland!FD$6</f>
        <v>0</v>
      </c>
      <c r="FE14" s="1">
        <f>[6]Finland!FE$6</f>
        <v>0</v>
      </c>
      <c r="FF14" s="1">
        <f>[6]Finland!FF$6</f>
        <v>0</v>
      </c>
      <c r="FG14" s="1">
        <f>[6]Finland!FG$6</f>
        <v>0</v>
      </c>
      <c r="FH14" s="1">
        <f>[6]Finland!FH$6</f>
        <v>0</v>
      </c>
      <c r="FI14" s="1">
        <f>[6]Finland!FI$6</f>
        <v>0</v>
      </c>
      <c r="FJ14" s="1">
        <f>[6]Finland!FJ$6</f>
        <v>0</v>
      </c>
      <c r="FK14" s="1">
        <f>[6]Finland!FK$6</f>
        <v>0</v>
      </c>
      <c r="FL14" s="1">
        <f>[6]Finland!FL$6</f>
        <v>0</v>
      </c>
      <c r="FM14" s="1">
        <f>[6]Finland!FM$6</f>
        <v>0</v>
      </c>
      <c r="FN14" s="1">
        <f>[6]Finland!FN$6</f>
        <v>0</v>
      </c>
      <c r="FO14" s="1">
        <f>[6]Finland!FO$6</f>
        <v>0</v>
      </c>
      <c r="FP14" s="1">
        <f>[6]Finland!FP$6</f>
        <v>0</v>
      </c>
      <c r="FQ14" s="1">
        <f>[6]Finland!FQ$6</f>
        <v>0</v>
      </c>
      <c r="FR14" s="1">
        <f>[6]Finland!FR$6</f>
        <v>0</v>
      </c>
      <c r="FS14" s="1">
        <f>[6]Finland!FS$6</f>
        <v>1E-3</v>
      </c>
      <c r="FT14" s="1">
        <f>[6]Finland!FT$6</f>
        <v>0</v>
      </c>
      <c r="FU14" s="1">
        <f>[6]Finland!FU$6</f>
        <v>18</v>
      </c>
      <c r="FV14" s="1">
        <f>[6]Finland!FV$6</f>
        <v>2E-3</v>
      </c>
      <c r="FW14" s="1">
        <f>[6]Finland!FW$6</f>
        <v>1E-3</v>
      </c>
      <c r="FX14" s="1">
        <f>[6]Finland!FX$6</f>
        <v>0</v>
      </c>
      <c r="FY14" s="1">
        <f>[6]Finland!FY$6</f>
        <v>0</v>
      </c>
      <c r="FZ14" s="1">
        <f>[6]Finland!FZ$6</f>
        <v>0</v>
      </c>
      <c r="GA14" s="1">
        <f>[6]Finland!GA$6</f>
        <v>1E-3</v>
      </c>
      <c r="GB14" s="1">
        <f>[6]Finland!GB$6</f>
        <v>0</v>
      </c>
      <c r="GC14" s="1">
        <f>[6]Finland!GC$6</f>
        <v>0</v>
      </c>
      <c r="GD14" s="1">
        <f>[6]Finland!GD$6</f>
        <v>0</v>
      </c>
      <c r="GE14" s="1">
        <f>[6]Finland!GE$6</f>
        <v>2E-3</v>
      </c>
      <c r="GF14" s="1">
        <f>[6]Finland!GF$6</f>
        <v>1E-3</v>
      </c>
      <c r="GG14" s="1">
        <f>[6]Finland!GG$6</f>
        <v>0</v>
      </c>
      <c r="GH14" s="1">
        <f>[6]Finland!GH$6</f>
        <v>0</v>
      </c>
      <c r="GI14" s="1">
        <f>[6]Finland!GI$6</f>
        <v>0</v>
      </c>
      <c r="GJ14" s="1">
        <f>[6]Finland!GJ$6</f>
        <v>0</v>
      </c>
      <c r="GK14" s="1">
        <f>[6]Finland!GK$6</f>
        <v>0</v>
      </c>
    </row>
    <row r="15" spans="1:193">
      <c r="A15" t="s">
        <v>19</v>
      </c>
      <c r="B15" s="1">
        <f>[6]France!B$6</f>
        <v>0</v>
      </c>
      <c r="C15" s="1">
        <f>[6]France!C$6</f>
        <v>0</v>
      </c>
      <c r="D15" s="1">
        <f>[6]France!D$6</f>
        <v>0</v>
      </c>
      <c r="E15" s="1">
        <f>[6]France!E$6</f>
        <v>0</v>
      </c>
      <c r="F15" s="1">
        <f>[6]France!F$6</f>
        <v>0</v>
      </c>
      <c r="G15" s="1">
        <f>[6]France!G$6</f>
        <v>0</v>
      </c>
      <c r="H15" s="1">
        <f>[6]France!H$6</f>
        <v>0</v>
      </c>
      <c r="I15" s="1">
        <f>[6]France!I$6</f>
        <v>0</v>
      </c>
      <c r="J15" s="1">
        <f>[6]France!J$6</f>
        <v>0</v>
      </c>
      <c r="K15" s="1">
        <f>[6]France!K$6</f>
        <v>0</v>
      </c>
      <c r="L15" s="1">
        <f>[6]France!L$6</f>
        <v>0</v>
      </c>
      <c r="M15" s="1">
        <f>[6]France!M$6</f>
        <v>0</v>
      </c>
      <c r="N15" s="1">
        <f>[6]France!N$6</f>
        <v>0</v>
      </c>
      <c r="O15" s="1">
        <f>[6]France!O$6</f>
        <v>0</v>
      </c>
      <c r="P15" s="1">
        <f>[6]France!P$6</f>
        <v>0</v>
      </c>
      <c r="Q15" s="1">
        <f>[6]France!Q$6</f>
        <v>0</v>
      </c>
      <c r="R15" s="1">
        <f>[6]France!R$6</f>
        <v>0</v>
      </c>
      <c r="S15" s="1">
        <f>[6]France!S$6</f>
        <v>0</v>
      </c>
      <c r="T15" s="1">
        <f>[6]France!T$6</f>
        <v>0</v>
      </c>
      <c r="U15" s="1">
        <f>[6]France!U$6</f>
        <v>0</v>
      </c>
      <c r="V15" s="1">
        <f>[6]France!V$6</f>
        <v>0</v>
      </c>
      <c r="W15" s="1">
        <f>[6]France!W$6</f>
        <v>0</v>
      </c>
      <c r="X15" s="1">
        <f>[6]France!X$6</f>
        <v>0</v>
      </c>
      <c r="Y15" s="1">
        <f>[6]France!Y$6</f>
        <v>0</v>
      </c>
      <c r="Z15" s="1">
        <f>[6]France!Z$6</f>
        <v>0</v>
      </c>
      <c r="AA15" s="1">
        <f>[6]France!AA$6</f>
        <v>0</v>
      </c>
      <c r="AB15" s="1">
        <f>[6]France!AB$6</f>
        <v>0</v>
      </c>
      <c r="AC15" s="1">
        <f>[6]France!AC$6</f>
        <v>0</v>
      </c>
      <c r="AD15" s="1">
        <f>[6]France!AD$6</f>
        <v>0</v>
      </c>
      <c r="AE15" s="1">
        <f>[6]France!AE$6</f>
        <v>0</v>
      </c>
      <c r="AF15" s="1">
        <f>[6]France!AF$6</f>
        <v>0</v>
      </c>
      <c r="AG15" s="1">
        <f>[6]France!AG$6</f>
        <v>0</v>
      </c>
      <c r="AH15" s="1">
        <f>[6]France!AH$6</f>
        <v>0</v>
      </c>
      <c r="AI15" s="1">
        <f>[6]France!AI$6</f>
        <v>0</v>
      </c>
      <c r="AJ15" s="1">
        <f>[6]France!AJ$6</f>
        <v>0</v>
      </c>
      <c r="AK15" s="1">
        <f>[6]France!AK$6</f>
        <v>0</v>
      </c>
      <c r="AL15" s="1">
        <f>[6]France!AL$6</f>
        <v>0</v>
      </c>
      <c r="AM15" s="1">
        <f>[6]France!AM$6</f>
        <v>0</v>
      </c>
      <c r="AN15" s="1">
        <f>[6]France!AN$6</f>
        <v>0</v>
      </c>
      <c r="AO15" s="1">
        <f>[6]France!AO$6</f>
        <v>0</v>
      </c>
      <c r="AP15" s="1">
        <f>[6]France!AP$6</f>
        <v>0</v>
      </c>
      <c r="AQ15" s="1">
        <f>[6]France!AQ$6</f>
        <v>0</v>
      </c>
      <c r="AR15" s="1">
        <f>[6]France!AR$6</f>
        <v>0</v>
      </c>
      <c r="AS15" s="1">
        <f>[6]France!AS$6</f>
        <v>0</v>
      </c>
      <c r="AT15" s="1">
        <f>[6]France!AT$6</f>
        <v>0</v>
      </c>
      <c r="AU15" s="1">
        <f>[6]France!AU$6</f>
        <v>0</v>
      </c>
      <c r="AV15" s="1">
        <f>[6]France!AV$6</f>
        <v>0</v>
      </c>
      <c r="AW15" s="1">
        <f>[6]France!AW$6</f>
        <v>0</v>
      </c>
      <c r="AX15" s="1">
        <f>[6]France!AX$6</f>
        <v>0</v>
      </c>
      <c r="AY15" s="1">
        <f>[6]France!AY$6</f>
        <v>0</v>
      </c>
      <c r="AZ15" s="1">
        <f>[6]France!AZ$6</f>
        <v>0</v>
      </c>
      <c r="BA15" s="1">
        <f>[6]France!BA$6</f>
        <v>0</v>
      </c>
      <c r="BB15" s="1">
        <f>[6]France!BB$6</f>
        <v>0</v>
      </c>
      <c r="BC15" s="1">
        <f>[6]France!BC$6</f>
        <v>0</v>
      </c>
      <c r="BD15" s="1">
        <f>[6]France!BD$6</f>
        <v>0</v>
      </c>
      <c r="BE15" s="1">
        <f>[6]France!BE$6</f>
        <v>0</v>
      </c>
      <c r="BF15" s="1">
        <f>[6]France!BF$6</f>
        <v>0</v>
      </c>
      <c r="BG15" s="1">
        <f>[6]France!BG$6</f>
        <v>0</v>
      </c>
      <c r="BH15" s="1">
        <f>[6]France!BH$6</f>
        <v>0</v>
      </c>
      <c r="BI15" s="1">
        <f>[6]France!BI$6</f>
        <v>0</v>
      </c>
      <c r="BJ15" s="1">
        <f>[6]France!BJ$6</f>
        <v>0</v>
      </c>
      <c r="BK15" s="1">
        <f>[6]France!BK$6</f>
        <v>0</v>
      </c>
      <c r="BL15" s="1">
        <f>[6]France!BL$6</f>
        <v>0</v>
      </c>
      <c r="BM15" s="1">
        <f>[6]France!BM$6</f>
        <v>0.1</v>
      </c>
      <c r="BN15" s="1">
        <f>[6]France!BN$6</f>
        <v>0</v>
      </c>
      <c r="BO15" s="1">
        <f>[6]France!BO$6</f>
        <v>0</v>
      </c>
      <c r="BP15" s="1">
        <f>[6]France!BP$6</f>
        <v>0</v>
      </c>
      <c r="BQ15" s="1">
        <f>[6]France!BQ$6</f>
        <v>0</v>
      </c>
      <c r="BR15" s="1">
        <f>[6]France!BR$6</f>
        <v>0.1</v>
      </c>
      <c r="BS15" s="1">
        <f>[6]France!BS$6</f>
        <v>0</v>
      </c>
      <c r="BT15" s="1">
        <f>[6]France!BT$6</f>
        <v>0</v>
      </c>
      <c r="BU15" s="1">
        <f>[6]France!BU$6</f>
        <v>0</v>
      </c>
      <c r="BV15" s="1">
        <f>[6]France!BV$6</f>
        <v>0</v>
      </c>
      <c r="BW15" s="1">
        <f>[6]France!BW$6</f>
        <v>0</v>
      </c>
      <c r="BX15" s="1">
        <f>[6]France!BX$6</f>
        <v>0</v>
      </c>
      <c r="BY15" s="1">
        <f>[6]France!BY$6</f>
        <v>0</v>
      </c>
      <c r="BZ15" s="1">
        <f>[6]France!BZ$6</f>
        <v>0</v>
      </c>
      <c r="CA15" s="1">
        <f>[6]France!CA$6</f>
        <v>0</v>
      </c>
      <c r="CB15" s="1">
        <f>[6]France!CB$6</f>
        <v>0</v>
      </c>
      <c r="CC15" s="1">
        <f>[6]France!CC$6</f>
        <v>0</v>
      </c>
      <c r="CD15" s="1">
        <f>[6]France!CD$6</f>
        <v>0</v>
      </c>
      <c r="CE15" s="1">
        <f>[6]France!CE$6</f>
        <v>0</v>
      </c>
      <c r="CF15" s="1">
        <f>[6]France!CF$6</f>
        <v>0</v>
      </c>
      <c r="CG15" s="1">
        <f>[6]France!CG$6</f>
        <v>0</v>
      </c>
      <c r="CH15" s="1">
        <f>[6]France!CH$6</f>
        <v>11.700000000000001</v>
      </c>
      <c r="CI15" s="1">
        <f>[6]France!CI$6</f>
        <v>0</v>
      </c>
      <c r="CJ15" s="1">
        <f>[6]France!CJ$6</f>
        <v>0</v>
      </c>
      <c r="CK15" s="1">
        <f>[6]France!CK$6</f>
        <v>0</v>
      </c>
      <c r="CL15" s="1">
        <f>[6]France!CL$6</f>
        <v>0</v>
      </c>
      <c r="CM15" s="1">
        <f>[6]France!CM$6</f>
        <v>0</v>
      </c>
      <c r="CN15" s="1">
        <f>[6]France!CN$6</f>
        <v>0.1</v>
      </c>
      <c r="CO15" s="1">
        <f>[6]France!CO$6</f>
        <v>0</v>
      </c>
      <c r="CP15" s="1">
        <f>[6]France!CP$6</f>
        <v>0</v>
      </c>
      <c r="CQ15" s="1">
        <f>[6]France!CQ$6</f>
        <v>0</v>
      </c>
      <c r="CR15" s="1">
        <f>[6]France!CR$6</f>
        <v>0</v>
      </c>
      <c r="CS15" s="1">
        <f>[6]France!CS$6</f>
        <v>0</v>
      </c>
      <c r="CT15" s="1">
        <f>[6]France!CT$6</f>
        <v>0</v>
      </c>
      <c r="CU15" s="1">
        <f>[6]France!CU$6</f>
        <v>0</v>
      </c>
      <c r="CV15" s="1">
        <f>[6]France!CV$6</f>
        <v>0</v>
      </c>
      <c r="CW15" s="1">
        <f>[6]France!CW$6</f>
        <v>0</v>
      </c>
      <c r="CX15" s="1">
        <f>[6]France!CX$6</f>
        <v>0</v>
      </c>
      <c r="CY15" s="1">
        <f>[6]France!CY$6</f>
        <v>0.1</v>
      </c>
      <c r="CZ15" s="1">
        <f>[6]France!CZ$6</f>
        <v>0.1</v>
      </c>
      <c r="DA15" s="1">
        <f>[6]France!DA$6</f>
        <v>0</v>
      </c>
      <c r="DB15" s="1">
        <f>[6]France!DB$6</f>
        <v>0</v>
      </c>
      <c r="DC15" s="1">
        <f>[6]France!DC$6</f>
        <v>0</v>
      </c>
      <c r="DD15" s="1">
        <f>[6]France!DD$6</f>
        <v>0</v>
      </c>
      <c r="DE15" s="1">
        <f>[6]France!DE$6</f>
        <v>0</v>
      </c>
      <c r="DF15" s="1">
        <f>[6]France!DF$6</f>
        <v>0</v>
      </c>
      <c r="DG15" s="1">
        <f>[6]France!DG$6</f>
        <v>0</v>
      </c>
      <c r="DH15" s="1">
        <f>[6]France!DH$6</f>
        <v>0</v>
      </c>
      <c r="DI15" s="1">
        <f>[6]France!DI$6</f>
        <v>0</v>
      </c>
      <c r="DJ15" s="1">
        <f>[6]France!DJ$6</f>
        <v>0</v>
      </c>
      <c r="DK15" s="1">
        <f>[6]France!DK$6</f>
        <v>0</v>
      </c>
      <c r="DL15" s="1">
        <f>[6]France!DL$6</f>
        <v>0</v>
      </c>
      <c r="DM15" s="1">
        <f>[6]France!DM$6</f>
        <v>0.1</v>
      </c>
      <c r="DN15" s="1">
        <f>[6]France!DN$6</f>
        <v>0</v>
      </c>
      <c r="DO15" s="1">
        <f>[6]France!DO$6</f>
        <v>0</v>
      </c>
      <c r="DP15" s="1">
        <f>[6]France!DP$6</f>
        <v>0</v>
      </c>
      <c r="DQ15" s="1">
        <f>[6]France!DQ$6</f>
        <v>0</v>
      </c>
      <c r="DR15" s="1">
        <f>[6]France!DR$6</f>
        <v>0</v>
      </c>
      <c r="DS15" s="1">
        <f>[6]France!DS$6</f>
        <v>6.0000000000000001E-3</v>
      </c>
      <c r="DT15" s="1">
        <f>[6]France!DT$6</f>
        <v>3.0000000000000001E-3</v>
      </c>
      <c r="DU15" s="1">
        <f>[6]France!DU$6</f>
        <v>6.0000000000000001E-3</v>
      </c>
      <c r="DV15" s="1">
        <f>[6]France!DV$6</f>
        <v>7.000000000000001E-3</v>
      </c>
      <c r="DW15" s="1">
        <f>[6]France!DW$6</f>
        <v>2.1000000000000001E-2</v>
      </c>
      <c r="DX15" s="1">
        <f>[6]France!DX$6</f>
        <v>1.2E-2</v>
      </c>
      <c r="DY15" s="1">
        <f>[6]France!DY$6</f>
        <v>1.2E-2</v>
      </c>
      <c r="DZ15" s="1">
        <f>[6]France!DZ$6</f>
        <v>5.000000000000001E-3</v>
      </c>
      <c r="EA15" s="1">
        <f>[6]France!EA$6</f>
        <v>1.4999999999999999E-2</v>
      </c>
      <c r="EB15" s="1">
        <f>[6]France!EB$6</f>
        <v>2.6000000000000002E-2</v>
      </c>
      <c r="EC15" s="1">
        <f>[6]France!EC$6</f>
        <v>4.3000000000000003E-2</v>
      </c>
      <c r="ED15" s="1">
        <f>[6]France!ED$6</f>
        <v>0</v>
      </c>
      <c r="EE15" s="1">
        <f>[6]France!EE$6</f>
        <v>4.8000000000000001E-2</v>
      </c>
      <c r="EF15" s="1">
        <f>[6]France!EF$6</f>
        <v>0</v>
      </c>
      <c r="EG15" s="1">
        <f>[6]France!EG$6</f>
        <v>1.0000000000000002E-2</v>
      </c>
      <c r="EH15" s="1">
        <f>[6]France!EH$6</f>
        <v>0</v>
      </c>
      <c r="EI15" s="1">
        <f>[6]France!EI$6</f>
        <v>0</v>
      </c>
      <c r="EJ15" s="1">
        <f>[6]France!EJ$6</f>
        <v>2.4E-2</v>
      </c>
      <c r="EK15" s="1">
        <f>[6]France!EK$6</f>
        <v>8.9999999999999993E-3</v>
      </c>
      <c r="EL15" s="1">
        <f>[6]France!EL$6</f>
        <v>0</v>
      </c>
      <c r="EM15" s="1">
        <f>[6]France!EM$6</f>
        <v>0</v>
      </c>
      <c r="EN15" s="1">
        <f>[6]France!EN$6</f>
        <v>2.4E-2</v>
      </c>
      <c r="EO15" s="1">
        <f>[6]France!EO$6</f>
        <v>2.6000000000000002E-2</v>
      </c>
      <c r="EP15" s="1">
        <f>[6]France!EP$6</f>
        <v>8.0000000000000002E-3</v>
      </c>
      <c r="EQ15" s="1">
        <f>[6]France!EQ$6</f>
        <v>0</v>
      </c>
      <c r="ER15" s="1">
        <f>[6]France!ER$6</f>
        <v>2.8000000000000004E-2</v>
      </c>
      <c r="ES15" s="1">
        <f>[6]France!ES$6</f>
        <v>5.3000000000000005E-2</v>
      </c>
      <c r="ET15" s="1">
        <f>[6]France!ET$6</f>
        <v>0.10400000000000001</v>
      </c>
      <c r="EU15" s="1">
        <f>[6]France!EU$6</f>
        <v>1.7999999999999999E-2</v>
      </c>
      <c r="EV15" s="1">
        <f>[6]France!EV$6</f>
        <v>4.8000000000000001E-2</v>
      </c>
      <c r="EW15" s="1">
        <f>[6]France!EW$6</f>
        <v>5.000000000000001E-3</v>
      </c>
      <c r="EX15" s="1">
        <f>[6]France!EX$6</f>
        <v>3.2000000000000001E-2</v>
      </c>
      <c r="EY15" s="1">
        <f>[6]France!EY$6</f>
        <v>4.4000000000000004E-2</v>
      </c>
      <c r="EZ15" s="1">
        <f>[6]France!EZ$6</f>
        <v>0</v>
      </c>
      <c r="FA15" s="1">
        <f>[6]France!FA$6</f>
        <v>1.6E-2</v>
      </c>
      <c r="FB15" s="1">
        <f>[6]France!FB$6</f>
        <v>0</v>
      </c>
      <c r="FC15" s="1">
        <f>[6]France!FC$6</f>
        <v>0</v>
      </c>
      <c r="FD15" s="1">
        <f>[6]France!FD$6</f>
        <v>1E-3</v>
      </c>
      <c r="FE15" s="1">
        <f>[6]France!FE$6</f>
        <v>2.8000000000000004E-2</v>
      </c>
      <c r="FF15" s="1">
        <f>[6]France!FF$6</f>
        <v>0.01</v>
      </c>
      <c r="FG15" s="1">
        <f>[6]France!FG$6</f>
        <v>2E-3</v>
      </c>
      <c r="FH15" s="1">
        <f>[6]France!FH$6</f>
        <v>0</v>
      </c>
      <c r="FI15" s="1">
        <f>[6]France!FI$6</f>
        <v>1E-3</v>
      </c>
      <c r="FJ15" s="1">
        <f>[6]France!FJ$6</f>
        <v>4.0000000000000008E-2</v>
      </c>
      <c r="FK15" s="1">
        <f>[6]France!FK$6</f>
        <v>5.2000000000000005E-2</v>
      </c>
      <c r="FL15" s="1">
        <f>[6]France!FL$6</f>
        <v>0.11500000000000002</v>
      </c>
      <c r="FM15" s="1">
        <f>[6]France!FM$6</f>
        <v>0.123</v>
      </c>
      <c r="FN15" s="1">
        <f>[6]France!FN$6</f>
        <v>7.8E-2</v>
      </c>
      <c r="FO15" s="1">
        <f>[6]France!FO$6</f>
        <v>0.183</v>
      </c>
      <c r="FP15" s="1">
        <f>[6]France!FP$6</f>
        <v>6.4000000000000001E-2</v>
      </c>
      <c r="FQ15" s="1">
        <f>[6]France!FQ$6</f>
        <v>4.8000000000000001E-2</v>
      </c>
      <c r="FR15" s="1">
        <f>[6]France!FR$6</f>
        <v>0.08</v>
      </c>
      <c r="FS15" s="1">
        <f>[6]France!FS$6</f>
        <v>8.2000000000000003E-2</v>
      </c>
      <c r="FT15" s="1">
        <f>[6]France!FT$6</f>
        <v>0.14400000000000002</v>
      </c>
      <c r="FU15" s="1">
        <f>[6]France!FU$6</f>
        <v>6.8230000000000004</v>
      </c>
      <c r="FV15" s="1">
        <f>[6]France!FV$6</f>
        <v>0.19600000000000001</v>
      </c>
      <c r="FW15" s="1">
        <f>[6]France!FW$6</f>
        <v>0.14699999999999999</v>
      </c>
      <c r="FX15" s="1">
        <f>[6]France!FX$6</f>
        <v>0.125</v>
      </c>
      <c r="FY15" s="1">
        <f>[6]France!FY$6</f>
        <v>0.20500000000000002</v>
      </c>
      <c r="FZ15" s="1">
        <f>[6]France!FZ$6</f>
        <v>3.2000000000000001E-2</v>
      </c>
      <c r="GA15" s="1">
        <f>[6]France!GA$6</f>
        <v>7.9000000000000001E-2</v>
      </c>
      <c r="GB15" s="1">
        <f>[6]France!GB$6</f>
        <v>0.26700000000000002</v>
      </c>
      <c r="GC15" s="1">
        <f>[6]France!GC$6</f>
        <v>0.11700000000000001</v>
      </c>
      <c r="GD15" s="1">
        <f>[6]France!GD$6</f>
        <v>8.7000000000000008E-2</v>
      </c>
      <c r="GE15" s="1">
        <f>[6]France!GE$6</f>
        <v>6.4000000000000001E-2</v>
      </c>
      <c r="GF15" s="1">
        <f>[6]France!GF$6</f>
        <v>6.2E-2</v>
      </c>
      <c r="GG15" s="1">
        <f>[6]France!GG$6</f>
        <v>7.8E-2</v>
      </c>
      <c r="GH15" s="1">
        <f>[6]France!GH$6</f>
        <v>6.4000000000000001E-2</v>
      </c>
      <c r="GI15" s="1">
        <f>[6]France!GI$6</f>
        <v>0</v>
      </c>
      <c r="GJ15" s="1">
        <f>[6]France!GJ$6</f>
        <v>0</v>
      </c>
      <c r="GK15" s="1">
        <f>[6]France!GK$6</f>
        <v>0</v>
      </c>
    </row>
    <row r="16" spans="1:193">
      <c r="A16" t="s">
        <v>20</v>
      </c>
      <c r="B16" s="1">
        <f>[6]Germany!B$6</f>
        <v>4534.8</v>
      </c>
      <c r="C16" s="1">
        <f>[6]Germany!C$6</f>
        <v>4974</v>
      </c>
      <c r="D16" s="1">
        <f>[6]Germany!D$6</f>
        <v>7564</v>
      </c>
      <c r="E16" s="1">
        <f>[6]Germany!E$6</f>
        <v>10863.300000000001</v>
      </c>
      <c r="F16" s="1">
        <f>[6]Germany!F$6</f>
        <v>5364.8</v>
      </c>
      <c r="G16" s="1">
        <f>[6]Germany!G$6</f>
        <v>8290.8000000000011</v>
      </c>
      <c r="H16" s="1">
        <f>[6]Germany!H$6</f>
        <v>9857.7000000000007</v>
      </c>
      <c r="I16" s="1">
        <f>[6]Germany!I$6</f>
        <v>22295.5</v>
      </c>
      <c r="J16" s="1">
        <f>[6]Germany!J$6</f>
        <v>18174.100000000002</v>
      </c>
      <c r="K16" s="1">
        <f>[6]Germany!K$6</f>
        <v>17694.600000000002</v>
      </c>
      <c r="L16" s="1">
        <f>[6]Germany!L$6</f>
        <v>14827.400000000001</v>
      </c>
      <c r="M16" s="1">
        <f>[6]Germany!M$6</f>
        <v>8169.3</v>
      </c>
      <c r="N16" s="1">
        <f>[6]Germany!N$6</f>
        <v>4790.5</v>
      </c>
      <c r="O16" s="1">
        <f>[6]Germany!O$6</f>
        <v>9262.9</v>
      </c>
      <c r="P16" s="1">
        <f>[6]Germany!P$6</f>
        <v>12907.1</v>
      </c>
      <c r="Q16" s="1">
        <f>[6]Germany!Q$6</f>
        <v>11632.900000000001</v>
      </c>
      <c r="R16" s="1">
        <f>[6]Germany!R$6</f>
        <v>12985.7</v>
      </c>
      <c r="S16" s="1">
        <f>[6]Germany!S$6</f>
        <v>18995.900000000001</v>
      </c>
      <c r="T16" s="1">
        <f>[6]Germany!T$6</f>
        <v>10071.1</v>
      </c>
      <c r="U16" s="1">
        <f>[6]Germany!U$6</f>
        <v>11324.800000000001</v>
      </c>
      <c r="V16" s="1">
        <f>[6]Germany!V$6</f>
        <v>13475.900000000001</v>
      </c>
      <c r="W16" s="1">
        <f>[6]Germany!W$6</f>
        <v>7464.9000000000005</v>
      </c>
      <c r="X16" s="1">
        <f>[6]Germany!X$6</f>
        <v>6396.4000000000005</v>
      </c>
      <c r="Y16" s="1">
        <f>[6]Germany!Y$6</f>
        <v>7040.2000000000007</v>
      </c>
      <c r="Z16" s="1">
        <f>[6]Germany!Z$6</f>
        <v>2988</v>
      </c>
      <c r="AA16" s="1">
        <f>[6]Germany!AA$6</f>
        <v>5256</v>
      </c>
      <c r="AB16" s="1">
        <f>[6]Germany!AB$6</f>
        <v>5639.4000000000005</v>
      </c>
      <c r="AC16" s="1">
        <f>[6]Germany!AC$6</f>
        <v>4850.6000000000004</v>
      </c>
      <c r="AD16" s="1">
        <f>[6]Germany!AD$6</f>
        <v>6393.8</v>
      </c>
      <c r="AE16" s="1">
        <f>[6]Germany!AE$6</f>
        <v>6673.5</v>
      </c>
      <c r="AF16" s="1">
        <f>[6]Germany!AF$6</f>
        <v>5210.5</v>
      </c>
      <c r="AG16" s="1">
        <f>[6]Germany!AG$6</f>
        <v>5136.9000000000005</v>
      </c>
      <c r="AH16" s="1">
        <f>[6]Germany!AH$6</f>
        <v>4066.1000000000004</v>
      </c>
      <c r="AI16" s="1">
        <f>[6]Germany!AI$6</f>
        <v>6639</v>
      </c>
      <c r="AJ16" s="1">
        <f>[6]Germany!AJ$6</f>
        <v>11049.5</v>
      </c>
      <c r="AK16" s="1">
        <f>[6]Germany!AK$6</f>
        <v>6934.2000000000007</v>
      </c>
      <c r="AL16" s="1">
        <f>[6]Germany!AL$6</f>
        <v>4493.7</v>
      </c>
      <c r="AM16" s="1">
        <f>[6]Germany!AM$6</f>
        <v>8025.6</v>
      </c>
      <c r="AN16" s="1">
        <f>[6]Germany!AN$6</f>
        <v>7279.8</v>
      </c>
      <c r="AO16" s="1">
        <f>[6]Germany!AO$6</f>
        <v>7040.8</v>
      </c>
      <c r="AP16" s="1">
        <f>[6]Germany!AP$6</f>
        <v>10378.900000000001</v>
      </c>
      <c r="AQ16" s="1">
        <f>[6]Germany!AQ$6</f>
        <v>9520.4</v>
      </c>
      <c r="AR16" s="1">
        <f>[6]Germany!AR$6</f>
        <v>8480.2000000000007</v>
      </c>
      <c r="AS16" s="1">
        <f>[6]Germany!AS$6</f>
        <v>9242.7000000000007</v>
      </c>
      <c r="AT16" s="1">
        <f>[6]Germany!AT$6</f>
        <v>6033.5</v>
      </c>
      <c r="AU16" s="1">
        <f>[6]Germany!AU$6</f>
        <v>10159.200000000001</v>
      </c>
      <c r="AV16" s="1">
        <f>[6]Germany!AV$6</f>
        <v>9213.6</v>
      </c>
      <c r="AW16" s="1">
        <f>[6]Germany!AW$6</f>
        <v>8861.1</v>
      </c>
      <c r="AX16" s="1">
        <f>[6]Germany!AX$6</f>
        <v>7823.3</v>
      </c>
      <c r="AY16" s="1">
        <f>[6]Germany!AY$6</f>
        <v>6103.7000000000007</v>
      </c>
      <c r="AZ16" s="1">
        <f>[6]Germany!AZ$6</f>
        <v>6117.8</v>
      </c>
      <c r="BA16" s="1">
        <f>[6]Germany!BA$6</f>
        <v>5090.1000000000004</v>
      </c>
      <c r="BB16" s="1">
        <f>[6]Germany!BB$6</f>
        <v>7116</v>
      </c>
      <c r="BC16" s="1">
        <f>[6]Germany!BC$6</f>
        <v>6869.7000000000007</v>
      </c>
      <c r="BD16" s="1">
        <f>[6]Germany!BD$6</f>
        <v>9566.1</v>
      </c>
      <c r="BE16" s="1">
        <f>[6]Germany!BE$6</f>
        <v>7742.7000000000007</v>
      </c>
      <c r="BF16" s="1">
        <f>[6]Germany!BF$6</f>
        <v>7794.5</v>
      </c>
      <c r="BG16" s="1">
        <f>[6]Germany!BG$6</f>
        <v>7034.2000000000007</v>
      </c>
      <c r="BH16" s="1">
        <f>[6]Germany!BH$6</f>
        <v>7423.9000000000005</v>
      </c>
      <c r="BI16" s="1">
        <f>[6]Germany!BI$6</f>
        <v>6607.5</v>
      </c>
      <c r="BJ16" s="1">
        <f>[6]Germany!BJ$6</f>
        <v>2956.2000000000003</v>
      </c>
      <c r="BK16" s="1">
        <f>[6]Germany!BK$6</f>
        <v>10295.1</v>
      </c>
      <c r="BL16" s="1">
        <f>[6]Germany!BL$6</f>
        <v>7606.5</v>
      </c>
      <c r="BM16" s="1">
        <f>[6]Germany!BM$6</f>
        <v>7684.6</v>
      </c>
      <c r="BN16" s="1">
        <f>[6]Germany!BN$6</f>
        <v>6636</v>
      </c>
      <c r="BO16" s="1">
        <f>[6]Germany!BO$6</f>
        <v>9245.1</v>
      </c>
      <c r="BP16" s="1">
        <f>[6]Germany!BP$6</f>
        <v>8108.9000000000005</v>
      </c>
      <c r="BQ16" s="1">
        <f>[6]Germany!BQ$6</f>
        <v>7100.9000000000005</v>
      </c>
      <c r="BR16" s="1">
        <f>[6]Germany!BR$6</f>
        <v>8266.8000000000011</v>
      </c>
      <c r="BS16" s="1">
        <f>[6]Germany!BS$6</f>
        <v>6562.3</v>
      </c>
      <c r="BT16" s="1">
        <f>[6]Germany!BT$6</f>
        <v>6017.1</v>
      </c>
      <c r="BU16" s="1">
        <f>[6]Germany!BU$6</f>
        <v>6578.2000000000007</v>
      </c>
      <c r="BV16" s="1">
        <f>[6]Germany!BV$6</f>
        <v>4566.7</v>
      </c>
      <c r="BW16" s="1">
        <f>[6]Germany!BW$6</f>
        <v>8438.8000000000011</v>
      </c>
      <c r="BX16" s="1">
        <f>[6]Germany!BX$6</f>
        <v>6332.3</v>
      </c>
      <c r="BY16" s="1">
        <f>[6]Germany!BY$6</f>
        <v>5795.1</v>
      </c>
      <c r="BZ16" s="1">
        <f>[6]Germany!BZ$6</f>
        <v>4314.6000000000004</v>
      </c>
      <c r="CA16" s="1">
        <f>[6]Germany!CA$6</f>
        <v>6249.8</v>
      </c>
      <c r="CB16" s="1">
        <f>[6]Germany!CB$6</f>
        <v>3821.5</v>
      </c>
      <c r="CC16" s="1">
        <f>[6]Germany!CC$6</f>
        <v>7149.9000000000005</v>
      </c>
      <c r="CD16" s="1">
        <f>[6]Germany!CD$6</f>
        <v>6723.6</v>
      </c>
      <c r="CE16" s="1">
        <f>[6]Germany!CE$6</f>
        <v>5195.9000000000005</v>
      </c>
      <c r="CF16" s="1">
        <f>[6]Germany!CF$6</f>
        <v>8860.5</v>
      </c>
      <c r="CG16" s="1">
        <f>[6]Germany!CG$6</f>
        <v>7213.8</v>
      </c>
      <c r="CH16" s="1">
        <f>[6]Germany!CH$6</f>
        <v>6133.1</v>
      </c>
      <c r="CI16" s="1">
        <f>[6]Germany!CI$6</f>
        <v>6009.7000000000007</v>
      </c>
      <c r="CJ16" s="1">
        <f>[6]Germany!CJ$6</f>
        <v>11518.6</v>
      </c>
      <c r="CK16" s="1">
        <f>[6]Germany!CK$6</f>
        <v>4038</v>
      </c>
      <c r="CL16" s="1">
        <f>[6]Germany!CL$6</f>
        <v>10110.700000000001</v>
      </c>
      <c r="CM16" s="1">
        <f>[6]Germany!CM$6</f>
        <v>5186.9000000000005</v>
      </c>
      <c r="CN16" s="1">
        <f>[6]Germany!CN$6</f>
        <v>3302.9</v>
      </c>
      <c r="CO16" s="1">
        <f>[6]Germany!CO$6</f>
        <v>4712.5</v>
      </c>
      <c r="CP16" s="1">
        <f>[6]Germany!CP$6</f>
        <v>4013.4</v>
      </c>
      <c r="CQ16" s="1">
        <f>[6]Germany!CQ$6</f>
        <v>6228.7000000000007</v>
      </c>
      <c r="CR16" s="1">
        <f>[6]Germany!CR$6</f>
        <v>6186.8</v>
      </c>
      <c r="CS16" s="1">
        <f>[6]Germany!CS$6</f>
        <v>5986</v>
      </c>
      <c r="CT16" s="1">
        <f>[6]Germany!CT$6</f>
        <v>6812.2000000000007</v>
      </c>
      <c r="CU16" s="1">
        <f>[6]Germany!CU$6</f>
        <v>6085.4000000000005</v>
      </c>
      <c r="CV16" s="1">
        <f>[6]Germany!CV$6</f>
        <v>5340.4000000000005</v>
      </c>
      <c r="CW16" s="1">
        <f>[6]Germany!CW$6</f>
        <v>3726.1000000000004</v>
      </c>
      <c r="CX16" s="1">
        <f>[6]Germany!CX$6</f>
        <v>5728.6</v>
      </c>
      <c r="CY16" s="1">
        <f>[6]Germany!CY$6</f>
        <v>6789</v>
      </c>
      <c r="CZ16" s="1">
        <f>[6]Germany!CZ$6</f>
        <v>5528.6</v>
      </c>
      <c r="DA16" s="1">
        <f>[6]Germany!DA$6</f>
        <v>8073.9000000000005</v>
      </c>
      <c r="DB16" s="1">
        <f>[6]Germany!DB$6</f>
        <v>7524.9000000000005</v>
      </c>
      <c r="DC16" s="1">
        <f>[6]Germany!DC$6</f>
        <v>10723.300000000001</v>
      </c>
      <c r="DD16" s="1">
        <f>[6]Germany!DD$6</f>
        <v>12408.7</v>
      </c>
      <c r="DE16" s="1">
        <f>[6]Germany!DE$6</f>
        <v>10141.400000000001</v>
      </c>
      <c r="DF16" s="1">
        <f>[6]Germany!DF$6</f>
        <v>7086</v>
      </c>
      <c r="DG16" s="1">
        <f>[6]Germany!DG$6</f>
        <v>7114.5</v>
      </c>
      <c r="DH16" s="1">
        <f>[6]Germany!DH$6</f>
        <v>6301.3</v>
      </c>
      <c r="DI16" s="1">
        <f>[6]Germany!DI$6</f>
        <v>5873</v>
      </c>
      <c r="DJ16" s="1">
        <f>[6]Germany!DJ$6</f>
        <v>6894.6</v>
      </c>
      <c r="DK16" s="1">
        <f>[6]Germany!DK$6</f>
        <v>6228.9000000000005</v>
      </c>
      <c r="DL16" s="1">
        <f>[6]Germany!DL$6</f>
        <v>5511</v>
      </c>
      <c r="DM16" s="1">
        <f>[6]Germany!DM$6</f>
        <v>5954.7000000000007</v>
      </c>
      <c r="DN16" s="1">
        <f>[6]Germany!DN$6</f>
        <v>7515.7000000000007</v>
      </c>
      <c r="DO16" s="1">
        <f>[6]Germany!DO$6</f>
        <v>7714.3</v>
      </c>
      <c r="DP16" s="1">
        <f>[6]Germany!DP$6</f>
        <v>9401.4</v>
      </c>
      <c r="DQ16" s="1">
        <f>[6]Germany!DQ$6</f>
        <v>6246.3</v>
      </c>
      <c r="DR16" s="1">
        <f>[6]Germany!DR$6</f>
        <v>6679.6419999999998</v>
      </c>
      <c r="DS16" s="1">
        <f>[6]Germany!DS$6</f>
        <v>5656.1419999999998</v>
      </c>
      <c r="DT16" s="1">
        <f>[6]Germany!DT$6</f>
        <v>5655.3670000000002</v>
      </c>
      <c r="DU16" s="1">
        <f>[6]Germany!DU$6</f>
        <v>3532.2150000000001</v>
      </c>
      <c r="DV16" s="1">
        <f>[6]Germany!DV$6</f>
        <v>3280.4550000000004</v>
      </c>
      <c r="DW16" s="1">
        <f>[6]Germany!DW$6</f>
        <v>4058.799</v>
      </c>
      <c r="DX16" s="1">
        <f>[6]Germany!DX$6</f>
        <v>5169.9399999999996</v>
      </c>
      <c r="DY16" s="1">
        <f>[6]Germany!DY$6</f>
        <v>3377.2940000000003</v>
      </c>
      <c r="DZ16" s="1">
        <f>[6]Germany!DZ$6</f>
        <v>4431.7030000000004</v>
      </c>
      <c r="EA16" s="1">
        <f>[6]Germany!EA$6</f>
        <v>3378.893</v>
      </c>
      <c r="EB16" s="1">
        <f>[6]Germany!EB$6</f>
        <v>4254.1689999999999</v>
      </c>
      <c r="EC16" s="1">
        <f>[6]Germany!EC$6</f>
        <v>3023.7070000000003</v>
      </c>
      <c r="ED16" s="1">
        <f>[6]Germany!ED$6</f>
        <v>2900.4300000000003</v>
      </c>
      <c r="EE16" s="1">
        <f>[6]Germany!EE$6</f>
        <v>3054.567</v>
      </c>
      <c r="EF16" s="1">
        <f>[6]Germany!EF$6</f>
        <v>4018.4380000000006</v>
      </c>
      <c r="EG16" s="1">
        <f>[6]Germany!EG$6</f>
        <v>3258.114</v>
      </c>
      <c r="EH16" s="1">
        <f>[6]Germany!EH$6</f>
        <v>3474.9459999999999</v>
      </c>
      <c r="EI16" s="1">
        <f>[6]Germany!EI$6</f>
        <v>3749.6060000000007</v>
      </c>
      <c r="EJ16" s="1">
        <f>[6]Germany!EJ$6</f>
        <v>3508.527</v>
      </c>
      <c r="EK16" s="1">
        <f>[6]Germany!EK$6</f>
        <v>2605.9230000000002</v>
      </c>
      <c r="EL16" s="1">
        <f>[6]Germany!EL$6</f>
        <v>3703.9150000000004</v>
      </c>
      <c r="EM16" s="1">
        <f>[6]Germany!EM$6</f>
        <v>3676.3450000000007</v>
      </c>
      <c r="EN16" s="1">
        <f>[6]Germany!EN$6</f>
        <v>3599.9619999999995</v>
      </c>
      <c r="EO16" s="1">
        <f>[6]Germany!EO$6</f>
        <v>2382.8430000000003</v>
      </c>
      <c r="EP16" s="1">
        <f>[6]Germany!EP$6</f>
        <v>3372.7280000000001</v>
      </c>
      <c r="EQ16" s="1">
        <f>[6]Germany!EQ$6</f>
        <v>6422.9140000000007</v>
      </c>
      <c r="ER16" s="1">
        <f>[6]Germany!ER$6</f>
        <v>8958.1589999999997</v>
      </c>
      <c r="ES16" s="1">
        <f>[6]Germany!ES$6</f>
        <v>6746.094000000001</v>
      </c>
      <c r="ET16" s="1">
        <f>[6]Germany!ET$6</f>
        <v>8292.8960000000006</v>
      </c>
      <c r="EU16" s="1">
        <f>[6]Germany!EU$6</f>
        <v>13077.557000000001</v>
      </c>
      <c r="EV16" s="1">
        <f>[6]Germany!EV$6</f>
        <v>7275.817</v>
      </c>
      <c r="EW16" s="1">
        <f>[6]Germany!EW$6</f>
        <v>6680.2540000000008</v>
      </c>
      <c r="EX16" s="1">
        <f>[6]Germany!EX$6</f>
        <v>8546.5139999999992</v>
      </c>
      <c r="EY16" s="1">
        <f>[6]Germany!EY$6</f>
        <v>6674.726999999999</v>
      </c>
      <c r="EZ16" s="1">
        <f>[6]Germany!EZ$6</f>
        <v>11910.978000000001</v>
      </c>
      <c r="FA16" s="1">
        <f>[6]Germany!FA$6</f>
        <v>2398.6139999999996</v>
      </c>
      <c r="FB16" s="1">
        <f>[6]Germany!FB$6</f>
        <v>2496.3809999999999</v>
      </c>
      <c r="FC16" s="1">
        <f>[6]Germany!FC$6</f>
        <v>2837.855</v>
      </c>
      <c r="FD16" s="1">
        <f>[6]Germany!FD$6</f>
        <v>3621.1179999999995</v>
      </c>
      <c r="FE16" s="1">
        <f>[6]Germany!FE$6</f>
        <v>2253.1040000000003</v>
      </c>
      <c r="FF16" s="1">
        <f>[6]Germany!FF$6</f>
        <v>3015.962</v>
      </c>
      <c r="FG16" s="1">
        <f>[6]Germany!FG$6</f>
        <v>3066.7919999999999</v>
      </c>
      <c r="FH16" s="1">
        <f>[6]Germany!FH$6</f>
        <v>3283.9570000000003</v>
      </c>
      <c r="FI16" s="1">
        <f>[6]Germany!FI$6</f>
        <v>2628.7570000000001</v>
      </c>
      <c r="FJ16" s="1">
        <f>[6]Germany!FJ$6</f>
        <v>4385.2299999999996</v>
      </c>
      <c r="FK16" s="1">
        <f>[6]Germany!FK$6</f>
        <v>4904.2529999999997</v>
      </c>
      <c r="FL16" s="1">
        <f>[6]Germany!FL$6</f>
        <v>1887.1220000000003</v>
      </c>
      <c r="FM16" s="1">
        <f>[6]Germany!FM$6</f>
        <v>1667.6650000000002</v>
      </c>
      <c r="FN16" s="1">
        <f>[6]Germany!FN$6</f>
        <v>2810.0520000000001</v>
      </c>
      <c r="FO16" s="1">
        <f>[6]Germany!FO$6</f>
        <v>4066.498</v>
      </c>
      <c r="FP16" s="1">
        <f>[6]Germany!FP$6</f>
        <v>3885.8850000000002</v>
      </c>
      <c r="FQ16" s="1">
        <f>[6]Germany!FQ$6</f>
        <v>4099.973</v>
      </c>
      <c r="FR16" s="1">
        <f>[6]Germany!FR$6</f>
        <v>4254.8990000000003</v>
      </c>
      <c r="FS16" s="1">
        <f>[6]Germany!FS$6</f>
        <v>4121.2309999999998</v>
      </c>
      <c r="FT16" s="1">
        <f>[6]Germany!FT$6</f>
        <v>3764.0830000000001</v>
      </c>
      <c r="FU16" s="1">
        <f>[6]Germany!FU$6</f>
        <v>2489.5390000000002</v>
      </c>
      <c r="FV16" s="1">
        <f>[6]Germany!FV$6</f>
        <v>2573.5909999999999</v>
      </c>
      <c r="FW16" s="1">
        <f>[6]Germany!FW$6</f>
        <v>4417.66</v>
      </c>
      <c r="FX16" s="1">
        <f>[6]Germany!FX$6</f>
        <v>3377.7249999999999</v>
      </c>
      <c r="FY16" s="1">
        <f>[6]Germany!FY$6</f>
        <v>1843.2080000000001</v>
      </c>
      <c r="FZ16" s="1">
        <f>[6]Germany!FZ$6</f>
        <v>2642.2339999999999</v>
      </c>
      <c r="GA16" s="1">
        <f>[6]Germany!GA$6</f>
        <v>3997.12</v>
      </c>
      <c r="GB16" s="1">
        <f>[6]Germany!GB$6</f>
        <v>4395.0519999999997</v>
      </c>
      <c r="GC16" s="1">
        <f>[6]Germany!GC$6</f>
        <v>2833.3620000000001</v>
      </c>
      <c r="GD16" s="1">
        <f>[6]Germany!GD$6</f>
        <v>2279.9990000000003</v>
      </c>
      <c r="GE16" s="1">
        <f>[6]Germany!GE$6</f>
        <v>3797.895</v>
      </c>
      <c r="GF16" s="1">
        <f>[6]Germany!GF$6</f>
        <v>5357.5609999999997</v>
      </c>
      <c r="GG16" s="1">
        <f>[6]Germany!GG$6</f>
        <v>3703.6210000000001</v>
      </c>
      <c r="GH16" s="1">
        <f>[6]Germany!GH$6</f>
        <v>6684.6379999999999</v>
      </c>
      <c r="GI16" s="1">
        <f>[6]Germany!GI$6</f>
        <v>0</v>
      </c>
      <c r="GJ16" s="1">
        <f>[6]Germany!GJ$6</f>
        <v>0</v>
      </c>
      <c r="GK16" s="1">
        <f>[6]Germany!GK$6</f>
        <v>0</v>
      </c>
    </row>
    <row r="17" spans="1:193">
      <c r="A17" t="s">
        <v>35</v>
      </c>
      <c r="B17" s="1">
        <f>[6]Greece!B$6</f>
        <v>0</v>
      </c>
      <c r="C17" s="1">
        <f>[6]Greece!C$6</f>
        <v>0</v>
      </c>
      <c r="D17" s="1">
        <f>[6]Greece!D$6</f>
        <v>0</v>
      </c>
      <c r="E17" s="1">
        <f>[6]Greece!E$6</f>
        <v>0</v>
      </c>
      <c r="F17" s="1">
        <f>[6]Greece!F$6</f>
        <v>0</v>
      </c>
      <c r="G17" s="1">
        <f>[6]Greece!G$6</f>
        <v>0</v>
      </c>
      <c r="H17" s="1">
        <f>[6]Greece!H$6</f>
        <v>0</v>
      </c>
      <c r="I17" s="1">
        <f>[6]Greece!I$6</f>
        <v>0</v>
      </c>
      <c r="J17" s="1">
        <f>[6]Greece!J$6</f>
        <v>0</v>
      </c>
      <c r="K17" s="1">
        <f>[6]Greece!K$6</f>
        <v>0</v>
      </c>
      <c r="L17" s="1">
        <f>[6]Greece!L$6</f>
        <v>0</v>
      </c>
      <c r="M17" s="1">
        <f>[6]Greece!M$6</f>
        <v>0</v>
      </c>
      <c r="N17" s="1">
        <f>[6]Greece!N$6</f>
        <v>0</v>
      </c>
      <c r="O17" s="1">
        <f>[6]Greece!O$6</f>
        <v>0</v>
      </c>
      <c r="P17" s="1">
        <f>[6]Greece!P$6</f>
        <v>0</v>
      </c>
      <c r="Q17" s="1">
        <f>[6]Greece!Q$6</f>
        <v>0</v>
      </c>
      <c r="R17" s="1">
        <f>[6]Greece!R$6</f>
        <v>0</v>
      </c>
      <c r="S17" s="1">
        <f>[6]Greece!S$6</f>
        <v>0</v>
      </c>
      <c r="T17" s="1">
        <f>[6]Greece!T$6</f>
        <v>0</v>
      </c>
      <c r="U17" s="1">
        <f>[6]Greece!U$6</f>
        <v>0</v>
      </c>
      <c r="V17" s="1">
        <f>[6]Greece!V$6</f>
        <v>0</v>
      </c>
      <c r="W17" s="1">
        <f>[6]Greece!W$6</f>
        <v>0</v>
      </c>
      <c r="X17" s="1">
        <f>[6]Greece!X$6</f>
        <v>0</v>
      </c>
      <c r="Y17" s="1">
        <f>[6]Greece!Y$6</f>
        <v>0</v>
      </c>
      <c r="Z17" s="1">
        <f>[6]Greece!Z$6</f>
        <v>0</v>
      </c>
      <c r="AA17" s="1">
        <f>[6]Greece!AA$6</f>
        <v>0</v>
      </c>
      <c r="AB17" s="1">
        <f>[6]Greece!AB$6</f>
        <v>0</v>
      </c>
      <c r="AC17" s="1">
        <f>[6]Greece!AC$6</f>
        <v>0</v>
      </c>
      <c r="AD17" s="1">
        <f>[6]Greece!AD$6</f>
        <v>0</v>
      </c>
      <c r="AE17" s="1">
        <f>[6]Greece!AE$6</f>
        <v>0</v>
      </c>
      <c r="AF17" s="1">
        <f>[6]Greece!AF$6</f>
        <v>0</v>
      </c>
      <c r="AG17" s="1">
        <f>[6]Greece!AG$6</f>
        <v>0</v>
      </c>
      <c r="AH17" s="1">
        <f>[6]Greece!AH$6</f>
        <v>0</v>
      </c>
      <c r="AI17" s="1">
        <f>[6]Greece!AI$6</f>
        <v>0</v>
      </c>
      <c r="AJ17" s="1">
        <f>[6]Greece!AJ$6</f>
        <v>0</v>
      </c>
      <c r="AK17" s="1">
        <f>[6]Greece!AK$6</f>
        <v>0</v>
      </c>
      <c r="AL17" s="1">
        <f>[6]Greece!AL$6</f>
        <v>0</v>
      </c>
      <c r="AM17" s="1">
        <f>[6]Greece!AM$6</f>
        <v>0</v>
      </c>
      <c r="AN17" s="1">
        <f>[6]Greece!AN$6</f>
        <v>0</v>
      </c>
      <c r="AO17" s="1">
        <f>[6]Greece!AO$6</f>
        <v>0</v>
      </c>
      <c r="AP17" s="1">
        <f>[6]Greece!AP$6</f>
        <v>0</v>
      </c>
      <c r="AQ17" s="1">
        <f>[6]Greece!AQ$6</f>
        <v>0</v>
      </c>
      <c r="AR17" s="1">
        <f>[6]Greece!AR$6</f>
        <v>0</v>
      </c>
      <c r="AS17" s="1">
        <f>[6]Greece!AS$6</f>
        <v>0</v>
      </c>
      <c r="AT17" s="1">
        <f>[6]Greece!AT$6</f>
        <v>0</v>
      </c>
      <c r="AU17" s="1">
        <f>[6]Greece!AU$6</f>
        <v>0</v>
      </c>
      <c r="AV17" s="1">
        <f>[6]Greece!AV$6</f>
        <v>0</v>
      </c>
      <c r="AW17" s="1">
        <f>[6]Greece!AW$6</f>
        <v>0</v>
      </c>
      <c r="AX17" s="1">
        <f>[6]Greece!AX$6</f>
        <v>0</v>
      </c>
      <c r="AY17" s="1">
        <f>[6]Greece!AY$6</f>
        <v>0</v>
      </c>
      <c r="AZ17" s="1">
        <f>[6]Greece!AZ$6</f>
        <v>0</v>
      </c>
      <c r="BA17" s="1">
        <f>[6]Greece!BA$6</f>
        <v>0</v>
      </c>
      <c r="BB17" s="1">
        <f>[6]Greece!BB$6</f>
        <v>0</v>
      </c>
      <c r="BC17" s="1">
        <f>[6]Greece!BC$6</f>
        <v>0</v>
      </c>
      <c r="BD17" s="1">
        <f>[6]Greece!BD$6</f>
        <v>0</v>
      </c>
      <c r="BE17" s="1">
        <f>[6]Greece!BE$6</f>
        <v>0</v>
      </c>
      <c r="BF17" s="1">
        <f>[6]Greece!BF$6</f>
        <v>0</v>
      </c>
      <c r="BG17" s="1">
        <f>[6]Greece!BG$6</f>
        <v>0</v>
      </c>
      <c r="BH17" s="1">
        <f>[6]Greece!BH$6</f>
        <v>0</v>
      </c>
      <c r="BI17" s="1">
        <f>[6]Greece!BI$6</f>
        <v>0</v>
      </c>
      <c r="BJ17" s="1">
        <f>[6]Greece!BJ$6</f>
        <v>0</v>
      </c>
      <c r="BK17" s="1">
        <f>[6]Greece!BK$6</f>
        <v>0</v>
      </c>
      <c r="BL17" s="1">
        <f>[6]Greece!BL$6</f>
        <v>0</v>
      </c>
      <c r="BM17" s="1">
        <f>[6]Greece!BM$6</f>
        <v>0</v>
      </c>
      <c r="BN17" s="1">
        <f>[6]Greece!BN$6</f>
        <v>0</v>
      </c>
      <c r="BO17" s="1">
        <f>[6]Greece!BO$6</f>
        <v>0</v>
      </c>
      <c r="BP17" s="1">
        <f>[6]Greece!BP$6</f>
        <v>0</v>
      </c>
      <c r="BQ17" s="1">
        <f>[6]Greece!BQ$6</f>
        <v>0</v>
      </c>
      <c r="BR17" s="1">
        <f>[6]Greece!BR$6</f>
        <v>0</v>
      </c>
      <c r="BS17" s="1">
        <f>[6]Greece!BS$6</f>
        <v>0</v>
      </c>
      <c r="BT17" s="1">
        <f>[6]Greece!BT$6</f>
        <v>0</v>
      </c>
      <c r="BU17" s="1">
        <f>[6]Greece!BU$6</f>
        <v>0</v>
      </c>
      <c r="BV17" s="1">
        <f>[6]Greece!BV$6</f>
        <v>0</v>
      </c>
      <c r="BW17" s="1">
        <f>[6]Greece!BW$6</f>
        <v>0</v>
      </c>
      <c r="BX17" s="1">
        <f>[6]Greece!BX$6</f>
        <v>0</v>
      </c>
      <c r="BY17" s="1">
        <f>[6]Greece!BY$6</f>
        <v>0</v>
      </c>
      <c r="BZ17" s="1">
        <f>[6]Greece!BZ$6</f>
        <v>0</v>
      </c>
      <c r="CA17" s="1">
        <f>[6]Greece!CA$6</f>
        <v>0</v>
      </c>
      <c r="CB17" s="1">
        <f>[6]Greece!CB$6</f>
        <v>0</v>
      </c>
      <c r="CC17" s="1">
        <f>[6]Greece!CC$6</f>
        <v>0</v>
      </c>
      <c r="CD17" s="1">
        <f>[6]Greece!CD$6</f>
        <v>0</v>
      </c>
      <c r="CE17" s="1">
        <f>[6]Greece!CE$6</f>
        <v>0</v>
      </c>
      <c r="CF17" s="1">
        <f>[6]Greece!CF$6</f>
        <v>0</v>
      </c>
      <c r="CG17" s="1">
        <f>[6]Greece!CG$6</f>
        <v>0</v>
      </c>
      <c r="CH17" s="1">
        <f>[6]Greece!CH$6</f>
        <v>0</v>
      </c>
      <c r="CI17" s="1">
        <f>[6]Greece!CI$6</f>
        <v>0</v>
      </c>
      <c r="CJ17" s="1">
        <f>[6]Greece!CJ$6</f>
        <v>0</v>
      </c>
      <c r="CK17" s="1">
        <f>[6]Greece!CK$6</f>
        <v>0</v>
      </c>
      <c r="CL17" s="1">
        <f>[6]Greece!CL$6</f>
        <v>0</v>
      </c>
      <c r="CM17" s="1">
        <f>[6]Greece!CM$6</f>
        <v>0</v>
      </c>
      <c r="CN17" s="1">
        <f>[6]Greece!CN$6</f>
        <v>0</v>
      </c>
      <c r="CO17" s="1">
        <f>[6]Greece!CO$6</f>
        <v>0</v>
      </c>
      <c r="CP17" s="1">
        <f>[6]Greece!CP$6</f>
        <v>0</v>
      </c>
      <c r="CQ17" s="1">
        <f>[6]Greece!CQ$6</f>
        <v>0</v>
      </c>
      <c r="CR17" s="1">
        <f>[6]Greece!CR$6</f>
        <v>0</v>
      </c>
      <c r="CS17" s="1">
        <f>[6]Greece!CS$6</f>
        <v>0</v>
      </c>
      <c r="CT17" s="1">
        <f>[6]Greece!CT$6</f>
        <v>0</v>
      </c>
      <c r="CU17" s="1">
        <f>[6]Greece!CU$6</f>
        <v>0</v>
      </c>
      <c r="CV17" s="1">
        <f>[6]Greece!CV$6</f>
        <v>0</v>
      </c>
      <c r="CW17" s="1">
        <f>[6]Greece!CW$6</f>
        <v>0</v>
      </c>
      <c r="CX17" s="1">
        <f>[6]Greece!CX$6</f>
        <v>0</v>
      </c>
      <c r="CY17" s="1">
        <f>[6]Greece!CY$6</f>
        <v>0</v>
      </c>
      <c r="CZ17" s="1">
        <f>[6]Greece!CZ$6</f>
        <v>0</v>
      </c>
      <c r="DA17" s="1">
        <f>[6]Greece!DA$6</f>
        <v>0</v>
      </c>
      <c r="DB17" s="1">
        <f>[6]Greece!DB$6</f>
        <v>0</v>
      </c>
      <c r="DC17" s="1">
        <f>[6]Greece!DC$6</f>
        <v>0</v>
      </c>
      <c r="DD17" s="1">
        <f>[6]Greece!DD$6</f>
        <v>0</v>
      </c>
      <c r="DE17" s="1">
        <f>[6]Greece!DE$6</f>
        <v>0</v>
      </c>
      <c r="DF17" s="1">
        <f>[6]Greece!DF$6</f>
        <v>0</v>
      </c>
      <c r="DG17" s="1">
        <f>[6]Greece!DG$6</f>
        <v>0</v>
      </c>
      <c r="DH17" s="1">
        <f>[6]Greece!DH$6</f>
        <v>0</v>
      </c>
      <c r="DI17" s="1">
        <f>[6]Greece!DI$6</f>
        <v>0</v>
      </c>
      <c r="DJ17" s="1">
        <f>[6]Greece!DJ$6</f>
        <v>0</v>
      </c>
      <c r="DK17" s="1">
        <f>[6]Greece!DK$6</f>
        <v>0</v>
      </c>
      <c r="DL17" s="1">
        <f>[6]Greece!DL$6</f>
        <v>0</v>
      </c>
      <c r="DM17" s="1">
        <f>[6]Greece!DM$6</f>
        <v>0</v>
      </c>
      <c r="DN17" s="1">
        <f>[6]Greece!DN$6</f>
        <v>0</v>
      </c>
      <c r="DO17" s="1">
        <f>[6]Greece!DO$6</f>
        <v>0</v>
      </c>
      <c r="DP17" s="1">
        <f>[6]Greece!DP$6</f>
        <v>0</v>
      </c>
      <c r="DQ17" s="1">
        <f>[6]Greece!DQ$6</f>
        <v>0</v>
      </c>
      <c r="DR17" s="1">
        <f>[6]Greece!DR$6</f>
        <v>0</v>
      </c>
      <c r="DS17" s="1">
        <f>[6]Greece!DS$6</f>
        <v>1E-3</v>
      </c>
      <c r="DT17" s="1">
        <f>[6]Greece!DT$6</f>
        <v>1E-3</v>
      </c>
      <c r="DU17" s="1">
        <f>[6]Greece!DU$6</f>
        <v>0</v>
      </c>
      <c r="DV17" s="1">
        <f>[6]Greece!DV$6</f>
        <v>0</v>
      </c>
      <c r="DW17" s="1">
        <f>[6]Greece!DW$6</f>
        <v>0</v>
      </c>
      <c r="DX17" s="1">
        <f>[6]Greece!DX$6</f>
        <v>0</v>
      </c>
      <c r="DY17" s="1">
        <f>[6]Greece!DY$6</f>
        <v>0</v>
      </c>
      <c r="DZ17" s="1">
        <f>[6]Greece!DZ$6</f>
        <v>0</v>
      </c>
      <c r="EA17" s="1">
        <f>[6]Greece!EA$6</f>
        <v>0</v>
      </c>
      <c r="EB17" s="1">
        <f>[6]Greece!EB$6</f>
        <v>0</v>
      </c>
      <c r="EC17" s="1">
        <f>[6]Greece!EC$6</f>
        <v>0</v>
      </c>
      <c r="ED17" s="1">
        <f>[6]Greece!ED$6</f>
        <v>0</v>
      </c>
      <c r="EE17" s="1">
        <f>[6]Greece!EE$6</f>
        <v>0</v>
      </c>
      <c r="EF17" s="1">
        <f>[6]Greece!EF$6</f>
        <v>0</v>
      </c>
      <c r="EG17" s="1">
        <f>[6]Greece!EG$6</f>
        <v>0</v>
      </c>
      <c r="EH17" s="1">
        <f>[6]Greece!EH$6</f>
        <v>0</v>
      </c>
      <c r="EI17" s="1">
        <f>[6]Greece!EI$6</f>
        <v>0</v>
      </c>
      <c r="EJ17" s="1">
        <f>[6]Greece!EJ$6</f>
        <v>0</v>
      </c>
      <c r="EK17" s="1">
        <f>[6]Greece!EK$6</f>
        <v>0</v>
      </c>
      <c r="EL17" s="1">
        <f>[6]Greece!EL$6</f>
        <v>0</v>
      </c>
      <c r="EM17" s="1">
        <f>[6]Greece!EM$6</f>
        <v>0</v>
      </c>
      <c r="EN17" s="1">
        <f>[6]Greece!EN$6</f>
        <v>0</v>
      </c>
      <c r="EO17" s="1">
        <f>[6]Greece!EO$6</f>
        <v>0</v>
      </c>
      <c r="EP17" s="1">
        <f>[6]Greece!EP$6</f>
        <v>1E-3</v>
      </c>
      <c r="EQ17" s="1">
        <f>[6]Greece!EQ$6</f>
        <v>0</v>
      </c>
      <c r="ER17" s="1">
        <f>[6]Greece!ER$6</f>
        <v>0</v>
      </c>
      <c r="ES17" s="1">
        <f>[6]Greece!ES$6</f>
        <v>0</v>
      </c>
      <c r="ET17" s="1">
        <f>[6]Greece!ET$6</f>
        <v>0</v>
      </c>
      <c r="EU17" s="1">
        <f>[6]Greece!EU$6</f>
        <v>0</v>
      </c>
      <c r="EV17" s="1">
        <f>[6]Greece!EV$6</f>
        <v>0</v>
      </c>
      <c r="EW17" s="1">
        <f>[6]Greece!EW$6</f>
        <v>0</v>
      </c>
      <c r="EX17" s="1">
        <f>[6]Greece!EX$6</f>
        <v>0</v>
      </c>
      <c r="EY17" s="1">
        <f>[6]Greece!EY$6</f>
        <v>0</v>
      </c>
      <c r="EZ17" s="1">
        <f>[6]Greece!EZ$6</f>
        <v>0</v>
      </c>
      <c r="FA17" s="1">
        <f>[6]Greece!FA$6</f>
        <v>0</v>
      </c>
      <c r="FB17" s="1">
        <f>[6]Greece!FB$6</f>
        <v>0</v>
      </c>
      <c r="FC17" s="1">
        <f>[6]Greece!FC$6</f>
        <v>0</v>
      </c>
      <c r="FD17" s="1">
        <f>[6]Greece!FD$6</f>
        <v>0</v>
      </c>
      <c r="FE17" s="1">
        <f>[6]Greece!FE$6</f>
        <v>0</v>
      </c>
      <c r="FF17" s="1">
        <f>[6]Greece!FF$6</f>
        <v>0</v>
      </c>
      <c r="FG17" s="1">
        <f>[6]Greece!FG$6</f>
        <v>0</v>
      </c>
      <c r="FH17" s="1">
        <f>[6]Greece!FH$6</f>
        <v>0</v>
      </c>
      <c r="FI17" s="1">
        <f>[6]Greece!FI$6</f>
        <v>0</v>
      </c>
      <c r="FJ17" s="1">
        <f>[6]Greece!FJ$6</f>
        <v>0</v>
      </c>
      <c r="FK17" s="1">
        <f>[6]Greece!FK$6</f>
        <v>0</v>
      </c>
      <c r="FL17" s="1">
        <f>[6]Greece!FL$6</f>
        <v>0</v>
      </c>
      <c r="FM17" s="1">
        <f>[6]Greece!FM$6</f>
        <v>0</v>
      </c>
      <c r="FN17" s="1">
        <f>[6]Greece!FN$6</f>
        <v>0</v>
      </c>
      <c r="FO17" s="1">
        <f>[6]Greece!FO$6</f>
        <v>0</v>
      </c>
      <c r="FP17" s="1">
        <f>[6]Greece!FP$6</f>
        <v>0</v>
      </c>
      <c r="FQ17" s="1">
        <f>[6]Greece!FQ$6</f>
        <v>0</v>
      </c>
      <c r="FR17" s="1">
        <f>[6]Greece!FR$6</f>
        <v>0</v>
      </c>
      <c r="FS17" s="1">
        <f>[6]Greece!FS$6</f>
        <v>0</v>
      </c>
      <c r="FT17" s="1">
        <f>[6]Greece!FT$6</f>
        <v>4.0000000000000001E-3</v>
      </c>
      <c r="FU17" s="1">
        <f>[6]Greece!FU$6</f>
        <v>2E-3</v>
      </c>
      <c r="FV17" s="1">
        <f>[6]Greece!FV$6</f>
        <v>0</v>
      </c>
      <c r="FW17" s="1">
        <f>[6]Greece!FW$6</f>
        <v>4.0000000000000001E-3</v>
      </c>
      <c r="FX17" s="1">
        <f>[6]Greece!FX$6</f>
        <v>0</v>
      </c>
      <c r="FY17" s="1">
        <f>[6]Greece!FY$6</f>
        <v>0</v>
      </c>
      <c r="FZ17" s="1">
        <f>[6]Greece!FZ$6</f>
        <v>0</v>
      </c>
      <c r="GA17" s="1">
        <f>[6]Greece!GA$6</f>
        <v>0</v>
      </c>
      <c r="GB17" s="1">
        <f>[6]Greece!GB$6</f>
        <v>3.0000000000000001E-3</v>
      </c>
      <c r="GC17" s="1">
        <f>[6]Greece!GC$6</f>
        <v>0</v>
      </c>
      <c r="GD17" s="1">
        <f>[6]Greece!GD$6</f>
        <v>0</v>
      </c>
      <c r="GE17" s="1">
        <f>[6]Greece!GE$6</f>
        <v>1E-3</v>
      </c>
      <c r="GF17" s="1">
        <f>[6]Greece!GF$6</f>
        <v>0</v>
      </c>
      <c r="GG17" s="1">
        <f>[6]Greece!GG$6</f>
        <v>0</v>
      </c>
      <c r="GH17" s="1">
        <f>[6]Greece!GH$6</f>
        <v>0</v>
      </c>
      <c r="GI17" s="1">
        <f>[6]Greece!GI$6</f>
        <v>0</v>
      </c>
      <c r="GJ17" s="1">
        <f>[6]Greece!GJ$6</f>
        <v>0</v>
      </c>
      <c r="GK17" s="1">
        <f>[6]Greece!GK$6</f>
        <v>0</v>
      </c>
    </row>
    <row r="18" spans="1:193">
      <c r="A18" t="s">
        <v>33</v>
      </c>
      <c r="B18" s="1">
        <f>[6]Hungary!B$6</f>
        <v>0</v>
      </c>
      <c r="C18" s="1">
        <f>[6]Hungary!C$6</f>
        <v>0</v>
      </c>
      <c r="D18" s="1">
        <f>[6]Hungary!D$6</f>
        <v>0</v>
      </c>
      <c r="E18" s="1">
        <f>[6]Hungary!E$6</f>
        <v>0</v>
      </c>
      <c r="F18" s="1">
        <f>[6]Hungary!F$6</f>
        <v>0</v>
      </c>
      <c r="G18" s="1">
        <f>[6]Hungary!G$6</f>
        <v>0</v>
      </c>
      <c r="H18" s="1">
        <f>[6]Hungary!H$6</f>
        <v>0</v>
      </c>
      <c r="I18" s="1">
        <f>[6]Hungary!I$6</f>
        <v>0</v>
      </c>
      <c r="J18" s="1">
        <f>[6]Hungary!J$6</f>
        <v>0</v>
      </c>
      <c r="K18" s="1">
        <f>[6]Hungary!K$6</f>
        <v>0</v>
      </c>
      <c r="L18" s="1">
        <f>[6]Hungary!L$6</f>
        <v>0</v>
      </c>
      <c r="M18" s="1">
        <f>[6]Hungary!M$6</f>
        <v>0</v>
      </c>
      <c r="N18" s="1">
        <f>[6]Hungary!N$6</f>
        <v>0</v>
      </c>
      <c r="O18" s="1">
        <f>[6]Hungary!O$6</f>
        <v>0</v>
      </c>
      <c r="P18" s="1">
        <f>[6]Hungary!P$6</f>
        <v>0</v>
      </c>
      <c r="Q18" s="1">
        <f>[6]Hungary!Q$6</f>
        <v>0</v>
      </c>
      <c r="R18" s="1">
        <f>[6]Hungary!R$6</f>
        <v>0</v>
      </c>
      <c r="S18" s="1">
        <f>[6]Hungary!S$6</f>
        <v>0</v>
      </c>
      <c r="T18" s="1">
        <f>[6]Hungary!T$6</f>
        <v>0</v>
      </c>
      <c r="U18" s="1">
        <f>[6]Hungary!U$6</f>
        <v>0</v>
      </c>
      <c r="V18" s="1">
        <f>[6]Hungary!V$6</f>
        <v>0</v>
      </c>
      <c r="W18" s="1">
        <f>[6]Hungary!W$6</f>
        <v>0</v>
      </c>
      <c r="X18" s="1">
        <f>[6]Hungary!X$6</f>
        <v>0</v>
      </c>
      <c r="Y18" s="1">
        <f>[6]Hungary!Y$6</f>
        <v>0</v>
      </c>
      <c r="Z18" s="1">
        <f>[6]Hungary!Z$6</f>
        <v>0</v>
      </c>
      <c r="AA18" s="1">
        <f>[6]Hungary!AA$6</f>
        <v>0</v>
      </c>
      <c r="AB18" s="1">
        <f>[6]Hungary!AB$6</f>
        <v>0</v>
      </c>
      <c r="AC18" s="1">
        <f>[6]Hungary!AC$6</f>
        <v>0</v>
      </c>
      <c r="AD18" s="1">
        <f>[6]Hungary!AD$6</f>
        <v>0</v>
      </c>
      <c r="AE18" s="1">
        <f>[6]Hungary!AE$6</f>
        <v>0</v>
      </c>
      <c r="AF18" s="1">
        <f>[6]Hungary!AF$6</f>
        <v>0</v>
      </c>
      <c r="AG18" s="1">
        <f>[6]Hungary!AG$6</f>
        <v>0</v>
      </c>
      <c r="AH18" s="1">
        <f>[6]Hungary!AH$6</f>
        <v>0</v>
      </c>
      <c r="AI18" s="1">
        <f>[6]Hungary!AI$6</f>
        <v>0</v>
      </c>
      <c r="AJ18" s="1">
        <f>[6]Hungary!AJ$6</f>
        <v>0</v>
      </c>
      <c r="AK18" s="1">
        <f>[6]Hungary!AK$6</f>
        <v>0</v>
      </c>
      <c r="AL18" s="1">
        <f>[6]Hungary!AL$6</f>
        <v>0</v>
      </c>
      <c r="AM18" s="1">
        <f>[6]Hungary!AM$6</f>
        <v>0</v>
      </c>
      <c r="AN18" s="1">
        <f>[6]Hungary!AN$6</f>
        <v>0</v>
      </c>
      <c r="AO18" s="1">
        <f>[6]Hungary!AO$6</f>
        <v>0</v>
      </c>
      <c r="AP18" s="1">
        <f>[6]Hungary!AP$6</f>
        <v>0</v>
      </c>
      <c r="AQ18" s="1">
        <f>[6]Hungary!AQ$6</f>
        <v>1003</v>
      </c>
      <c r="AR18" s="1">
        <f>[6]Hungary!AR$6</f>
        <v>0</v>
      </c>
      <c r="AS18" s="1">
        <f>[6]Hungary!AS$6</f>
        <v>0</v>
      </c>
      <c r="AT18" s="1">
        <f>[6]Hungary!AT$6</f>
        <v>0</v>
      </c>
      <c r="AU18" s="1">
        <f>[6]Hungary!AU$6</f>
        <v>0</v>
      </c>
      <c r="AV18" s="1">
        <f>[6]Hungary!AV$6</f>
        <v>0</v>
      </c>
      <c r="AW18" s="1">
        <f>[6]Hungary!AW$6</f>
        <v>0</v>
      </c>
      <c r="AX18" s="1">
        <f>[6]Hungary!AX$6</f>
        <v>0</v>
      </c>
      <c r="AY18" s="1">
        <f>[6]Hungary!AY$6</f>
        <v>0</v>
      </c>
      <c r="AZ18" s="1">
        <f>[6]Hungary!AZ$6</f>
        <v>0</v>
      </c>
      <c r="BA18" s="1">
        <f>[6]Hungary!BA$6</f>
        <v>0</v>
      </c>
      <c r="BB18" s="1">
        <f>[6]Hungary!BB$6</f>
        <v>56</v>
      </c>
      <c r="BC18" s="1">
        <f>[6]Hungary!BC$6</f>
        <v>140</v>
      </c>
      <c r="BD18" s="1">
        <f>[6]Hungary!BD$6</f>
        <v>56</v>
      </c>
      <c r="BE18" s="1">
        <f>[6]Hungary!BE$6</f>
        <v>56</v>
      </c>
      <c r="BF18" s="1">
        <f>[6]Hungary!BF$6</f>
        <v>84</v>
      </c>
      <c r="BG18" s="1">
        <f>[6]Hungary!BG$6</f>
        <v>28</v>
      </c>
      <c r="BH18" s="1">
        <f>[6]Hungary!BH$6</f>
        <v>0</v>
      </c>
      <c r="BI18" s="1">
        <f>[6]Hungary!BI$6</f>
        <v>0.1</v>
      </c>
      <c r="BJ18" s="1">
        <f>[6]Hungary!BJ$6</f>
        <v>0</v>
      </c>
      <c r="BK18" s="1">
        <f>[6]Hungary!BK$6</f>
        <v>0.2</v>
      </c>
      <c r="BL18" s="1">
        <f>[6]Hungary!BL$6</f>
        <v>0</v>
      </c>
      <c r="BM18" s="1">
        <f>[6]Hungary!BM$6</f>
        <v>85.800000000000011</v>
      </c>
      <c r="BN18" s="1">
        <f>[6]Hungary!BN$6</f>
        <v>56</v>
      </c>
      <c r="BO18" s="1">
        <f>[6]Hungary!BO$6</f>
        <v>56</v>
      </c>
      <c r="BP18" s="1">
        <f>[6]Hungary!BP$6</f>
        <v>28</v>
      </c>
      <c r="BQ18" s="1">
        <f>[6]Hungary!BQ$6</f>
        <v>0</v>
      </c>
      <c r="BR18" s="1">
        <f>[6]Hungary!BR$6</f>
        <v>0</v>
      </c>
      <c r="BS18" s="1">
        <f>[6]Hungary!BS$6</f>
        <v>0</v>
      </c>
      <c r="BT18" s="1">
        <f>[6]Hungary!BT$6</f>
        <v>0</v>
      </c>
      <c r="BU18" s="1">
        <f>[6]Hungary!BU$6</f>
        <v>0</v>
      </c>
      <c r="BV18" s="1">
        <f>[6]Hungary!BV$6</f>
        <v>0</v>
      </c>
      <c r="BW18" s="1">
        <f>[6]Hungary!BW$6</f>
        <v>0</v>
      </c>
      <c r="BX18" s="1">
        <f>[6]Hungary!BX$6</f>
        <v>0</v>
      </c>
      <c r="BY18" s="1">
        <f>[6]Hungary!BY$6</f>
        <v>0</v>
      </c>
      <c r="BZ18" s="1">
        <f>[6]Hungary!BZ$6</f>
        <v>0</v>
      </c>
      <c r="CA18" s="1">
        <f>[6]Hungary!CA$6</f>
        <v>0</v>
      </c>
      <c r="CB18" s="1">
        <f>[6]Hungary!CB$6</f>
        <v>0</v>
      </c>
      <c r="CC18" s="1">
        <f>[6]Hungary!CC$6</f>
        <v>26.5</v>
      </c>
      <c r="CD18" s="1">
        <f>[6]Hungary!CD$6</f>
        <v>0</v>
      </c>
      <c r="CE18" s="1">
        <f>[6]Hungary!CE$6</f>
        <v>0</v>
      </c>
      <c r="CF18" s="1">
        <f>[6]Hungary!CF$6</f>
        <v>0</v>
      </c>
      <c r="CG18" s="1">
        <f>[6]Hungary!CG$6</f>
        <v>0</v>
      </c>
      <c r="CH18" s="1">
        <f>[6]Hungary!CH$6</f>
        <v>0.2</v>
      </c>
      <c r="CI18" s="1">
        <f>[6]Hungary!CI$6</f>
        <v>0</v>
      </c>
      <c r="CJ18" s="1">
        <f>[6]Hungary!CJ$6</f>
        <v>0</v>
      </c>
      <c r="CK18" s="1">
        <f>[6]Hungary!CK$6</f>
        <v>0</v>
      </c>
      <c r="CL18" s="1">
        <f>[6]Hungary!CL$6</f>
        <v>0</v>
      </c>
      <c r="CM18" s="1">
        <f>[6]Hungary!CM$6</f>
        <v>0</v>
      </c>
      <c r="CN18" s="1">
        <f>[6]Hungary!CN$6</f>
        <v>0</v>
      </c>
      <c r="CO18" s="1">
        <f>[6]Hungary!CO$6</f>
        <v>0</v>
      </c>
      <c r="CP18" s="1">
        <f>[6]Hungary!CP$6</f>
        <v>0</v>
      </c>
      <c r="CQ18" s="1">
        <f>[6]Hungary!CQ$6</f>
        <v>0</v>
      </c>
      <c r="CR18" s="1">
        <f>[6]Hungary!CR$6</f>
        <v>0.1</v>
      </c>
      <c r="CS18" s="1">
        <f>[6]Hungary!CS$6</f>
        <v>0</v>
      </c>
      <c r="CT18" s="1">
        <f>[6]Hungary!CT$6</f>
        <v>0</v>
      </c>
      <c r="CU18" s="1">
        <f>[6]Hungary!CU$6</f>
        <v>0.1</v>
      </c>
      <c r="CV18" s="1">
        <f>[6]Hungary!CV$6</f>
        <v>0.1</v>
      </c>
      <c r="CW18" s="1">
        <f>[6]Hungary!CW$6</f>
        <v>0</v>
      </c>
      <c r="CX18" s="1">
        <f>[6]Hungary!CX$6</f>
        <v>0</v>
      </c>
      <c r="CY18" s="1">
        <f>[6]Hungary!CY$6</f>
        <v>0</v>
      </c>
      <c r="CZ18" s="1">
        <f>[6]Hungary!CZ$6</f>
        <v>0</v>
      </c>
      <c r="DA18" s="1">
        <f>[6]Hungary!DA$6</f>
        <v>0</v>
      </c>
      <c r="DB18" s="1">
        <f>[6]Hungary!DB$6</f>
        <v>0</v>
      </c>
      <c r="DC18" s="1">
        <f>[6]Hungary!DC$6</f>
        <v>0</v>
      </c>
      <c r="DD18" s="1">
        <f>[6]Hungary!DD$6</f>
        <v>0.1</v>
      </c>
      <c r="DE18" s="1">
        <f>[6]Hungary!DE$6</f>
        <v>0</v>
      </c>
      <c r="DF18" s="1">
        <f>[6]Hungary!DF$6</f>
        <v>0</v>
      </c>
      <c r="DG18" s="1">
        <f>[6]Hungary!DG$6</f>
        <v>0</v>
      </c>
      <c r="DH18" s="1">
        <f>[6]Hungary!DH$6</f>
        <v>0</v>
      </c>
      <c r="DI18" s="1">
        <f>[6]Hungary!DI$6</f>
        <v>0</v>
      </c>
      <c r="DJ18" s="1">
        <f>[6]Hungary!DJ$6</f>
        <v>0</v>
      </c>
      <c r="DK18" s="1">
        <f>[6]Hungary!DK$6</f>
        <v>0</v>
      </c>
      <c r="DL18" s="1">
        <f>[6]Hungary!DL$6</f>
        <v>0.2</v>
      </c>
      <c r="DM18" s="1">
        <f>[6]Hungary!DM$6</f>
        <v>0.1</v>
      </c>
      <c r="DN18" s="1">
        <f>[6]Hungary!DN$6</f>
        <v>0.1</v>
      </c>
      <c r="DO18" s="1">
        <f>[6]Hungary!DO$6</f>
        <v>0.2</v>
      </c>
      <c r="DP18" s="1">
        <f>[6]Hungary!DP$6</f>
        <v>0</v>
      </c>
      <c r="DQ18" s="1">
        <f>[6]Hungary!DQ$6</f>
        <v>0</v>
      </c>
      <c r="DR18" s="1">
        <f>[6]Hungary!DR$6</f>
        <v>0.12</v>
      </c>
      <c r="DS18" s="1">
        <f>[6]Hungary!DS$6</f>
        <v>9.5000000000000001E-2</v>
      </c>
      <c r="DT18" s="1">
        <f>[6]Hungary!DT$6</f>
        <v>2.9000000000000005E-2</v>
      </c>
      <c r="DU18" s="1">
        <f>[6]Hungary!DU$6</f>
        <v>0.06</v>
      </c>
      <c r="DV18" s="1">
        <f>[6]Hungary!DV$6</f>
        <v>0.06</v>
      </c>
      <c r="DW18" s="1">
        <f>[6]Hungary!DW$6</f>
        <v>0.11200000000000002</v>
      </c>
      <c r="DX18" s="1">
        <f>[6]Hungary!DX$6</f>
        <v>1.8000000000000002E-2</v>
      </c>
      <c r="DY18" s="1">
        <f>[6]Hungary!DY$6</f>
        <v>6.8999999999999992E-2</v>
      </c>
      <c r="DZ18" s="1">
        <f>[6]Hungary!DZ$6</f>
        <v>0.19700000000000001</v>
      </c>
      <c r="EA18" s="1">
        <f>[6]Hungary!EA$6</f>
        <v>8.6000000000000007E-2</v>
      </c>
      <c r="EB18" s="1">
        <f>[6]Hungary!EB$6</f>
        <v>8.6000000000000007E-2</v>
      </c>
      <c r="EC18" s="1">
        <f>[6]Hungary!EC$6</f>
        <v>1.6E-2</v>
      </c>
      <c r="ED18" s="1">
        <f>[6]Hungary!ED$6</f>
        <v>5.2000000000000005E-2</v>
      </c>
      <c r="EE18" s="1">
        <f>[6]Hungary!EE$6</f>
        <v>6.8999999999999992E-2</v>
      </c>
      <c r="EF18" s="1">
        <f>[6]Hungary!EF$6</f>
        <v>6.8999999999999992E-2</v>
      </c>
      <c r="EG18" s="1">
        <f>[6]Hungary!EG$6</f>
        <v>4.0000000000000001E-3</v>
      </c>
      <c r="EH18" s="1">
        <f>[6]Hungary!EH$6</f>
        <v>7.5000000000000011E-2</v>
      </c>
      <c r="EI18" s="1">
        <f>[6]Hungary!EI$6</f>
        <v>1.8000000000000002E-2</v>
      </c>
      <c r="EJ18" s="1">
        <f>[6]Hungary!EJ$6</f>
        <v>8.9999999999999993E-3</v>
      </c>
      <c r="EK18" s="1">
        <f>[6]Hungary!EK$6</f>
        <v>0</v>
      </c>
      <c r="EL18" s="1">
        <f>[6]Hungary!EL$6</f>
        <v>0</v>
      </c>
      <c r="EM18" s="1">
        <f>[6]Hungary!EM$6</f>
        <v>0.20099999999999998</v>
      </c>
      <c r="EN18" s="1">
        <f>[6]Hungary!EN$6</f>
        <v>0</v>
      </c>
      <c r="EO18" s="1">
        <f>[6]Hungary!EO$6</f>
        <v>0</v>
      </c>
      <c r="EP18" s="1">
        <f>[6]Hungary!EP$6</f>
        <v>0</v>
      </c>
      <c r="EQ18" s="1">
        <f>[6]Hungary!EQ$6</f>
        <v>0</v>
      </c>
      <c r="ER18" s="1">
        <f>[6]Hungary!ER$6</f>
        <v>11.216000000000001</v>
      </c>
      <c r="ES18" s="1">
        <f>[6]Hungary!ES$6</f>
        <v>46.1</v>
      </c>
      <c r="ET18" s="1">
        <f>[6]Hungary!ET$6</f>
        <v>36.777999999999999</v>
      </c>
      <c r="EU18" s="1">
        <f>[6]Hungary!EU$6</f>
        <v>75.778000000000006</v>
      </c>
      <c r="EV18" s="1">
        <f>[6]Hungary!EV$6</f>
        <v>0</v>
      </c>
      <c r="EW18" s="1">
        <f>[6]Hungary!EW$6</f>
        <v>124.21600000000001</v>
      </c>
      <c r="EX18" s="1">
        <f>[6]Hungary!EX$6</f>
        <v>1.2E-2</v>
      </c>
      <c r="EY18" s="1">
        <f>[6]Hungary!EY$6</f>
        <v>38.22</v>
      </c>
      <c r="EZ18" s="1">
        <f>[6]Hungary!EZ$6</f>
        <v>4.0000000000000008E-2</v>
      </c>
      <c r="FA18" s="1">
        <f>[6]Hungary!FA$6</f>
        <v>1.2E-2</v>
      </c>
      <c r="FB18" s="1">
        <f>[6]Hungary!FB$6</f>
        <v>15.056000000000001</v>
      </c>
      <c r="FC18" s="1">
        <f>[6]Hungary!FC$6</f>
        <v>6.9090000000000007</v>
      </c>
      <c r="FD18" s="1">
        <f>[6]Hungary!FD$6</f>
        <v>37.586999999999996</v>
      </c>
      <c r="FE18" s="1">
        <f>[6]Hungary!FE$6</f>
        <v>65.521000000000001</v>
      </c>
      <c r="FF18" s="1">
        <f>[6]Hungary!FF$6</f>
        <v>101.05000000000001</v>
      </c>
      <c r="FG18" s="1">
        <f>[6]Hungary!FG$6</f>
        <v>83.356000000000009</v>
      </c>
      <c r="FH18" s="1">
        <f>[6]Hungary!FH$6</f>
        <v>105.858</v>
      </c>
      <c r="FI18" s="1">
        <f>[6]Hungary!FI$6</f>
        <v>60.079000000000001</v>
      </c>
      <c r="FJ18" s="1">
        <f>[6]Hungary!FJ$6</f>
        <v>36.405000000000001</v>
      </c>
      <c r="FK18" s="1">
        <f>[6]Hungary!FK$6</f>
        <v>34.572000000000003</v>
      </c>
      <c r="FL18" s="1">
        <f>[6]Hungary!FL$6</f>
        <v>36.353999999999999</v>
      </c>
      <c r="FM18" s="1">
        <f>[6]Hungary!FM$6</f>
        <v>6.8270000000000017</v>
      </c>
      <c r="FN18" s="1">
        <f>[6]Hungary!FN$6</f>
        <v>10.513</v>
      </c>
      <c r="FO18" s="1">
        <f>[6]Hungary!FO$6</f>
        <v>356.11</v>
      </c>
      <c r="FP18" s="1">
        <f>[6]Hungary!FP$6</f>
        <v>244.583</v>
      </c>
      <c r="FQ18" s="1">
        <f>[6]Hungary!FQ$6</f>
        <v>172.09800000000001</v>
      </c>
      <c r="FR18" s="1">
        <f>[6]Hungary!FR$6</f>
        <v>204.15600000000001</v>
      </c>
      <c r="FS18" s="1">
        <f>[6]Hungary!FS$6</f>
        <v>129.58099999999999</v>
      </c>
      <c r="FT18" s="1">
        <f>[6]Hungary!FT$6</f>
        <v>225.13499999999999</v>
      </c>
      <c r="FU18" s="1">
        <f>[6]Hungary!FU$6</f>
        <v>269.077</v>
      </c>
      <c r="FV18" s="1">
        <f>[6]Hungary!FV$6</f>
        <v>357.745</v>
      </c>
      <c r="FW18" s="1">
        <f>[6]Hungary!FW$6</f>
        <v>215.50200000000001</v>
      </c>
      <c r="FX18" s="1">
        <f>[6]Hungary!FX$6</f>
        <v>60.454000000000001</v>
      </c>
      <c r="FY18" s="1">
        <f>[6]Hungary!FY$6</f>
        <v>3.0000000000000001E-3</v>
      </c>
      <c r="FZ18" s="1">
        <f>[6]Hungary!FZ$6</f>
        <v>200.10900000000001</v>
      </c>
      <c r="GA18" s="1">
        <f>[6]Hungary!GA$6</f>
        <v>34.106000000000002</v>
      </c>
      <c r="GB18" s="1">
        <f>[6]Hungary!GB$6</f>
        <v>441.34000000000003</v>
      </c>
      <c r="GC18" s="1">
        <f>[6]Hungary!GC$6</f>
        <v>342.779</v>
      </c>
      <c r="GD18" s="1">
        <f>[6]Hungary!GD$6</f>
        <v>390.33800000000002</v>
      </c>
      <c r="GE18" s="1">
        <f>[6]Hungary!GE$6</f>
        <v>324.99299999999999</v>
      </c>
      <c r="GF18" s="1">
        <f>[6]Hungary!GF$6</f>
        <v>313.726</v>
      </c>
      <c r="GG18" s="1">
        <f>[6]Hungary!GG$6</f>
        <v>171.38900000000001</v>
      </c>
      <c r="GH18" s="1">
        <f>[6]Hungary!GH$6</f>
        <v>171.94900000000001</v>
      </c>
      <c r="GI18" s="1">
        <f>[6]Hungary!GI$6</f>
        <v>0</v>
      </c>
      <c r="GJ18" s="1">
        <f>[6]Hungary!GJ$6</f>
        <v>0</v>
      </c>
      <c r="GK18" s="1">
        <f>[6]Hungary!GK$6</f>
        <v>0</v>
      </c>
    </row>
    <row r="19" spans="1:193">
      <c r="A19" t="s">
        <v>36</v>
      </c>
      <c r="B19" s="1">
        <f>[6]Ireland!B$6</f>
        <v>0</v>
      </c>
      <c r="C19" s="1">
        <f>[6]Ireland!C$6</f>
        <v>0</v>
      </c>
      <c r="D19" s="1">
        <f>[6]Ireland!D$6</f>
        <v>0</v>
      </c>
      <c r="E19" s="1">
        <f>[6]Ireland!E$6</f>
        <v>0</v>
      </c>
      <c r="F19" s="1">
        <f>[6]Ireland!F$6</f>
        <v>0</v>
      </c>
      <c r="G19" s="1">
        <f>[6]Ireland!G$6</f>
        <v>0</v>
      </c>
      <c r="H19" s="1">
        <f>[6]Ireland!H$6</f>
        <v>0</v>
      </c>
      <c r="I19" s="1">
        <f>[6]Ireland!I$6</f>
        <v>0</v>
      </c>
      <c r="J19" s="1">
        <f>[6]Ireland!J$6</f>
        <v>0</v>
      </c>
      <c r="K19" s="1">
        <f>[6]Ireland!K$6</f>
        <v>0</v>
      </c>
      <c r="L19" s="1">
        <f>[6]Ireland!L$6</f>
        <v>0</v>
      </c>
      <c r="M19" s="1">
        <f>[6]Ireland!M$6</f>
        <v>0</v>
      </c>
      <c r="N19" s="1">
        <f>[6]Ireland!N$6</f>
        <v>0</v>
      </c>
      <c r="O19" s="1">
        <f>[6]Ireland!O$6</f>
        <v>0</v>
      </c>
      <c r="P19" s="1">
        <f>[6]Ireland!P$6</f>
        <v>0</v>
      </c>
      <c r="Q19" s="1">
        <f>[6]Ireland!Q$6</f>
        <v>0</v>
      </c>
      <c r="R19" s="1">
        <f>[6]Ireland!R$6</f>
        <v>0</v>
      </c>
      <c r="S19" s="1">
        <f>[6]Ireland!S$6</f>
        <v>0</v>
      </c>
      <c r="T19" s="1">
        <f>[6]Ireland!T$6</f>
        <v>0</v>
      </c>
      <c r="U19" s="1">
        <f>[6]Ireland!U$6</f>
        <v>0</v>
      </c>
      <c r="V19" s="1">
        <f>[6]Ireland!V$6</f>
        <v>0</v>
      </c>
      <c r="W19" s="1">
        <f>[6]Ireland!W$6</f>
        <v>0</v>
      </c>
      <c r="X19" s="1">
        <f>[6]Ireland!X$6</f>
        <v>0</v>
      </c>
      <c r="Y19" s="1">
        <f>[6]Ireland!Y$6</f>
        <v>0</v>
      </c>
      <c r="Z19" s="1">
        <f>[6]Ireland!Z$6</f>
        <v>0</v>
      </c>
      <c r="AA19" s="1">
        <f>[6]Ireland!AA$6</f>
        <v>0</v>
      </c>
      <c r="AB19" s="1">
        <f>[6]Ireland!AB$6</f>
        <v>0.2</v>
      </c>
      <c r="AC19" s="1">
        <f>[6]Ireland!AC$6</f>
        <v>0</v>
      </c>
      <c r="AD19" s="1">
        <f>[6]Ireland!AD$6</f>
        <v>0</v>
      </c>
      <c r="AE19" s="1">
        <f>[6]Ireland!AE$6</f>
        <v>0</v>
      </c>
      <c r="AF19" s="1">
        <f>[6]Ireland!AF$6</f>
        <v>0</v>
      </c>
      <c r="AG19" s="1">
        <f>[6]Ireland!AG$6</f>
        <v>0</v>
      </c>
      <c r="AH19" s="1">
        <f>[6]Ireland!AH$6</f>
        <v>0</v>
      </c>
      <c r="AI19" s="1">
        <f>[6]Ireland!AI$6</f>
        <v>0</v>
      </c>
      <c r="AJ19" s="1">
        <f>[6]Ireland!AJ$6</f>
        <v>0</v>
      </c>
      <c r="AK19" s="1">
        <f>[6]Ireland!AK$6</f>
        <v>0</v>
      </c>
      <c r="AL19" s="1">
        <f>[6]Ireland!AL$6</f>
        <v>0</v>
      </c>
      <c r="AM19" s="1">
        <f>[6]Ireland!AM$6</f>
        <v>0</v>
      </c>
      <c r="AN19" s="1">
        <f>[6]Ireland!AN$6</f>
        <v>0</v>
      </c>
      <c r="AO19" s="1">
        <f>[6]Ireland!AO$6</f>
        <v>0</v>
      </c>
      <c r="AP19" s="1">
        <f>[6]Ireland!AP$6</f>
        <v>0</v>
      </c>
      <c r="AQ19" s="1">
        <f>[6]Ireland!AQ$6</f>
        <v>0</v>
      </c>
      <c r="AR19" s="1">
        <f>[6]Ireland!AR$6</f>
        <v>0</v>
      </c>
      <c r="AS19" s="1">
        <f>[6]Ireland!AS$6</f>
        <v>0</v>
      </c>
      <c r="AT19" s="1">
        <f>[6]Ireland!AT$6</f>
        <v>0</v>
      </c>
      <c r="AU19" s="1">
        <f>[6]Ireland!AU$6</f>
        <v>0</v>
      </c>
      <c r="AV19" s="1">
        <f>[6]Ireland!AV$6</f>
        <v>0</v>
      </c>
      <c r="AW19" s="1">
        <f>[6]Ireland!AW$6</f>
        <v>0</v>
      </c>
      <c r="AX19" s="1">
        <f>[6]Ireland!AX$6</f>
        <v>0</v>
      </c>
      <c r="AY19" s="1">
        <f>[6]Ireland!AY$6</f>
        <v>0</v>
      </c>
      <c r="AZ19" s="1">
        <f>[6]Ireland!AZ$6</f>
        <v>0</v>
      </c>
      <c r="BA19" s="1">
        <f>[6]Ireland!BA$6</f>
        <v>0</v>
      </c>
      <c r="BB19" s="1">
        <f>[6]Ireland!BB$6</f>
        <v>0</v>
      </c>
      <c r="BC19" s="1">
        <f>[6]Ireland!BC$6</f>
        <v>0</v>
      </c>
      <c r="BD19" s="1">
        <f>[6]Ireland!BD$6</f>
        <v>0</v>
      </c>
      <c r="BE19" s="1">
        <f>[6]Ireland!BE$6</f>
        <v>0</v>
      </c>
      <c r="BF19" s="1">
        <f>[6]Ireland!BF$6</f>
        <v>0</v>
      </c>
      <c r="BG19" s="1">
        <f>[6]Ireland!BG$6</f>
        <v>0</v>
      </c>
      <c r="BH19" s="1">
        <f>[6]Ireland!BH$6</f>
        <v>0</v>
      </c>
      <c r="BI19" s="1">
        <f>[6]Ireland!BI$6</f>
        <v>0</v>
      </c>
      <c r="BJ19" s="1">
        <f>[6]Ireland!BJ$6</f>
        <v>0</v>
      </c>
      <c r="BK19" s="1">
        <f>[6]Ireland!BK$6</f>
        <v>0</v>
      </c>
      <c r="BL19" s="1">
        <f>[6]Ireland!BL$6</f>
        <v>0</v>
      </c>
      <c r="BM19" s="1">
        <f>[6]Ireland!BM$6</f>
        <v>0</v>
      </c>
      <c r="BN19" s="1">
        <f>[6]Ireland!BN$6</f>
        <v>0</v>
      </c>
      <c r="BO19" s="1">
        <f>[6]Ireland!BO$6</f>
        <v>0</v>
      </c>
      <c r="BP19" s="1">
        <f>[6]Ireland!BP$6</f>
        <v>0</v>
      </c>
      <c r="BQ19" s="1">
        <f>[6]Ireland!BQ$6</f>
        <v>0</v>
      </c>
      <c r="BR19" s="1">
        <f>[6]Ireland!BR$6</f>
        <v>0</v>
      </c>
      <c r="BS19" s="1">
        <f>[6]Ireland!BS$6</f>
        <v>0</v>
      </c>
      <c r="BT19" s="1">
        <f>[6]Ireland!BT$6</f>
        <v>0</v>
      </c>
      <c r="BU19" s="1">
        <f>[6]Ireland!BU$6</f>
        <v>0</v>
      </c>
      <c r="BV19" s="1">
        <f>[6]Ireland!BV$6</f>
        <v>0</v>
      </c>
      <c r="BW19" s="1">
        <f>[6]Ireland!BW$6</f>
        <v>0</v>
      </c>
      <c r="BX19" s="1">
        <f>[6]Ireland!BX$6</f>
        <v>0</v>
      </c>
      <c r="BY19" s="1">
        <f>[6]Ireland!BY$6</f>
        <v>0</v>
      </c>
      <c r="BZ19" s="1">
        <f>[6]Ireland!BZ$6</f>
        <v>0</v>
      </c>
      <c r="CA19" s="1">
        <f>[6]Ireland!CA$6</f>
        <v>0</v>
      </c>
      <c r="CB19" s="1">
        <f>[6]Ireland!CB$6</f>
        <v>0</v>
      </c>
      <c r="CC19" s="1">
        <f>[6]Ireland!CC$6</f>
        <v>0</v>
      </c>
      <c r="CD19" s="1">
        <f>[6]Ireland!CD$6</f>
        <v>0</v>
      </c>
      <c r="CE19" s="1">
        <f>[6]Ireland!CE$6</f>
        <v>0</v>
      </c>
      <c r="CF19" s="1">
        <f>[6]Ireland!CF$6</f>
        <v>0</v>
      </c>
      <c r="CG19" s="1">
        <f>[6]Ireland!CG$6</f>
        <v>0</v>
      </c>
      <c r="CH19" s="1">
        <f>[6]Ireland!CH$6</f>
        <v>0</v>
      </c>
      <c r="CI19" s="1">
        <f>[6]Ireland!CI$6</f>
        <v>0</v>
      </c>
      <c r="CJ19" s="1">
        <f>[6]Ireland!CJ$6</f>
        <v>0</v>
      </c>
      <c r="CK19" s="1">
        <f>[6]Ireland!CK$6</f>
        <v>0</v>
      </c>
      <c r="CL19" s="1">
        <f>[6]Ireland!CL$6</f>
        <v>0</v>
      </c>
      <c r="CM19" s="1">
        <f>[6]Ireland!CM$6</f>
        <v>0</v>
      </c>
      <c r="CN19" s="1">
        <f>[6]Ireland!CN$6</f>
        <v>0</v>
      </c>
      <c r="CO19" s="1">
        <f>[6]Ireland!CO$6</f>
        <v>0</v>
      </c>
      <c r="CP19" s="1">
        <f>[6]Ireland!CP$6</f>
        <v>0</v>
      </c>
      <c r="CQ19" s="1">
        <f>[6]Ireland!CQ$6</f>
        <v>0</v>
      </c>
      <c r="CR19" s="1">
        <f>[6]Ireland!CR$6</f>
        <v>0</v>
      </c>
      <c r="CS19" s="1">
        <f>[6]Ireland!CS$6</f>
        <v>0</v>
      </c>
      <c r="CT19" s="1">
        <f>[6]Ireland!CT$6</f>
        <v>0</v>
      </c>
      <c r="CU19" s="1">
        <f>[6]Ireland!CU$6</f>
        <v>0</v>
      </c>
      <c r="CV19" s="1">
        <f>[6]Ireland!CV$6</f>
        <v>0</v>
      </c>
      <c r="CW19" s="1">
        <f>[6]Ireland!CW$6</f>
        <v>0</v>
      </c>
      <c r="CX19" s="1">
        <f>[6]Ireland!CX$6</f>
        <v>0</v>
      </c>
      <c r="CY19" s="1">
        <f>[6]Ireland!CY$6</f>
        <v>0</v>
      </c>
      <c r="CZ19" s="1">
        <f>[6]Ireland!CZ$6</f>
        <v>0</v>
      </c>
      <c r="DA19" s="1">
        <f>[6]Ireland!DA$6</f>
        <v>0</v>
      </c>
      <c r="DB19" s="1">
        <f>[6]Ireland!DB$6</f>
        <v>0</v>
      </c>
      <c r="DC19" s="1">
        <f>[6]Ireland!DC$6</f>
        <v>0</v>
      </c>
      <c r="DD19" s="1">
        <f>[6]Ireland!DD$6</f>
        <v>0</v>
      </c>
      <c r="DE19" s="1">
        <f>[6]Ireland!DE$6</f>
        <v>0</v>
      </c>
      <c r="DF19" s="1">
        <f>[6]Ireland!DF$6</f>
        <v>0</v>
      </c>
      <c r="DG19" s="1">
        <f>[6]Ireland!DG$6</f>
        <v>0</v>
      </c>
      <c r="DH19" s="1">
        <f>[6]Ireland!DH$6</f>
        <v>0</v>
      </c>
      <c r="DI19" s="1">
        <f>[6]Ireland!DI$6</f>
        <v>0</v>
      </c>
      <c r="DJ19" s="1">
        <f>[6]Ireland!DJ$6</f>
        <v>0</v>
      </c>
      <c r="DK19" s="1">
        <f>[6]Ireland!DK$6</f>
        <v>0</v>
      </c>
      <c r="DL19" s="1">
        <f>[6]Ireland!DL$6</f>
        <v>0</v>
      </c>
      <c r="DM19" s="1">
        <f>[6]Ireland!DM$6</f>
        <v>0</v>
      </c>
      <c r="DN19" s="1">
        <f>[6]Ireland!DN$6</f>
        <v>0</v>
      </c>
      <c r="DO19" s="1">
        <f>[6]Ireland!DO$6</f>
        <v>0</v>
      </c>
      <c r="DP19" s="1">
        <f>[6]Ireland!DP$6</f>
        <v>0</v>
      </c>
      <c r="DQ19" s="1">
        <f>[6]Ireland!DQ$6</f>
        <v>0</v>
      </c>
      <c r="DR19" s="1">
        <f>[6]Ireland!DR$6</f>
        <v>0</v>
      </c>
      <c r="DS19" s="1">
        <f>[6]Ireland!DS$6</f>
        <v>0</v>
      </c>
      <c r="DT19" s="1">
        <f>[6]Ireland!DT$6</f>
        <v>2E-3</v>
      </c>
      <c r="DU19" s="1">
        <f>[6]Ireland!DU$6</f>
        <v>1E-3</v>
      </c>
      <c r="DV19" s="1">
        <f>[6]Ireland!DV$6</f>
        <v>1.7999999999999999E-2</v>
      </c>
      <c r="DW19" s="1">
        <f>[6]Ireland!DW$6</f>
        <v>2E-3</v>
      </c>
      <c r="DX19" s="1">
        <f>[6]Ireland!DX$6</f>
        <v>4.0000000000000001E-3</v>
      </c>
      <c r="DY19" s="1">
        <f>[6]Ireland!DY$6</f>
        <v>0</v>
      </c>
      <c r="DZ19" s="1">
        <f>[6]Ireland!DZ$6</f>
        <v>3.0000000000000001E-3</v>
      </c>
      <c r="EA19" s="1">
        <f>[6]Ireland!EA$6</f>
        <v>3.0000000000000001E-3</v>
      </c>
      <c r="EB19" s="1">
        <f>[6]Ireland!EB$6</f>
        <v>0</v>
      </c>
      <c r="EC19" s="1">
        <f>[6]Ireland!EC$6</f>
        <v>0</v>
      </c>
      <c r="ED19" s="1">
        <f>[6]Ireland!ED$6</f>
        <v>0</v>
      </c>
      <c r="EE19" s="1">
        <f>[6]Ireland!EE$6</f>
        <v>0</v>
      </c>
      <c r="EF19" s="1">
        <f>[6]Ireland!EF$6</f>
        <v>0</v>
      </c>
      <c r="EG19" s="1">
        <f>[6]Ireland!EG$6</f>
        <v>0</v>
      </c>
      <c r="EH19" s="1">
        <f>[6]Ireland!EH$6</f>
        <v>0</v>
      </c>
      <c r="EI19" s="1">
        <f>[6]Ireland!EI$6</f>
        <v>0</v>
      </c>
      <c r="EJ19" s="1">
        <f>[6]Ireland!EJ$6</f>
        <v>0</v>
      </c>
      <c r="EK19" s="1">
        <f>[6]Ireland!EK$6</f>
        <v>0</v>
      </c>
      <c r="EL19" s="1">
        <f>[6]Ireland!EL$6</f>
        <v>0</v>
      </c>
      <c r="EM19" s="1">
        <f>[6]Ireland!EM$6</f>
        <v>0</v>
      </c>
      <c r="EN19" s="1">
        <f>[6]Ireland!EN$6</f>
        <v>0</v>
      </c>
      <c r="EO19" s="1">
        <f>[6]Ireland!EO$6</f>
        <v>7.000000000000001E-3</v>
      </c>
      <c r="EP19" s="1">
        <f>[6]Ireland!EP$6</f>
        <v>0</v>
      </c>
      <c r="EQ19" s="1">
        <f>[6]Ireland!EQ$6</f>
        <v>0</v>
      </c>
      <c r="ER19" s="1">
        <f>[6]Ireland!ER$6</f>
        <v>0</v>
      </c>
      <c r="ES19" s="1">
        <f>[6]Ireland!ES$6</f>
        <v>0</v>
      </c>
      <c r="ET19" s="1">
        <f>[6]Ireland!ET$6</f>
        <v>4.2000000000000003E-2</v>
      </c>
      <c r="EU19" s="1">
        <f>[6]Ireland!EU$6</f>
        <v>1.0000000000000002E-2</v>
      </c>
      <c r="EV19" s="1">
        <f>[6]Ireland!EV$6</f>
        <v>0</v>
      </c>
      <c r="EW19" s="1">
        <f>[6]Ireland!EW$6</f>
        <v>0</v>
      </c>
      <c r="EX19" s="1">
        <f>[6]Ireland!EX$6</f>
        <v>0</v>
      </c>
      <c r="EY19" s="1">
        <f>[6]Ireland!EY$6</f>
        <v>0</v>
      </c>
      <c r="EZ19" s="1">
        <f>[6]Ireland!EZ$6</f>
        <v>0</v>
      </c>
      <c r="FA19" s="1">
        <f>[6]Ireland!FA$6</f>
        <v>0</v>
      </c>
      <c r="FB19" s="1">
        <f>[6]Ireland!FB$6</f>
        <v>0</v>
      </c>
      <c r="FC19" s="1">
        <f>[6]Ireland!FC$6</f>
        <v>0</v>
      </c>
      <c r="FD19" s="1">
        <f>[6]Ireland!FD$6</f>
        <v>0</v>
      </c>
      <c r="FE19" s="1">
        <f>[6]Ireland!FE$6</f>
        <v>0</v>
      </c>
      <c r="FF19" s="1">
        <f>[6]Ireland!FF$6</f>
        <v>0</v>
      </c>
      <c r="FG19" s="1">
        <f>[6]Ireland!FG$6</f>
        <v>0</v>
      </c>
      <c r="FH19" s="1">
        <f>[6]Ireland!FH$6</f>
        <v>1E-3</v>
      </c>
      <c r="FI19" s="1">
        <f>[6]Ireland!FI$6</f>
        <v>0</v>
      </c>
      <c r="FJ19" s="1">
        <f>[6]Ireland!FJ$6</f>
        <v>0</v>
      </c>
      <c r="FK19" s="1">
        <f>[6]Ireland!FK$6</f>
        <v>6.0000000000000001E-3</v>
      </c>
      <c r="FL19" s="1">
        <f>[6]Ireland!FL$6</f>
        <v>1E-3</v>
      </c>
      <c r="FM19" s="1">
        <f>[6]Ireland!FM$6</f>
        <v>1E-3</v>
      </c>
      <c r="FN19" s="1">
        <f>[6]Ireland!FN$6</f>
        <v>1.2E-2</v>
      </c>
      <c r="FO19" s="1">
        <f>[6]Ireland!FO$6</f>
        <v>1.2E-2</v>
      </c>
      <c r="FP19" s="1">
        <f>[6]Ireland!FP$6</f>
        <v>4.0000000000000001E-3</v>
      </c>
      <c r="FQ19" s="1">
        <f>[6]Ireland!FQ$6</f>
        <v>4.0000000000000001E-3</v>
      </c>
      <c r="FR19" s="1">
        <f>[6]Ireland!FR$6</f>
        <v>3.3000000000000002E-2</v>
      </c>
      <c r="FS19" s="1">
        <f>[6]Ireland!FS$6</f>
        <v>1.3000000000000001E-2</v>
      </c>
      <c r="FT19" s="1">
        <f>[6]Ireland!FT$6</f>
        <v>0</v>
      </c>
      <c r="FU19" s="1">
        <f>[6]Ireland!FU$6</f>
        <v>1E-3</v>
      </c>
      <c r="FV19" s="1">
        <f>[6]Ireland!FV$6</f>
        <v>0</v>
      </c>
      <c r="FW19" s="1">
        <f>[6]Ireland!FW$6</f>
        <v>0</v>
      </c>
      <c r="FX19" s="1">
        <f>[6]Ireland!FX$6</f>
        <v>2E-3</v>
      </c>
      <c r="FY19" s="1">
        <f>[6]Ireland!FY$6</f>
        <v>8.0000000000000002E-3</v>
      </c>
      <c r="FZ19" s="1">
        <f>[6]Ireland!FZ$6</f>
        <v>4.2000000000000003E-2</v>
      </c>
      <c r="GA19" s="1">
        <f>[6]Ireland!GA$6</f>
        <v>9.0000000000000011E-3</v>
      </c>
      <c r="GB19" s="1">
        <f>[6]Ireland!GB$6</f>
        <v>0</v>
      </c>
      <c r="GC19" s="1">
        <f>[6]Ireland!GC$6</f>
        <v>0</v>
      </c>
      <c r="GD19" s="1">
        <f>[6]Ireland!GD$6</f>
        <v>4.0000000000000001E-3</v>
      </c>
      <c r="GE19" s="1">
        <f>[6]Ireland!GE$6</f>
        <v>0</v>
      </c>
      <c r="GF19" s="1">
        <f>[6]Ireland!GF$6</f>
        <v>0</v>
      </c>
      <c r="GG19" s="1">
        <f>[6]Ireland!GG$6</f>
        <v>0</v>
      </c>
      <c r="GH19" s="1">
        <f>[6]Ireland!GH$6</f>
        <v>6.4000000000000001E-2</v>
      </c>
      <c r="GI19" s="1">
        <f>[6]Ireland!GI$6</f>
        <v>0</v>
      </c>
      <c r="GJ19" s="1">
        <f>[6]Ireland!GJ$6</f>
        <v>0</v>
      </c>
      <c r="GK19" s="1">
        <f>[6]Ireland!GK$6</f>
        <v>0</v>
      </c>
    </row>
    <row r="20" spans="1:193">
      <c r="A20" t="s">
        <v>21</v>
      </c>
      <c r="B20" s="1">
        <f>[6]Italy!B$6</f>
        <v>0</v>
      </c>
      <c r="C20" s="1">
        <f>[6]Italy!C$6</f>
        <v>0</v>
      </c>
      <c r="D20" s="1">
        <f>[6]Italy!D$6</f>
        <v>0</v>
      </c>
      <c r="E20" s="1">
        <f>[6]Italy!E$6</f>
        <v>0</v>
      </c>
      <c r="F20" s="1">
        <f>[6]Italy!F$6</f>
        <v>0</v>
      </c>
      <c r="G20" s="1">
        <f>[6]Italy!G$6</f>
        <v>0</v>
      </c>
      <c r="H20" s="1">
        <f>[6]Italy!H$6</f>
        <v>0</v>
      </c>
      <c r="I20" s="1">
        <f>[6]Italy!I$6</f>
        <v>0</v>
      </c>
      <c r="J20" s="1">
        <f>[6]Italy!J$6</f>
        <v>0</v>
      </c>
      <c r="K20" s="1">
        <f>[6]Italy!K$6</f>
        <v>0</v>
      </c>
      <c r="L20" s="1">
        <f>[6]Italy!L$6</f>
        <v>0</v>
      </c>
      <c r="M20" s="1">
        <f>[6]Italy!M$6</f>
        <v>0</v>
      </c>
      <c r="N20" s="1">
        <f>[6]Italy!N$6</f>
        <v>0</v>
      </c>
      <c r="O20" s="1">
        <f>[6]Italy!O$6</f>
        <v>0</v>
      </c>
      <c r="P20" s="1">
        <f>[6]Italy!P$6</f>
        <v>0</v>
      </c>
      <c r="Q20" s="1">
        <f>[6]Italy!Q$6</f>
        <v>0</v>
      </c>
      <c r="R20" s="1">
        <f>[6]Italy!R$6</f>
        <v>0</v>
      </c>
      <c r="S20" s="1">
        <f>[6]Italy!S$6</f>
        <v>0</v>
      </c>
      <c r="T20" s="1">
        <f>[6]Italy!T$6</f>
        <v>0</v>
      </c>
      <c r="U20" s="1">
        <f>[6]Italy!U$6</f>
        <v>0</v>
      </c>
      <c r="V20" s="1">
        <f>[6]Italy!V$6</f>
        <v>0</v>
      </c>
      <c r="W20" s="1">
        <f>[6]Italy!W$6</f>
        <v>0</v>
      </c>
      <c r="X20" s="1">
        <f>[6]Italy!X$6</f>
        <v>0</v>
      </c>
      <c r="Y20" s="1">
        <f>[6]Italy!Y$6</f>
        <v>0</v>
      </c>
      <c r="Z20" s="1">
        <f>[6]Italy!Z$6</f>
        <v>0</v>
      </c>
      <c r="AA20" s="1">
        <f>[6]Italy!AA$6</f>
        <v>0</v>
      </c>
      <c r="AB20" s="1">
        <f>[6]Italy!AB$6</f>
        <v>0</v>
      </c>
      <c r="AC20" s="1">
        <f>[6]Italy!AC$6</f>
        <v>0</v>
      </c>
      <c r="AD20" s="1">
        <f>[6]Italy!AD$6</f>
        <v>0</v>
      </c>
      <c r="AE20" s="1">
        <f>[6]Italy!AE$6</f>
        <v>0</v>
      </c>
      <c r="AF20" s="1">
        <f>[6]Italy!AF$6</f>
        <v>0</v>
      </c>
      <c r="AG20" s="1">
        <f>[6]Italy!AG$6</f>
        <v>0</v>
      </c>
      <c r="AH20" s="1">
        <f>[6]Italy!AH$6</f>
        <v>0</v>
      </c>
      <c r="AI20" s="1">
        <f>[6]Italy!AI$6</f>
        <v>0</v>
      </c>
      <c r="AJ20" s="1">
        <f>[6]Italy!AJ$6</f>
        <v>0</v>
      </c>
      <c r="AK20" s="1">
        <f>[6]Italy!AK$6</f>
        <v>0</v>
      </c>
      <c r="AL20" s="1">
        <f>[6]Italy!AL$6</f>
        <v>0</v>
      </c>
      <c r="AM20" s="1">
        <f>[6]Italy!AM$6</f>
        <v>0</v>
      </c>
      <c r="AN20" s="1">
        <f>[6]Italy!AN$6</f>
        <v>0</v>
      </c>
      <c r="AO20" s="1">
        <f>[6]Italy!AO$6</f>
        <v>24.200000000000003</v>
      </c>
      <c r="AP20" s="1">
        <f>[6]Italy!AP$6</f>
        <v>0</v>
      </c>
      <c r="AQ20" s="1">
        <f>[6]Italy!AQ$6</f>
        <v>0</v>
      </c>
      <c r="AR20" s="1">
        <f>[6]Italy!AR$6</f>
        <v>0</v>
      </c>
      <c r="AS20" s="1">
        <f>[6]Italy!AS$6</f>
        <v>0</v>
      </c>
      <c r="AT20" s="1">
        <f>[6]Italy!AT$6</f>
        <v>0</v>
      </c>
      <c r="AU20" s="1">
        <f>[6]Italy!AU$6</f>
        <v>0</v>
      </c>
      <c r="AV20" s="1">
        <f>[6]Italy!AV$6</f>
        <v>0</v>
      </c>
      <c r="AW20" s="1">
        <f>[6]Italy!AW$6</f>
        <v>0</v>
      </c>
      <c r="AX20" s="1">
        <f>[6]Italy!AX$6</f>
        <v>0</v>
      </c>
      <c r="AY20" s="1">
        <f>[6]Italy!AY$6</f>
        <v>0</v>
      </c>
      <c r="AZ20" s="1">
        <f>[6]Italy!AZ$6</f>
        <v>0</v>
      </c>
      <c r="BA20" s="1">
        <f>[6]Italy!BA$6</f>
        <v>0</v>
      </c>
      <c r="BB20" s="1">
        <f>[6]Italy!BB$6</f>
        <v>0</v>
      </c>
      <c r="BC20" s="1">
        <f>[6]Italy!BC$6</f>
        <v>0</v>
      </c>
      <c r="BD20" s="1">
        <f>[6]Italy!BD$6</f>
        <v>0</v>
      </c>
      <c r="BE20" s="1">
        <f>[6]Italy!BE$6</f>
        <v>0</v>
      </c>
      <c r="BF20" s="1">
        <f>[6]Italy!BF$6</f>
        <v>0</v>
      </c>
      <c r="BG20" s="1">
        <f>[6]Italy!BG$6</f>
        <v>0</v>
      </c>
      <c r="BH20" s="1">
        <f>[6]Italy!BH$6</f>
        <v>0</v>
      </c>
      <c r="BI20" s="1">
        <f>[6]Italy!BI$6</f>
        <v>0</v>
      </c>
      <c r="BJ20" s="1">
        <f>[6]Italy!BJ$6</f>
        <v>0</v>
      </c>
      <c r="BK20" s="1">
        <f>[6]Italy!BK$6</f>
        <v>0</v>
      </c>
      <c r="BL20" s="1">
        <f>[6]Italy!BL$6</f>
        <v>0</v>
      </c>
      <c r="BM20" s="1">
        <f>[6]Italy!BM$6</f>
        <v>0</v>
      </c>
      <c r="BN20" s="1">
        <f>[6]Italy!BN$6</f>
        <v>0</v>
      </c>
      <c r="BO20" s="1">
        <f>[6]Italy!BO$6</f>
        <v>0</v>
      </c>
      <c r="BP20" s="1">
        <f>[6]Italy!BP$6</f>
        <v>0</v>
      </c>
      <c r="BQ20" s="1">
        <f>[6]Italy!BQ$6</f>
        <v>0</v>
      </c>
      <c r="BR20" s="1">
        <f>[6]Italy!BR$6</f>
        <v>144</v>
      </c>
      <c r="BS20" s="1">
        <f>[6]Italy!BS$6</f>
        <v>96.300000000000011</v>
      </c>
      <c r="BT20" s="1">
        <f>[6]Italy!BT$6</f>
        <v>143.6</v>
      </c>
      <c r="BU20" s="1">
        <f>[6]Italy!BU$6</f>
        <v>0</v>
      </c>
      <c r="BV20" s="1">
        <f>[6]Italy!BV$6</f>
        <v>0</v>
      </c>
      <c r="BW20" s="1">
        <f>[6]Italy!BW$6</f>
        <v>0</v>
      </c>
      <c r="BX20" s="1">
        <f>[6]Italy!BX$6</f>
        <v>22.1</v>
      </c>
      <c r="BY20" s="1">
        <f>[6]Italy!BY$6</f>
        <v>72.5</v>
      </c>
      <c r="BZ20" s="1">
        <f>[6]Italy!BZ$6</f>
        <v>144.30000000000001</v>
      </c>
      <c r="CA20" s="1">
        <f>[6]Italy!CA$6</f>
        <v>48.300000000000004</v>
      </c>
      <c r="CB20" s="1">
        <f>[6]Italy!CB$6</f>
        <v>45.800000000000004</v>
      </c>
      <c r="CC20" s="1">
        <f>[6]Italy!CC$6</f>
        <v>0</v>
      </c>
      <c r="CD20" s="1">
        <f>[6]Italy!CD$6</f>
        <v>0</v>
      </c>
      <c r="CE20" s="1">
        <f>[6]Italy!CE$6</f>
        <v>24.200000000000003</v>
      </c>
      <c r="CF20" s="1">
        <f>[6]Italy!CF$6</f>
        <v>45.900000000000006</v>
      </c>
      <c r="CG20" s="1">
        <f>[6]Italy!CG$6</f>
        <v>0</v>
      </c>
      <c r="CH20" s="1">
        <f>[6]Italy!CH$6</f>
        <v>23.200000000000003</v>
      </c>
      <c r="CI20" s="1">
        <f>[6]Italy!CI$6</f>
        <v>24.200000000000003</v>
      </c>
      <c r="CJ20" s="1">
        <f>[6]Italy!CJ$6</f>
        <v>0</v>
      </c>
      <c r="CK20" s="1">
        <f>[6]Italy!CK$6</f>
        <v>0</v>
      </c>
      <c r="CL20" s="1">
        <f>[6]Italy!CL$6</f>
        <v>0.2</v>
      </c>
      <c r="CM20" s="1">
        <f>[6]Italy!CM$6</f>
        <v>45.2</v>
      </c>
      <c r="CN20" s="1">
        <f>[6]Italy!CN$6</f>
        <v>21</v>
      </c>
      <c r="CO20" s="1">
        <f>[6]Italy!CO$6</f>
        <v>0</v>
      </c>
      <c r="CP20" s="1">
        <f>[6]Italy!CP$6</f>
        <v>0</v>
      </c>
      <c r="CQ20" s="1">
        <f>[6]Italy!CQ$6</f>
        <v>0</v>
      </c>
      <c r="CR20" s="1">
        <f>[6]Italy!CR$6</f>
        <v>0</v>
      </c>
      <c r="CS20" s="1">
        <f>[6]Italy!CS$6</f>
        <v>0</v>
      </c>
      <c r="CT20" s="1">
        <f>[6]Italy!CT$6</f>
        <v>0</v>
      </c>
      <c r="CU20" s="1">
        <f>[6]Italy!CU$6</f>
        <v>0</v>
      </c>
      <c r="CV20" s="1">
        <f>[6]Italy!CV$6</f>
        <v>0</v>
      </c>
      <c r="CW20" s="1">
        <f>[6]Italy!CW$6</f>
        <v>0</v>
      </c>
      <c r="CX20" s="1">
        <f>[6]Italy!CX$6</f>
        <v>0</v>
      </c>
      <c r="CY20" s="1">
        <f>[6]Italy!CY$6</f>
        <v>0</v>
      </c>
      <c r="CZ20" s="1">
        <f>[6]Italy!CZ$6</f>
        <v>0</v>
      </c>
      <c r="DA20" s="1">
        <f>[6]Italy!DA$6</f>
        <v>0</v>
      </c>
      <c r="DB20" s="1">
        <f>[6]Italy!DB$6</f>
        <v>0</v>
      </c>
      <c r="DC20" s="1">
        <f>[6]Italy!DC$6</f>
        <v>0</v>
      </c>
      <c r="DD20" s="1">
        <f>[6]Italy!DD$6</f>
        <v>0</v>
      </c>
      <c r="DE20" s="1">
        <f>[6]Italy!DE$6</f>
        <v>0</v>
      </c>
      <c r="DF20" s="1">
        <f>[6]Italy!DF$6</f>
        <v>0</v>
      </c>
      <c r="DG20" s="1">
        <f>[6]Italy!DG$6</f>
        <v>0</v>
      </c>
      <c r="DH20" s="1">
        <f>[6]Italy!DH$6</f>
        <v>0</v>
      </c>
      <c r="DI20" s="1">
        <f>[6]Italy!DI$6</f>
        <v>0</v>
      </c>
      <c r="DJ20" s="1">
        <f>[6]Italy!DJ$6</f>
        <v>0</v>
      </c>
      <c r="DK20" s="1">
        <f>[6]Italy!DK$6</f>
        <v>0</v>
      </c>
      <c r="DL20" s="1">
        <f>[6]Italy!DL$6</f>
        <v>0.1</v>
      </c>
      <c r="DM20" s="1">
        <f>[6]Italy!DM$6</f>
        <v>0</v>
      </c>
      <c r="DN20" s="1">
        <f>[6]Italy!DN$6</f>
        <v>0.1</v>
      </c>
      <c r="DO20" s="1">
        <f>[6]Italy!DO$6</f>
        <v>0.1</v>
      </c>
      <c r="DP20" s="1">
        <f>[6]Italy!DP$6</f>
        <v>0</v>
      </c>
      <c r="DQ20" s="1">
        <f>[6]Italy!DQ$6</f>
        <v>0</v>
      </c>
      <c r="DR20" s="1">
        <f>[6]Italy!DR$6</f>
        <v>6.000000000000001E-3</v>
      </c>
      <c r="DS20" s="1">
        <f>[6]Italy!DS$6</f>
        <v>1.4000000000000002E-2</v>
      </c>
      <c r="DT20" s="1">
        <f>[6]Italy!DT$6</f>
        <v>1.9000000000000003E-2</v>
      </c>
      <c r="DU20" s="1">
        <f>[6]Italy!DU$6</f>
        <v>9.4E-2</v>
      </c>
      <c r="DV20" s="1">
        <f>[6]Italy!DV$6</f>
        <v>9.3000000000000013E-2</v>
      </c>
      <c r="DW20" s="1">
        <f>[6]Italy!DW$6</f>
        <v>5.7000000000000009E-2</v>
      </c>
      <c r="DX20" s="1">
        <f>[6]Italy!DX$6</f>
        <v>24.191000000000003</v>
      </c>
      <c r="DY20" s="1">
        <f>[6]Italy!DY$6</f>
        <v>4.0000000000000001E-3</v>
      </c>
      <c r="DZ20" s="1">
        <f>[6]Italy!DZ$6</f>
        <v>2.8000000000000004E-2</v>
      </c>
      <c r="EA20" s="1">
        <f>[6]Italy!EA$6</f>
        <v>4.1000000000000002E-2</v>
      </c>
      <c r="EB20" s="1">
        <f>[6]Italy!EB$6</f>
        <v>8.1000000000000016E-2</v>
      </c>
      <c r="EC20" s="1">
        <f>[6]Italy!EC$6</f>
        <v>7.0999999999999994E-2</v>
      </c>
      <c r="ED20" s="1">
        <f>[6]Italy!ED$6</f>
        <v>0</v>
      </c>
      <c r="EE20" s="1">
        <f>[6]Italy!EE$6</f>
        <v>0</v>
      </c>
      <c r="EF20" s="1">
        <f>[6]Italy!EF$6</f>
        <v>1.7000000000000001E-2</v>
      </c>
      <c r="EG20" s="1">
        <f>[6]Italy!EG$6</f>
        <v>0</v>
      </c>
      <c r="EH20" s="1">
        <f>[6]Italy!EH$6</f>
        <v>0</v>
      </c>
      <c r="EI20" s="1">
        <f>[6]Italy!EI$6</f>
        <v>3.0000000000000001E-3</v>
      </c>
      <c r="EJ20" s="1">
        <f>[6]Italy!EJ$6</f>
        <v>0</v>
      </c>
      <c r="EK20" s="1">
        <f>[6]Italy!EK$6</f>
        <v>0</v>
      </c>
      <c r="EL20" s="1">
        <f>[6]Italy!EL$6</f>
        <v>0</v>
      </c>
      <c r="EM20" s="1">
        <f>[6]Italy!EM$6</f>
        <v>0</v>
      </c>
      <c r="EN20" s="1">
        <f>[6]Italy!EN$6</f>
        <v>0</v>
      </c>
      <c r="EO20" s="1">
        <f>[6]Italy!EO$6</f>
        <v>0</v>
      </c>
      <c r="EP20" s="1">
        <f>[6]Italy!EP$6</f>
        <v>0</v>
      </c>
      <c r="EQ20" s="1">
        <f>[6]Italy!EQ$6</f>
        <v>1E-3</v>
      </c>
      <c r="ER20" s="1">
        <f>[6]Italy!ER$6</f>
        <v>0</v>
      </c>
      <c r="ES20" s="1">
        <f>[6]Italy!ES$6</f>
        <v>0</v>
      </c>
      <c r="ET20" s="1">
        <f>[6]Italy!ET$6</f>
        <v>1.2E-2</v>
      </c>
      <c r="EU20" s="1">
        <f>[6]Italy!EU$6</f>
        <v>0</v>
      </c>
      <c r="EV20" s="1">
        <f>[6]Italy!EV$6</f>
        <v>0</v>
      </c>
      <c r="EW20" s="1">
        <f>[6]Italy!EW$6</f>
        <v>3.0000000000000001E-3</v>
      </c>
      <c r="EX20" s="1">
        <f>[6]Italy!EX$6</f>
        <v>8.0000000000000002E-3</v>
      </c>
      <c r="EY20" s="1">
        <f>[6]Italy!EY$6</f>
        <v>1E-3</v>
      </c>
      <c r="EZ20" s="1">
        <f>[6]Italy!EZ$6</f>
        <v>2.7000000000000003E-2</v>
      </c>
      <c r="FA20" s="1">
        <f>[6]Italy!FA$6</f>
        <v>0</v>
      </c>
      <c r="FB20" s="1">
        <f>[6]Italy!FB$6</f>
        <v>0</v>
      </c>
      <c r="FC20" s="1">
        <f>[6]Italy!FC$6</f>
        <v>0</v>
      </c>
      <c r="FD20" s="1">
        <f>[6]Italy!FD$6</f>
        <v>0</v>
      </c>
      <c r="FE20" s="1">
        <f>[6]Italy!FE$6</f>
        <v>0</v>
      </c>
      <c r="FF20" s="1">
        <f>[6]Italy!FF$6</f>
        <v>0</v>
      </c>
      <c r="FG20" s="1">
        <f>[6]Italy!FG$6</f>
        <v>0</v>
      </c>
      <c r="FH20" s="1">
        <f>[6]Italy!FH$6</f>
        <v>6.000000000000001E-3</v>
      </c>
      <c r="FI20" s="1">
        <f>[6]Italy!FI$6</f>
        <v>0</v>
      </c>
      <c r="FJ20" s="1">
        <f>[6]Italy!FJ$6</f>
        <v>6.6000000000000003E-2</v>
      </c>
      <c r="FK20" s="1">
        <f>[6]Italy!FK$6</f>
        <v>5.2000000000000005E-2</v>
      </c>
      <c r="FL20" s="1">
        <f>[6]Italy!FL$6</f>
        <v>9.4E-2</v>
      </c>
      <c r="FM20" s="1">
        <f>[6]Italy!FM$6</f>
        <v>0.10600000000000001</v>
      </c>
      <c r="FN20" s="1">
        <f>[6]Italy!FN$6</f>
        <v>0.105</v>
      </c>
      <c r="FO20" s="1">
        <f>[6]Italy!FO$6</f>
        <v>6.0999999999999999E-2</v>
      </c>
      <c r="FP20" s="1">
        <f>[6]Italy!FP$6</f>
        <v>3.1E-2</v>
      </c>
      <c r="FQ20" s="1">
        <f>[6]Italy!FQ$6</f>
        <v>0.106</v>
      </c>
      <c r="FR20" s="1">
        <f>[6]Italy!FR$6</f>
        <v>8.6000000000000007E-2</v>
      </c>
      <c r="FS20" s="1">
        <f>[6]Italy!FS$6</f>
        <v>4.9000000000000002E-2</v>
      </c>
      <c r="FT20" s="1">
        <f>[6]Italy!FT$6</f>
        <v>0.152</v>
      </c>
      <c r="FU20" s="1">
        <f>[6]Italy!FU$6</f>
        <v>6.5000000000000002E-2</v>
      </c>
      <c r="FV20" s="1">
        <f>[6]Italy!FV$6</f>
        <v>0.11600000000000001</v>
      </c>
      <c r="FW20" s="1">
        <f>[6]Italy!FW$6</f>
        <v>0.23900000000000002</v>
      </c>
      <c r="FX20" s="1">
        <f>[6]Italy!FX$6</f>
        <v>9.7000000000000003E-2</v>
      </c>
      <c r="FY20" s="1">
        <f>[6]Italy!FY$6</f>
        <v>3.7999999999999999E-2</v>
      </c>
      <c r="FZ20" s="1">
        <f>[6]Italy!FZ$6</f>
        <v>0.13</v>
      </c>
      <c r="GA20" s="1">
        <f>[6]Italy!GA$6</f>
        <v>5.2000000000000005E-2</v>
      </c>
      <c r="GB20" s="1">
        <f>[6]Italy!GB$6</f>
        <v>6.8000000000000005E-2</v>
      </c>
      <c r="GC20" s="1">
        <f>[6]Italy!GC$6</f>
        <v>5.5E-2</v>
      </c>
      <c r="GD20" s="1">
        <f>[6]Italy!GD$6</f>
        <v>0.127</v>
      </c>
      <c r="GE20" s="1">
        <f>[6]Italy!GE$6</f>
        <v>0.29299999999999998</v>
      </c>
      <c r="GF20" s="1">
        <f>[6]Italy!GF$6</f>
        <v>0.27800000000000002</v>
      </c>
      <c r="GG20" s="1">
        <f>[6]Italy!GG$6</f>
        <v>7.9000000000000001E-2</v>
      </c>
      <c r="GH20" s="1">
        <f>[6]Italy!GH$6</f>
        <v>0.18099999999999999</v>
      </c>
      <c r="GI20" s="1">
        <f>[6]Italy!GI$6</f>
        <v>0</v>
      </c>
      <c r="GJ20" s="1">
        <f>[6]Italy!GJ$6</f>
        <v>0</v>
      </c>
      <c r="GK20" s="1">
        <f>[6]Italy!GK$6</f>
        <v>0</v>
      </c>
    </row>
    <row r="21" spans="1:193">
      <c r="A21" t="s">
        <v>22</v>
      </c>
      <c r="B21" s="1">
        <f>[6]Latvia!B$6</f>
        <v>0</v>
      </c>
      <c r="C21" s="1">
        <f>[6]Latvia!C$6</f>
        <v>0.2</v>
      </c>
      <c r="D21" s="1">
        <f>[6]Latvia!D$6</f>
        <v>0</v>
      </c>
      <c r="E21" s="1">
        <f>[6]Latvia!E$6</f>
        <v>0</v>
      </c>
      <c r="F21" s="1">
        <f>[6]Latvia!F$6</f>
        <v>0.2</v>
      </c>
      <c r="G21" s="1">
        <f>[6]Latvia!G$6</f>
        <v>0</v>
      </c>
      <c r="H21" s="1">
        <f>[6]Latvia!H$6</f>
        <v>0</v>
      </c>
      <c r="I21" s="1">
        <f>[6]Latvia!I$6</f>
        <v>0.2</v>
      </c>
      <c r="J21" s="1">
        <f>[6]Latvia!J$6</f>
        <v>0</v>
      </c>
      <c r="K21" s="1">
        <f>[6]Latvia!K$6</f>
        <v>0</v>
      </c>
      <c r="L21" s="1">
        <f>[6]Latvia!L$6</f>
        <v>0.2</v>
      </c>
      <c r="M21" s="1">
        <f>[6]Latvia!M$6</f>
        <v>0</v>
      </c>
      <c r="N21" s="1">
        <f>[6]Latvia!N$6</f>
        <v>0</v>
      </c>
      <c r="O21" s="1">
        <f>[6]Latvia!O$6</f>
        <v>0.2</v>
      </c>
      <c r="P21" s="1">
        <f>[6]Latvia!P$6</f>
        <v>0</v>
      </c>
      <c r="Q21" s="1">
        <f>[6]Latvia!Q$6</f>
        <v>0</v>
      </c>
      <c r="R21" s="1">
        <f>[6]Latvia!R$6</f>
        <v>0.2</v>
      </c>
      <c r="S21" s="1">
        <f>[6]Latvia!S$6</f>
        <v>0</v>
      </c>
      <c r="T21" s="1">
        <f>[6]Latvia!T$6</f>
        <v>0</v>
      </c>
      <c r="U21" s="1">
        <f>[6]Latvia!U$6</f>
        <v>0.2</v>
      </c>
      <c r="V21" s="1">
        <f>[6]Latvia!V$6</f>
        <v>0</v>
      </c>
      <c r="W21" s="1">
        <f>[6]Latvia!W$6</f>
        <v>0</v>
      </c>
      <c r="X21" s="1">
        <f>[6]Latvia!X$6</f>
        <v>0</v>
      </c>
      <c r="Y21" s="1">
        <f>[6]Latvia!Y$6</f>
        <v>0</v>
      </c>
      <c r="Z21" s="1">
        <f>[6]Latvia!Z$6</f>
        <v>0</v>
      </c>
      <c r="AA21" s="1">
        <f>[6]Latvia!AA$6</f>
        <v>0</v>
      </c>
      <c r="AB21" s="1">
        <f>[6]Latvia!AB$6</f>
        <v>0</v>
      </c>
      <c r="AC21" s="1">
        <f>[6]Latvia!AC$6</f>
        <v>0</v>
      </c>
      <c r="AD21" s="1">
        <f>[6]Latvia!AD$6</f>
        <v>0</v>
      </c>
      <c r="AE21" s="1">
        <f>[6]Latvia!AE$6</f>
        <v>0</v>
      </c>
      <c r="AF21" s="1">
        <f>[6]Latvia!AF$6</f>
        <v>0</v>
      </c>
      <c r="AG21" s="1">
        <f>[6]Latvia!AG$6</f>
        <v>0</v>
      </c>
      <c r="AH21" s="1">
        <f>[6]Latvia!AH$6</f>
        <v>0</v>
      </c>
      <c r="AI21" s="1">
        <f>[6]Latvia!AI$6</f>
        <v>0</v>
      </c>
      <c r="AJ21" s="1">
        <f>[6]Latvia!AJ$6</f>
        <v>0</v>
      </c>
      <c r="AK21" s="1">
        <f>[6]Latvia!AK$6</f>
        <v>0</v>
      </c>
      <c r="AL21" s="1">
        <f>[6]Latvia!AL$6</f>
        <v>0</v>
      </c>
      <c r="AM21" s="1">
        <f>[6]Latvia!AM$6</f>
        <v>0</v>
      </c>
      <c r="AN21" s="1">
        <f>[6]Latvia!AN$6</f>
        <v>0</v>
      </c>
      <c r="AO21" s="1">
        <f>[6]Latvia!AO$6</f>
        <v>0</v>
      </c>
      <c r="AP21" s="1">
        <f>[6]Latvia!AP$6</f>
        <v>0</v>
      </c>
      <c r="AQ21" s="1">
        <f>[6]Latvia!AQ$6</f>
        <v>0</v>
      </c>
      <c r="AR21" s="1">
        <f>[6]Latvia!AR$6</f>
        <v>0</v>
      </c>
      <c r="AS21" s="1">
        <f>[6]Latvia!AS$6</f>
        <v>0</v>
      </c>
      <c r="AT21" s="1">
        <f>[6]Latvia!AT$6</f>
        <v>0</v>
      </c>
      <c r="AU21" s="1">
        <f>[6]Latvia!AU$6</f>
        <v>0</v>
      </c>
      <c r="AV21" s="1">
        <f>[6]Latvia!AV$6</f>
        <v>0</v>
      </c>
      <c r="AW21" s="1">
        <f>[6]Latvia!AW$6</f>
        <v>0</v>
      </c>
      <c r="AX21" s="1">
        <f>[6]Latvia!AX$6</f>
        <v>0</v>
      </c>
      <c r="AY21" s="1">
        <f>[6]Latvia!AY$6</f>
        <v>0</v>
      </c>
      <c r="AZ21" s="1">
        <f>[6]Latvia!AZ$6</f>
        <v>0</v>
      </c>
      <c r="BA21" s="1">
        <f>[6]Latvia!BA$6</f>
        <v>0</v>
      </c>
      <c r="BB21" s="1">
        <f>[6]Latvia!BB$6</f>
        <v>0</v>
      </c>
      <c r="BC21" s="1">
        <f>[6]Latvia!BC$6</f>
        <v>0</v>
      </c>
      <c r="BD21" s="1">
        <f>[6]Latvia!BD$6</f>
        <v>0</v>
      </c>
      <c r="BE21" s="1">
        <f>[6]Latvia!BE$6</f>
        <v>0</v>
      </c>
      <c r="BF21" s="1">
        <f>[6]Latvia!BF$6</f>
        <v>0</v>
      </c>
      <c r="BG21" s="1">
        <f>[6]Latvia!BG$6</f>
        <v>0</v>
      </c>
      <c r="BH21" s="1">
        <f>[6]Latvia!BH$6</f>
        <v>0</v>
      </c>
      <c r="BI21" s="1">
        <f>[6]Latvia!BI$6</f>
        <v>0</v>
      </c>
      <c r="BJ21" s="1">
        <f>[6]Latvia!BJ$6</f>
        <v>0</v>
      </c>
      <c r="BK21" s="1">
        <f>[6]Latvia!BK$6</f>
        <v>0</v>
      </c>
      <c r="BL21" s="1">
        <f>[6]Latvia!BL$6</f>
        <v>0</v>
      </c>
      <c r="BM21" s="1">
        <f>[6]Latvia!BM$6</f>
        <v>0</v>
      </c>
      <c r="BN21" s="1">
        <f>[6]Latvia!BN$6</f>
        <v>0</v>
      </c>
      <c r="BO21" s="1">
        <f>[6]Latvia!BO$6</f>
        <v>0</v>
      </c>
      <c r="BP21" s="1">
        <f>[6]Latvia!BP$6</f>
        <v>0</v>
      </c>
      <c r="BQ21" s="1">
        <f>[6]Latvia!BQ$6</f>
        <v>0</v>
      </c>
      <c r="BR21" s="1">
        <f>[6]Latvia!BR$6</f>
        <v>0</v>
      </c>
      <c r="BS21" s="1">
        <f>[6]Latvia!BS$6</f>
        <v>0</v>
      </c>
      <c r="BT21" s="1">
        <f>[6]Latvia!BT$6</f>
        <v>0</v>
      </c>
      <c r="BU21" s="1">
        <f>[6]Latvia!BU$6</f>
        <v>0</v>
      </c>
      <c r="BV21" s="1">
        <f>[6]Latvia!BV$6</f>
        <v>0</v>
      </c>
      <c r="BW21" s="1">
        <f>[6]Latvia!BW$6</f>
        <v>0</v>
      </c>
      <c r="BX21" s="1">
        <f>[6]Latvia!BX$6</f>
        <v>0</v>
      </c>
      <c r="BY21" s="1">
        <f>[6]Latvia!BY$6</f>
        <v>0</v>
      </c>
      <c r="BZ21" s="1">
        <f>[6]Latvia!BZ$6</f>
        <v>0</v>
      </c>
      <c r="CA21" s="1">
        <f>[6]Latvia!CA$6</f>
        <v>0</v>
      </c>
      <c r="CB21" s="1">
        <f>[6]Latvia!CB$6</f>
        <v>0</v>
      </c>
      <c r="CC21" s="1">
        <f>[6]Latvia!CC$6</f>
        <v>0</v>
      </c>
      <c r="CD21" s="1">
        <f>[6]Latvia!CD$6</f>
        <v>0</v>
      </c>
      <c r="CE21" s="1">
        <f>[6]Latvia!CE$6</f>
        <v>0</v>
      </c>
      <c r="CF21" s="1">
        <f>[6]Latvia!CF$6</f>
        <v>0</v>
      </c>
      <c r="CG21" s="1">
        <f>[6]Latvia!CG$6</f>
        <v>0</v>
      </c>
      <c r="CH21" s="1">
        <f>[6]Latvia!CH$6</f>
        <v>0</v>
      </c>
      <c r="CI21" s="1">
        <f>[6]Latvia!CI$6</f>
        <v>0</v>
      </c>
      <c r="CJ21" s="1">
        <f>[6]Latvia!CJ$6</f>
        <v>0</v>
      </c>
      <c r="CK21" s="1">
        <f>[6]Latvia!CK$6</f>
        <v>0</v>
      </c>
      <c r="CL21" s="1">
        <f>[6]Latvia!CL$6</f>
        <v>0</v>
      </c>
      <c r="CM21" s="1">
        <f>[6]Latvia!CM$6</f>
        <v>0</v>
      </c>
      <c r="CN21" s="1">
        <f>[6]Latvia!CN$6</f>
        <v>0</v>
      </c>
      <c r="CO21" s="1">
        <f>[6]Latvia!CO$6</f>
        <v>0</v>
      </c>
      <c r="CP21" s="1">
        <f>[6]Latvia!CP$6</f>
        <v>0</v>
      </c>
      <c r="CQ21" s="1">
        <f>[6]Latvia!CQ$6</f>
        <v>0</v>
      </c>
      <c r="CR21" s="1">
        <f>[6]Latvia!CR$6</f>
        <v>0</v>
      </c>
      <c r="CS21" s="1">
        <f>[6]Latvia!CS$6</f>
        <v>0</v>
      </c>
      <c r="CT21" s="1">
        <f>[6]Latvia!CT$6</f>
        <v>0</v>
      </c>
      <c r="CU21" s="1">
        <f>[6]Latvia!CU$6</f>
        <v>0</v>
      </c>
      <c r="CV21" s="1">
        <f>[6]Latvia!CV$6</f>
        <v>0</v>
      </c>
      <c r="CW21" s="1">
        <f>[6]Latvia!CW$6</f>
        <v>0</v>
      </c>
      <c r="CX21" s="1">
        <f>[6]Latvia!CX$6</f>
        <v>0</v>
      </c>
      <c r="CY21" s="1">
        <f>[6]Latvia!CY$6</f>
        <v>0</v>
      </c>
      <c r="CZ21" s="1">
        <f>[6]Latvia!CZ$6</f>
        <v>0</v>
      </c>
      <c r="DA21" s="1">
        <f>[6]Latvia!DA$6</f>
        <v>0</v>
      </c>
      <c r="DB21" s="1">
        <f>[6]Latvia!DB$6</f>
        <v>237.60000000000002</v>
      </c>
      <c r="DC21" s="1">
        <f>[6]Latvia!DC$6</f>
        <v>0</v>
      </c>
      <c r="DD21" s="1">
        <f>[6]Latvia!DD$6</f>
        <v>0</v>
      </c>
      <c r="DE21" s="1">
        <f>[6]Latvia!DE$6</f>
        <v>0</v>
      </c>
      <c r="DF21" s="1">
        <f>[6]Latvia!DF$6</f>
        <v>0</v>
      </c>
      <c r="DG21" s="1">
        <f>[6]Latvia!DG$6</f>
        <v>0.30000000000000004</v>
      </c>
      <c r="DH21" s="1">
        <f>[6]Latvia!DH$6</f>
        <v>0</v>
      </c>
      <c r="DI21" s="1">
        <f>[6]Latvia!DI$6</f>
        <v>0</v>
      </c>
      <c r="DJ21" s="1">
        <f>[6]Latvia!DJ$6</f>
        <v>0</v>
      </c>
      <c r="DK21" s="1">
        <f>[6]Latvia!DK$6</f>
        <v>0.1</v>
      </c>
      <c r="DL21" s="1">
        <f>[6]Latvia!DL$6</f>
        <v>0</v>
      </c>
      <c r="DM21" s="1">
        <f>[6]Latvia!DM$6</f>
        <v>0.4</v>
      </c>
      <c r="DN21" s="1">
        <f>[6]Latvia!DN$6</f>
        <v>0</v>
      </c>
      <c r="DO21" s="1">
        <f>[6]Latvia!DO$6</f>
        <v>0</v>
      </c>
      <c r="DP21" s="1">
        <f>[6]Latvia!DP$6</f>
        <v>0</v>
      </c>
      <c r="DQ21" s="1">
        <f>[6]Latvia!DQ$6</f>
        <v>0</v>
      </c>
      <c r="DR21" s="1">
        <f>[6]Latvia!DR$6</f>
        <v>0.27999999999999997</v>
      </c>
      <c r="DS21" s="1">
        <f>[6]Latvia!DS$6</f>
        <v>0</v>
      </c>
      <c r="DT21" s="1">
        <f>[6]Latvia!DT$6</f>
        <v>0</v>
      </c>
      <c r="DU21" s="1">
        <f>[6]Latvia!DU$6</f>
        <v>0</v>
      </c>
      <c r="DV21" s="1">
        <f>[6]Latvia!DV$6</f>
        <v>0</v>
      </c>
      <c r="DW21" s="1">
        <f>[6]Latvia!DW$6</f>
        <v>1E-3</v>
      </c>
      <c r="DX21" s="1">
        <f>[6]Latvia!DX$6</f>
        <v>0</v>
      </c>
      <c r="DY21" s="1">
        <f>[6]Latvia!DY$6</f>
        <v>8.4000000000000005E-2</v>
      </c>
      <c r="DZ21" s="1">
        <f>[6]Latvia!DZ$6</f>
        <v>6.4000000000000001E-2</v>
      </c>
      <c r="EA21" s="1">
        <f>[6]Latvia!EA$6</f>
        <v>0.12</v>
      </c>
      <c r="EB21" s="1">
        <f>[6]Latvia!EB$6</f>
        <v>0.16000000000000003</v>
      </c>
      <c r="EC21" s="1">
        <f>[6]Latvia!EC$6</f>
        <v>0</v>
      </c>
      <c r="ED21" s="1">
        <f>[6]Latvia!ED$6</f>
        <v>5.6000000000000008E-2</v>
      </c>
      <c r="EE21" s="1">
        <f>[6]Latvia!EE$6</f>
        <v>0.252</v>
      </c>
      <c r="EF21" s="1">
        <f>[6]Latvia!EF$6</f>
        <v>0</v>
      </c>
      <c r="EG21" s="1">
        <f>[6]Latvia!EG$6</f>
        <v>0.11200000000000002</v>
      </c>
      <c r="EH21" s="1">
        <f>[6]Latvia!EH$6</f>
        <v>0.13999999999999999</v>
      </c>
      <c r="EI21" s="1">
        <f>[6]Latvia!EI$6</f>
        <v>0</v>
      </c>
      <c r="EJ21" s="1">
        <f>[6]Latvia!EJ$6</f>
        <v>0</v>
      </c>
      <c r="EK21" s="1">
        <f>[6]Latvia!EK$6</f>
        <v>0</v>
      </c>
      <c r="EL21" s="1">
        <f>[6]Latvia!EL$6</f>
        <v>0</v>
      </c>
      <c r="EM21" s="1">
        <f>[6]Latvia!EM$6</f>
        <v>0</v>
      </c>
      <c r="EN21" s="1">
        <f>[6]Latvia!EN$6</f>
        <v>0</v>
      </c>
      <c r="EO21" s="1">
        <f>[6]Latvia!EO$6</f>
        <v>0</v>
      </c>
      <c r="EP21" s="1">
        <f>[6]Latvia!EP$6</f>
        <v>0</v>
      </c>
      <c r="EQ21" s="1">
        <f>[6]Latvia!EQ$6</f>
        <v>0</v>
      </c>
      <c r="ER21" s="1">
        <f>[6]Latvia!ER$6</f>
        <v>0</v>
      </c>
      <c r="ES21" s="1">
        <f>[6]Latvia!ES$6</f>
        <v>0.11200000000000002</v>
      </c>
      <c r="ET21" s="1">
        <f>[6]Latvia!ET$6</f>
        <v>1E-3</v>
      </c>
      <c r="EU21" s="1">
        <f>[6]Latvia!EU$6</f>
        <v>0.16800000000000001</v>
      </c>
      <c r="EV21" s="1">
        <f>[6]Latvia!EV$6</f>
        <v>0.13999999999999999</v>
      </c>
      <c r="EW21" s="1">
        <f>[6]Latvia!EW$6</f>
        <v>0.13999999999999999</v>
      </c>
      <c r="EX21" s="1">
        <f>[6]Latvia!EX$6</f>
        <v>5.6000000000000008E-2</v>
      </c>
      <c r="EY21" s="1">
        <f>[6]Latvia!EY$6</f>
        <v>0</v>
      </c>
      <c r="EZ21" s="1">
        <f>[6]Latvia!EZ$6</f>
        <v>0</v>
      </c>
      <c r="FA21" s="1">
        <f>[6]Latvia!FA$6</f>
        <v>0</v>
      </c>
      <c r="FB21" s="1">
        <f>[6]Latvia!FB$6</f>
        <v>0</v>
      </c>
      <c r="FC21" s="1">
        <f>[6]Latvia!FC$6</f>
        <v>0</v>
      </c>
      <c r="FD21" s="1">
        <f>[6]Latvia!FD$6</f>
        <v>0</v>
      </c>
      <c r="FE21" s="1">
        <f>[6]Latvia!FE$6</f>
        <v>0</v>
      </c>
      <c r="FF21" s="1">
        <f>[6]Latvia!FF$6</f>
        <v>0</v>
      </c>
      <c r="FG21" s="1">
        <f>[6]Latvia!FG$6</f>
        <v>0</v>
      </c>
      <c r="FH21" s="1">
        <f>[6]Latvia!FH$6</f>
        <v>0</v>
      </c>
      <c r="FI21" s="1">
        <f>[6]Latvia!FI$6</f>
        <v>0</v>
      </c>
      <c r="FJ21" s="1">
        <f>[6]Latvia!FJ$6</f>
        <v>0</v>
      </c>
      <c r="FK21" s="1">
        <f>[6]Latvia!FK$6</f>
        <v>0</v>
      </c>
      <c r="FL21" s="1">
        <f>[6]Latvia!FL$6</f>
        <v>0</v>
      </c>
      <c r="FM21" s="1">
        <f>[6]Latvia!FM$6</f>
        <v>0</v>
      </c>
      <c r="FN21" s="1">
        <f>[6]Latvia!FN$6</f>
        <v>1.6E-2</v>
      </c>
      <c r="FO21" s="1">
        <f>[6]Latvia!FO$6</f>
        <v>0</v>
      </c>
      <c r="FP21" s="1">
        <f>[6]Latvia!FP$6</f>
        <v>0</v>
      </c>
      <c r="FQ21" s="1">
        <f>[6]Latvia!FQ$6</f>
        <v>0</v>
      </c>
      <c r="FR21" s="1">
        <f>[6]Latvia!FR$6</f>
        <v>0</v>
      </c>
      <c r="FS21" s="1">
        <f>[6]Latvia!FS$6</f>
        <v>0</v>
      </c>
      <c r="FT21" s="1">
        <f>[6]Latvia!FT$6</f>
        <v>0</v>
      </c>
      <c r="FU21" s="1">
        <f>[6]Latvia!FU$6</f>
        <v>0</v>
      </c>
      <c r="FV21" s="1">
        <f>[6]Latvia!FV$6</f>
        <v>0</v>
      </c>
      <c r="FW21" s="1">
        <f>[6]Latvia!FW$6</f>
        <v>0</v>
      </c>
      <c r="FX21" s="1">
        <f>[6]Latvia!FX$6</f>
        <v>1E-3</v>
      </c>
      <c r="FY21" s="1">
        <f>[6]Latvia!FY$6</f>
        <v>0</v>
      </c>
      <c r="FZ21" s="1">
        <f>[6]Latvia!FZ$6</f>
        <v>7.5999999999999998E-2</v>
      </c>
      <c r="GA21" s="1">
        <f>[6]Latvia!GA$6</f>
        <v>0</v>
      </c>
      <c r="GB21" s="1">
        <f>[6]Latvia!GB$6</f>
        <v>0</v>
      </c>
      <c r="GC21" s="1">
        <f>[6]Latvia!GC$6</f>
        <v>0</v>
      </c>
      <c r="GD21" s="1">
        <f>[6]Latvia!GD$6</f>
        <v>0</v>
      </c>
      <c r="GE21" s="1">
        <f>[6]Latvia!GE$6</f>
        <v>4.2000000000000003E-2</v>
      </c>
      <c r="GF21" s="1">
        <f>[6]Latvia!GF$6</f>
        <v>0</v>
      </c>
      <c r="GG21" s="1">
        <f>[6]Latvia!GG$6</f>
        <v>0</v>
      </c>
      <c r="GH21" s="1">
        <f>[6]Latvia!GH$6</f>
        <v>4.0000000000000001E-3</v>
      </c>
      <c r="GI21" s="1">
        <f>[6]Latvia!GI$6</f>
        <v>0</v>
      </c>
      <c r="GJ21" s="1">
        <f>[6]Latvia!GJ$6</f>
        <v>0</v>
      </c>
      <c r="GK21" s="1">
        <f>[6]Latvia!GK$6</f>
        <v>0</v>
      </c>
    </row>
    <row r="22" spans="1:193">
      <c r="A22" t="s">
        <v>27</v>
      </c>
      <c r="B22" s="1">
        <f>[6]Lithuania!B$6</f>
        <v>0</v>
      </c>
      <c r="C22" s="1">
        <f>[6]Lithuania!C$6</f>
        <v>0</v>
      </c>
      <c r="D22" s="1">
        <f>[6]Lithuania!D$6</f>
        <v>0</v>
      </c>
      <c r="E22" s="1">
        <f>[6]Lithuania!E$6</f>
        <v>0</v>
      </c>
      <c r="F22" s="1">
        <f>[6]Lithuania!F$6</f>
        <v>21</v>
      </c>
      <c r="G22" s="1">
        <f>[6]Lithuania!G$6</f>
        <v>38.700000000000003</v>
      </c>
      <c r="H22" s="1">
        <f>[6]Lithuania!H$6</f>
        <v>0</v>
      </c>
      <c r="I22" s="1">
        <f>[6]Lithuania!I$6</f>
        <v>0</v>
      </c>
      <c r="J22" s="1">
        <f>[6]Lithuania!J$6</f>
        <v>0</v>
      </c>
      <c r="K22" s="1">
        <f>[6]Lithuania!K$6</f>
        <v>0</v>
      </c>
      <c r="L22" s="1">
        <f>[6]Lithuania!L$6</f>
        <v>0</v>
      </c>
      <c r="M22" s="1">
        <f>[6]Lithuania!M$6</f>
        <v>23.8</v>
      </c>
      <c r="N22" s="1">
        <f>[6]Lithuania!N$6</f>
        <v>0</v>
      </c>
      <c r="O22" s="1">
        <f>[6]Lithuania!O$6</f>
        <v>23.8</v>
      </c>
      <c r="P22" s="1">
        <f>[6]Lithuania!P$6</f>
        <v>0</v>
      </c>
      <c r="Q22" s="1">
        <f>[6]Lithuania!Q$6</f>
        <v>71.5</v>
      </c>
      <c r="R22" s="1">
        <f>[6]Lithuania!R$6</f>
        <v>0</v>
      </c>
      <c r="S22" s="1">
        <f>[6]Lithuania!S$6</f>
        <v>44.7</v>
      </c>
      <c r="T22" s="1">
        <f>[6]Lithuania!T$6</f>
        <v>0</v>
      </c>
      <c r="U22" s="1">
        <f>[6]Lithuania!U$6</f>
        <v>0</v>
      </c>
      <c r="V22" s="1">
        <f>[6]Lithuania!V$6</f>
        <v>0</v>
      </c>
      <c r="W22" s="1">
        <f>[6]Lithuania!W$6</f>
        <v>0</v>
      </c>
      <c r="X22" s="1">
        <f>[6]Lithuania!X$6</f>
        <v>0</v>
      </c>
      <c r="Y22" s="1">
        <f>[6]Lithuania!Y$6</f>
        <v>0</v>
      </c>
      <c r="Z22" s="1">
        <f>[6]Lithuania!Z$6</f>
        <v>0</v>
      </c>
      <c r="AA22" s="1">
        <f>[6]Lithuania!AA$6</f>
        <v>0</v>
      </c>
      <c r="AB22" s="1">
        <f>[6]Lithuania!AB$6</f>
        <v>0</v>
      </c>
      <c r="AC22" s="1">
        <f>[6]Lithuania!AC$6</f>
        <v>43.2</v>
      </c>
      <c r="AD22" s="1">
        <f>[6]Lithuania!AD$6</f>
        <v>23.900000000000002</v>
      </c>
      <c r="AE22" s="1">
        <f>[6]Lithuania!AE$6</f>
        <v>23.900000000000002</v>
      </c>
      <c r="AF22" s="1">
        <f>[6]Lithuania!AF$6</f>
        <v>47.800000000000004</v>
      </c>
      <c r="AG22" s="1">
        <f>[6]Lithuania!AG$6</f>
        <v>0</v>
      </c>
      <c r="AH22" s="1">
        <f>[6]Lithuania!AH$6</f>
        <v>47.1</v>
      </c>
      <c r="AI22" s="1">
        <f>[6]Lithuania!AI$6</f>
        <v>0</v>
      </c>
      <c r="AJ22" s="1">
        <f>[6]Lithuania!AJ$6</f>
        <v>0</v>
      </c>
      <c r="AK22" s="1">
        <f>[6]Lithuania!AK$6</f>
        <v>0</v>
      </c>
      <c r="AL22" s="1">
        <f>[6]Lithuania!AL$6</f>
        <v>0</v>
      </c>
      <c r="AM22" s="1">
        <f>[6]Lithuania!AM$6</f>
        <v>0</v>
      </c>
      <c r="AN22" s="1">
        <f>[6]Lithuania!AN$6</f>
        <v>0</v>
      </c>
      <c r="AO22" s="1">
        <f>[6]Lithuania!AO$6</f>
        <v>71.7</v>
      </c>
      <c r="AP22" s="1">
        <f>[6]Lithuania!AP$6</f>
        <v>71.7</v>
      </c>
      <c r="AQ22" s="1">
        <f>[6]Lithuania!AQ$6</f>
        <v>143.4</v>
      </c>
      <c r="AR22" s="1">
        <f>[6]Lithuania!AR$6</f>
        <v>0</v>
      </c>
      <c r="AS22" s="1">
        <f>[6]Lithuania!AS$6</f>
        <v>163.4</v>
      </c>
      <c r="AT22" s="1">
        <f>[6]Lithuania!AT$6</f>
        <v>0</v>
      </c>
      <c r="AU22" s="1">
        <f>[6]Lithuania!AU$6</f>
        <v>0</v>
      </c>
      <c r="AV22" s="1">
        <f>[6]Lithuania!AV$6</f>
        <v>0</v>
      </c>
      <c r="AW22" s="1">
        <f>[6]Lithuania!AW$6</f>
        <v>0</v>
      </c>
      <c r="AX22" s="1">
        <f>[6]Lithuania!AX$6</f>
        <v>0</v>
      </c>
      <c r="AY22" s="1">
        <f>[6]Lithuania!AY$6</f>
        <v>0</v>
      </c>
      <c r="AZ22" s="1">
        <f>[6]Lithuania!AZ$6</f>
        <v>0</v>
      </c>
      <c r="BA22" s="1">
        <f>[6]Lithuania!BA$6</f>
        <v>0</v>
      </c>
      <c r="BB22" s="1">
        <f>[6]Lithuania!BB$6</f>
        <v>0</v>
      </c>
      <c r="BC22" s="1">
        <f>[6]Lithuania!BC$6</f>
        <v>93.5</v>
      </c>
      <c r="BD22" s="1">
        <f>[6]Lithuania!BD$6</f>
        <v>23.900000000000002</v>
      </c>
      <c r="BE22" s="1">
        <f>[6]Lithuania!BE$6</f>
        <v>0</v>
      </c>
      <c r="BF22" s="1">
        <f>[6]Lithuania!BF$6</f>
        <v>23.900000000000002</v>
      </c>
      <c r="BG22" s="1">
        <f>[6]Lithuania!BG$6</f>
        <v>0</v>
      </c>
      <c r="BH22" s="1">
        <f>[6]Lithuania!BH$6</f>
        <v>0</v>
      </c>
      <c r="BI22" s="1">
        <f>[6]Lithuania!BI$6</f>
        <v>0</v>
      </c>
      <c r="BJ22" s="1">
        <f>[6]Lithuania!BJ$6</f>
        <v>0</v>
      </c>
      <c r="BK22" s="1">
        <f>[6]Lithuania!BK$6</f>
        <v>0</v>
      </c>
      <c r="BL22" s="1">
        <f>[6]Lithuania!BL$6</f>
        <v>0</v>
      </c>
      <c r="BM22" s="1">
        <f>[6]Lithuania!BM$6</f>
        <v>95.600000000000009</v>
      </c>
      <c r="BN22" s="1">
        <f>[6]Lithuania!BN$6</f>
        <v>47.800000000000004</v>
      </c>
      <c r="BO22" s="1">
        <f>[6]Lithuania!BO$6</f>
        <v>47.800000000000004</v>
      </c>
      <c r="BP22" s="1">
        <f>[6]Lithuania!BP$6</f>
        <v>0</v>
      </c>
      <c r="BQ22" s="1">
        <f>[6]Lithuania!BQ$6</f>
        <v>0</v>
      </c>
      <c r="BR22" s="1">
        <f>[6]Lithuania!BR$6</f>
        <v>0</v>
      </c>
      <c r="BS22" s="1">
        <f>[6]Lithuania!BS$6</f>
        <v>0</v>
      </c>
      <c r="BT22" s="1">
        <f>[6]Lithuania!BT$6</f>
        <v>0</v>
      </c>
      <c r="BU22" s="1">
        <f>[6]Lithuania!BU$6</f>
        <v>0</v>
      </c>
      <c r="BV22" s="1">
        <f>[6]Lithuania!BV$6</f>
        <v>0</v>
      </c>
      <c r="BW22" s="1">
        <f>[6]Lithuania!BW$6</f>
        <v>0</v>
      </c>
      <c r="BX22" s="1">
        <f>[6]Lithuania!BX$6</f>
        <v>0</v>
      </c>
      <c r="BY22" s="1">
        <f>[6]Lithuania!BY$6</f>
        <v>71.7</v>
      </c>
      <c r="BZ22" s="1">
        <f>[6]Lithuania!BZ$6</f>
        <v>0</v>
      </c>
      <c r="CA22" s="1">
        <f>[6]Lithuania!CA$6</f>
        <v>0</v>
      </c>
      <c r="CB22" s="1">
        <f>[6]Lithuania!CB$6</f>
        <v>0</v>
      </c>
      <c r="CC22" s="1">
        <f>[6]Lithuania!CC$6</f>
        <v>0</v>
      </c>
      <c r="CD22" s="1">
        <f>[6]Lithuania!CD$6</f>
        <v>0</v>
      </c>
      <c r="CE22" s="1">
        <f>[6]Lithuania!CE$6</f>
        <v>0</v>
      </c>
      <c r="CF22" s="1">
        <f>[6]Lithuania!CF$6</f>
        <v>0</v>
      </c>
      <c r="CG22" s="1">
        <f>[6]Lithuania!CG$6</f>
        <v>0</v>
      </c>
      <c r="CH22" s="1">
        <f>[6]Lithuania!CH$6</f>
        <v>0</v>
      </c>
      <c r="CI22" s="1">
        <f>[6]Lithuania!CI$6</f>
        <v>0</v>
      </c>
      <c r="CJ22" s="1">
        <f>[6]Lithuania!CJ$6</f>
        <v>0</v>
      </c>
      <c r="CK22" s="1">
        <f>[6]Lithuania!CK$6</f>
        <v>0</v>
      </c>
      <c r="CL22" s="1">
        <f>[6]Lithuania!CL$6</f>
        <v>0</v>
      </c>
      <c r="CM22" s="1">
        <f>[6]Lithuania!CM$6</f>
        <v>0</v>
      </c>
      <c r="CN22" s="1">
        <f>[6]Lithuania!CN$6</f>
        <v>0</v>
      </c>
      <c r="CO22" s="1">
        <f>[6]Lithuania!CO$6</f>
        <v>0</v>
      </c>
      <c r="CP22" s="1">
        <f>[6]Lithuania!CP$6</f>
        <v>0</v>
      </c>
      <c r="CQ22" s="1">
        <f>[6]Lithuania!CQ$6</f>
        <v>0</v>
      </c>
      <c r="CR22" s="1">
        <f>[6]Lithuania!CR$6</f>
        <v>0</v>
      </c>
      <c r="CS22" s="1">
        <f>[6]Lithuania!CS$6</f>
        <v>0</v>
      </c>
      <c r="CT22" s="1">
        <f>[6]Lithuania!CT$6</f>
        <v>0</v>
      </c>
      <c r="CU22" s="1">
        <f>[6]Lithuania!CU$6</f>
        <v>0</v>
      </c>
      <c r="CV22" s="1">
        <f>[6]Lithuania!CV$6</f>
        <v>0</v>
      </c>
      <c r="CW22" s="1">
        <f>[6]Lithuania!CW$6</f>
        <v>0</v>
      </c>
      <c r="CX22" s="1">
        <f>[6]Lithuania!CX$6</f>
        <v>0</v>
      </c>
      <c r="CY22" s="1">
        <f>[6]Lithuania!CY$6</f>
        <v>0</v>
      </c>
      <c r="CZ22" s="1">
        <f>[6]Lithuania!CZ$6</f>
        <v>0</v>
      </c>
      <c r="DA22" s="1">
        <f>[6]Lithuania!DA$6</f>
        <v>0</v>
      </c>
      <c r="DB22" s="1">
        <f>[6]Lithuania!DB$6</f>
        <v>0</v>
      </c>
      <c r="DC22" s="1">
        <f>[6]Lithuania!DC$6</f>
        <v>0</v>
      </c>
      <c r="DD22" s="1">
        <f>[6]Lithuania!DD$6</f>
        <v>0</v>
      </c>
      <c r="DE22" s="1">
        <f>[6]Lithuania!DE$6</f>
        <v>0</v>
      </c>
      <c r="DF22" s="1">
        <f>[6]Lithuania!DF$6</f>
        <v>0</v>
      </c>
      <c r="DG22" s="1">
        <f>[6]Lithuania!DG$6</f>
        <v>0</v>
      </c>
      <c r="DH22" s="1">
        <f>[6]Lithuania!DH$6</f>
        <v>0</v>
      </c>
      <c r="DI22" s="1">
        <f>[6]Lithuania!DI$6</f>
        <v>0</v>
      </c>
      <c r="DJ22" s="1">
        <f>[6]Lithuania!DJ$6</f>
        <v>0</v>
      </c>
      <c r="DK22" s="1">
        <f>[6]Lithuania!DK$6</f>
        <v>0</v>
      </c>
      <c r="DL22" s="1">
        <f>[6]Lithuania!DL$6</f>
        <v>0</v>
      </c>
      <c r="DM22" s="1">
        <f>[6]Lithuania!DM$6</f>
        <v>0</v>
      </c>
      <c r="DN22" s="1">
        <f>[6]Lithuania!DN$6</f>
        <v>0</v>
      </c>
      <c r="DO22" s="1">
        <f>[6]Lithuania!DO$6</f>
        <v>0</v>
      </c>
      <c r="DP22" s="1">
        <f>[6]Lithuania!DP$6</f>
        <v>0</v>
      </c>
      <c r="DQ22" s="1">
        <f>[6]Lithuania!DQ$6</f>
        <v>0</v>
      </c>
      <c r="DR22" s="1">
        <f>[6]Lithuania!DR$6</f>
        <v>0</v>
      </c>
      <c r="DS22" s="1">
        <f>[6]Lithuania!DS$6</f>
        <v>0</v>
      </c>
      <c r="DT22" s="1">
        <f>[6]Lithuania!DT$6</f>
        <v>0</v>
      </c>
      <c r="DU22" s="1">
        <f>[6]Lithuania!DU$6</f>
        <v>0</v>
      </c>
      <c r="DV22" s="1">
        <f>[6]Lithuania!DV$6</f>
        <v>0</v>
      </c>
      <c r="DW22" s="1">
        <f>[6]Lithuania!DW$6</f>
        <v>0</v>
      </c>
      <c r="DX22" s="1">
        <f>[6]Lithuania!DX$6</f>
        <v>0</v>
      </c>
      <c r="DY22" s="1">
        <f>[6]Lithuania!DY$6</f>
        <v>0</v>
      </c>
      <c r="DZ22" s="1">
        <f>[6]Lithuania!DZ$6</f>
        <v>0</v>
      </c>
      <c r="EA22" s="1">
        <f>[6]Lithuania!EA$6</f>
        <v>0</v>
      </c>
      <c r="EB22" s="1">
        <f>[6]Lithuania!EB$6</f>
        <v>0</v>
      </c>
      <c r="EC22" s="1">
        <f>[6]Lithuania!EC$6</f>
        <v>0</v>
      </c>
      <c r="ED22" s="1">
        <f>[6]Lithuania!ED$6</f>
        <v>0</v>
      </c>
      <c r="EE22" s="1">
        <f>[6]Lithuania!EE$6</f>
        <v>0</v>
      </c>
      <c r="EF22" s="1">
        <f>[6]Lithuania!EF$6</f>
        <v>0</v>
      </c>
      <c r="EG22" s="1">
        <f>[6]Lithuania!EG$6</f>
        <v>0</v>
      </c>
      <c r="EH22" s="1">
        <f>[6]Lithuania!EH$6</f>
        <v>0</v>
      </c>
      <c r="EI22" s="1">
        <f>[6]Lithuania!EI$6</f>
        <v>0</v>
      </c>
      <c r="EJ22" s="1">
        <f>[6]Lithuania!EJ$6</f>
        <v>0</v>
      </c>
      <c r="EK22" s="1">
        <f>[6]Lithuania!EK$6</f>
        <v>0</v>
      </c>
      <c r="EL22" s="1">
        <f>[6]Lithuania!EL$6</f>
        <v>0</v>
      </c>
      <c r="EM22" s="1">
        <f>[6]Lithuania!EM$6</f>
        <v>0</v>
      </c>
      <c r="EN22" s="1">
        <f>[6]Lithuania!EN$6</f>
        <v>0</v>
      </c>
      <c r="EO22" s="1">
        <f>[6]Lithuania!EO$6</f>
        <v>0</v>
      </c>
      <c r="EP22" s="1">
        <f>[6]Lithuania!EP$6</f>
        <v>0</v>
      </c>
      <c r="EQ22" s="1">
        <f>[6]Lithuania!EQ$6</f>
        <v>0</v>
      </c>
      <c r="ER22" s="1">
        <f>[6]Lithuania!ER$6</f>
        <v>0</v>
      </c>
      <c r="ES22" s="1">
        <f>[6]Lithuania!ES$6</f>
        <v>0</v>
      </c>
      <c r="ET22" s="1">
        <f>[6]Lithuania!ET$6</f>
        <v>0</v>
      </c>
      <c r="EU22" s="1">
        <f>[6]Lithuania!EU$6</f>
        <v>0</v>
      </c>
      <c r="EV22" s="1">
        <f>[6]Lithuania!EV$6</f>
        <v>0</v>
      </c>
      <c r="EW22" s="1">
        <f>[6]Lithuania!EW$6</f>
        <v>2.5000000000000001E-2</v>
      </c>
      <c r="EX22" s="1">
        <f>[6]Lithuania!EX$6</f>
        <v>0</v>
      </c>
      <c r="EY22" s="1">
        <f>[6]Lithuania!EY$6</f>
        <v>0</v>
      </c>
      <c r="EZ22" s="1">
        <f>[6]Lithuania!EZ$6</f>
        <v>0</v>
      </c>
      <c r="FA22" s="1">
        <f>[6]Lithuania!FA$6</f>
        <v>0</v>
      </c>
      <c r="FB22" s="1">
        <f>[6]Lithuania!FB$6</f>
        <v>0</v>
      </c>
      <c r="FC22" s="1">
        <f>[6]Lithuania!FC$6</f>
        <v>0</v>
      </c>
      <c r="FD22" s="1">
        <f>[6]Lithuania!FD$6</f>
        <v>0</v>
      </c>
      <c r="FE22" s="1">
        <f>[6]Lithuania!FE$6</f>
        <v>0</v>
      </c>
      <c r="FF22" s="1">
        <f>[6]Lithuania!FF$6</f>
        <v>0</v>
      </c>
      <c r="FG22" s="1">
        <f>[6]Lithuania!FG$6</f>
        <v>0</v>
      </c>
      <c r="FH22" s="1">
        <f>[6]Lithuania!FH$6</f>
        <v>0</v>
      </c>
      <c r="FI22" s="1">
        <f>[6]Lithuania!FI$6</f>
        <v>0</v>
      </c>
      <c r="FJ22" s="1">
        <f>[6]Lithuania!FJ$6</f>
        <v>0</v>
      </c>
      <c r="FK22" s="1">
        <f>[6]Lithuania!FK$6</f>
        <v>0</v>
      </c>
      <c r="FL22" s="1">
        <f>[6]Lithuania!FL$6</f>
        <v>0</v>
      </c>
      <c r="FM22" s="1">
        <f>[6]Lithuania!FM$6</f>
        <v>0</v>
      </c>
      <c r="FN22" s="1">
        <f>[6]Lithuania!FN$6</f>
        <v>0</v>
      </c>
      <c r="FO22" s="1">
        <f>[6]Lithuania!FO$6</f>
        <v>0</v>
      </c>
      <c r="FP22" s="1">
        <f>[6]Lithuania!FP$6</f>
        <v>0</v>
      </c>
      <c r="FQ22" s="1">
        <f>[6]Lithuania!FQ$6</f>
        <v>0</v>
      </c>
      <c r="FR22" s="1">
        <f>[6]Lithuania!FR$6</f>
        <v>0</v>
      </c>
      <c r="FS22" s="1">
        <f>[6]Lithuania!FS$6</f>
        <v>0</v>
      </c>
      <c r="FT22" s="1">
        <f>[6]Lithuania!FT$6</f>
        <v>0</v>
      </c>
      <c r="FU22" s="1">
        <f>[6]Lithuania!FU$6</f>
        <v>0</v>
      </c>
      <c r="FV22" s="1">
        <f>[6]Lithuania!FV$6</f>
        <v>0</v>
      </c>
      <c r="FW22" s="1">
        <f>[6]Lithuania!FW$6</f>
        <v>0</v>
      </c>
      <c r="FX22" s="1">
        <f>[6]Lithuania!FX$6</f>
        <v>0</v>
      </c>
      <c r="FY22" s="1">
        <f>[6]Lithuania!FY$6</f>
        <v>0</v>
      </c>
      <c r="FZ22" s="1">
        <f>[6]Lithuania!FZ$6</f>
        <v>1.8000000000000002E-2</v>
      </c>
      <c r="GA22" s="1">
        <f>[6]Lithuania!GA$6</f>
        <v>0</v>
      </c>
      <c r="GB22" s="1">
        <f>[6]Lithuania!GB$6</f>
        <v>0</v>
      </c>
      <c r="GC22" s="1">
        <f>[6]Lithuania!GC$6</f>
        <v>0</v>
      </c>
      <c r="GD22" s="1">
        <f>[6]Lithuania!GD$6</f>
        <v>0</v>
      </c>
      <c r="GE22" s="1">
        <f>[6]Lithuania!GE$6</f>
        <v>0</v>
      </c>
      <c r="GF22" s="1">
        <f>[6]Lithuania!GF$6</f>
        <v>0</v>
      </c>
      <c r="GG22" s="1">
        <f>[6]Lithuania!GG$6</f>
        <v>0</v>
      </c>
      <c r="GH22" s="1">
        <f>[6]Lithuania!GH$6</f>
        <v>0</v>
      </c>
      <c r="GI22" s="1">
        <f>[6]Lithuania!GI$6</f>
        <v>0</v>
      </c>
      <c r="GJ22" s="1">
        <f>[6]Lithuania!GJ$6</f>
        <v>0</v>
      </c>
      <c r="GK22" s="1">
        <f>[6]Lithuania!GK$6</f>
        <v>0</v>
      </c>
    </row>
    <row r="23" spans="1:193">
      <c r="A23" t="s">
        <v>38</v>
      </c>
      <c r="B23" s="1">
        <f>[6]Luxembourg!B$6</f>
        <v>0</v>
      </c>
      <c r="C23" s="1">
        <f>[6]Luxembourg!C$6</f>
        <v>0</v>
      </c>
      <c r="D23" s="1">
        <f>[6]Luxembourg!D$6</f>
        <v>0</v>
      </c>
      <c r="E23" s="1">
        <f>[6]Luxembourg!E$6</f>
        <v>0</v>
      </c>
      <c r="F23" s="1">
        <f>[6]Luxembourg!F$6</f>
        <v>0</v>
      </c>
      <c r="G23" s="1">
        <f>[6]Luxembourg!G$6</f>
        <v>0</v>
      </c>
      <c r="H23" s="1">
        <f>[6]Luxembourg!H$6</f>
        <v>0</v>
      </c>
      <c r="I23" s="1">
        <f>[6]Luxembourg!I$6</f>
        <v>0</v>
      </c>
      <c r="J23" s="1">
        <f>[6]Luxembourg!J$6</f>
        <v>0</v>
      </c>
      <c r="K23" s="1">
        <f>[6]Luxembourg!K$6</f>
        <v>0</v>
      </c>
      <c r="L23" s="1">
        <f>[6]Luxembourg!L$6</f>
        <v>0</v>
      </c>
      <c r="M23" s="1">
        <f>[6]Luxembourg!M$6</f>
        <v>0</v>
      </c>
      <c r="N23" s="1">
        <f>[6]Luxembourg!N$6</f>
        <v>0</v>
      </c>
      <c r="O23" s="1">
        <f>[6]Luxembourg!O$6</f>
        <v>0</v>
      </c>
      <c r="P23" s="1">
        <f>[6]Luxembourg!P$6</f>
        <v>0</v>
      </c>
      <c r="Q23" s="1">
        <f>[6]Luxembourg!Q$6</f>
        <v>0</v>
      </c>
      <c r="R23" s="1">
        <f>[6]Luxembourg!R$6</f>
        <v>0</v>
      </c>
      <c r="S23" s="1">
        <f>[6]Luxembourg!S$6</f>
        <v>0</v>
      </c>
      <c r="T23" s="1">
        <f>[6]Luxembourg!T$6</f>
        <v>0</v>
      </c>
      <c r="U23" s="1">
        <f>[6]Luxembourg!U$6</f>
        <v>0</v>
      </c>
      <c r="V23" s="1">
        <f>[6]Luxembourg!V$6</f>
        <v>0</v>
      </c>
      <c r="W23" s="1">
        <f>[6]Luxembourg!W$6</f>
        <v>0</v>
      </c>
      <c r="X23" s="1">
        <f>[6]Luxembourg!X$6</f>
        <v>0</v>
      </c>
      <c r="Y23" s="1">
        <f>[6]Luxembourg!Y$6</f>
        <v>0</v>
      </c>
      <c r="Z23" s="1">
        <f>[6]Luxembourg!Z$6</f>
        <v>0</v>
      </c>
      <c r="AA23" s="1">
        <f>[6]Luxembourg!AA$6</f>
        <v>0</v>
      </c>
      <c r="AB23" s="1">
        <f>[6]Luxembourg!AB$6</f>
        <v>0</v>
      </c>
      <c r="AC23" s="1">
        <f>[6]Luxembourg!AC$6</f>
        <v>0</v>
      </c>
      <c r="AD23" s="1">
        <f>[6]Luxembourg!AD$6</f>
        <v>0</v>
      </c>
      <c r="AE23" s="1">
        <f>[6]Luxembourg!AE$6</f>
        <v>0</v>
      </c>
      <c r="AF23" s="1">
        <f>[6]Luxembourg!AF$6</f>
        <v>0</v>
      </c>
      <c r="AG23" s="1">
        <f>[6]Luxembourg!AG$6</f>
        <v>0</v>
      </c>
      <c r="AH23" s="1">
        <f>[6]Luxembourg!AH$6</f>
        <v>0</v>
      </c>
      <c r="AI23" s="1">
        <f>[6]Luxembourg!AI$6</f>
        <v>0</v>
      </c>
      <c r="AJ23" s="1">
        <f>[6]Luxembourg!AJ$6</f>
        <v>0</v>
      </c>
      <c r="AK23" s="1">
        <f>[6]Luxembourg!AK$6</f>
        <v>0</v>
      </c>
      <c r="AL23" s="1">
        <f>[6]Luxembourg!AL$6</f>
        <v>0</v>
      </c>
      <c r="AM23" s="1">
        <f>[6]Luxembourg!AM$6</f>
        <v>0</v>
      </c>
      <c r="AN23" s="1">
        <f>[6]Luxembourg!AN$6</f>
        <v>0</v>
      </c>
      <c r="AO23" s="1">
        <f>[6]Luxembourg!AO$6</f>
        <v>0</v>
      </c>
      <c r="AP23" s="1">
        <f>[6]Luxembourg!AP$6</f>
        <v>0</v>
      </c>
      <c r="AQ23" s="1">
        <f>[6]Luxembourg!AQ$6</f>
        <v>0</v>
      </c>
      <c r="AR23" s="1">
        <f>[6]Luxembourg!AR$6</f>
        <v>0</v>
      </c>
      <c r="AS23" s="1">
        <f>[6]Luxembourg!AS$6</f>
        <v>0</v>
      </c>
      <c r="AT23" s="1">
        <f>[6]Luxembourg!AT$6</f>
        <v>0</v>
      </c>
      <c r="AU23" s="1">
        <f>[6]Luxembourg!AU$6</f>
        <v>0</v>
      </c>
      <c r="AV23" s="1">
        <f>[6]Luxembourg!AV$6</f>
        <v>0</v>
      </c>
      <c r="AW23" s="1">
        <f>[6]Luxembourg!AW$6</f>
        <v>0</v>
      </c>
      <c r="AX23" s="1">
        <f>[6]Luxembourg!AX$6</f>
        <v>0</v>
      </c>
      <c r="AY23" s="1">
        <f>[6]Luxembourg!AY$6</f>
        <v>0</v>
      </c>
      <c r="AZ23" s="1">
        <f>[6]Luxembourg!AZ$6</f>
        <v>0</v>
      </c>
      <c r="BA23" s="1">
        <f>[6]Luxembourg!BA$6</f>
        <v>0</v>
      </c>
      <c r="BB23" s="1">
        <f>[6]Luxembourg!BB$6</f>
        <v>0</v>
      </c>
      <c r="BC23" s="1">
        <f>[6]Luxembourg!BC$6</f>
        <v>0</v>
      </c>
      <c r="BD23" s="1">
        <f>[6]Luxembourg!BD$6</f>
        <v>0</v>
      </c>
      <c r="BE23" s="1">
        <f>[6]Luxembourg!BE$6</f>
        <v>0</v>
      </c>
      <c r="BF23" s="1">
        <f>[6]Luxembourg!BF$6</f>
        <v>0</v>
      </c>
      <c r="BG23" s="1">
        <f>[6]Luxembourg!BG$6</f>
        <v>0</v>
      </c>
      <c r="BH23" s="1">
        <f>[6]Luxembourg!BH$6</f>
        <v>0</v>
      </c>
      <c r="BI23" s="1">
        <f>[6]Luxembourg!BI$6</f>
        <v>0</v>
      </c>
      <c r="BJ23" s="1">
        <f>[6]Luxembourg!BJ$6</f>
        <v>0</v>
      </c>
      <c r="BK23" s="1">
        <f>[6]Luxembourg!BK$6</f>
        <v>0</v>
      </c>
      <c r="BL23" s="1">
        <f>[6]Luxembourg!BL$6</f>
        <v>0</v>
      </c>
      <c r="BM23" s="1">
        <f>[6]Luxembourg!BM$6</f>
        <v>0</v>
      </c>
      <c r="BN23" s="1">
        <f>[6]Luxembourg!BN$6</f>
        <v>0</v>
      </c>
      <c r="BO23" s="1">
        <f>[6]Luxembourg!BO$6</f>
        <v>0</v>
      </c>
      <c r="BP23" s="1">
        <f>[6]Luxembourg!BP$6</f>
        <v>0</v>
      </c>
      <c r="BQ23" s="1">
        <f>[6]Luxembourg!BQ$6</f>
        <v>0</v>
      </c>
      <c r="BR23" s="1">
        <f>[6]Luxembourg!BR$6</f>
        <v>0</v>
      </c>
      <c r="BS23" s="1">
        <f>[6]Luxembourg!BS$6</f>
        <v>0</v>
      </c>
      <c r="BT23" s="1">
        <f>[6]Luxembourg!BT$6</f>
        <v>0</v>
      </c>
      <c r="BU23" s="1">
        <f>[6]Luxembourg!BU$6</f>
        <v>0</v>
      </c>
      <c r="BV23" s="1">
        <f>[6]Luxembourg!BV$6</f>
        <v>0</v>
      </c>
      <c r="BW23" s="1">
        <f>[6]Luxembourg!BW$6</f>
        <v>0</v>
      </c>
      <c r="BX23" s="1">
        <f>[6]Luxembourg!BX$6</f>
        <v>0</v>
      </c>
      <c r="BY23" s="1">
        <f>[6]Luxembourg!BY$6</f>
        <v>0</v>
      </c>
      <c r="BZ23" s="1">
        <f>[6]Luxembourg!BZ$6</f>
        <v>0</v>
      </c>
      <c r="CA23" s="1">
        <f>[6]Luxembourg!CA$6</f>
        <v>0</v>
      </c>
      <c r="CB23" s="1">
        <f>[6]Luxembourg!CB$6</f>
        <v>0</v>
      </c>
      <c r="CC23" s="1">
        <f>[6]Luxembourg!CC$6</f>
        <v>0</v>
      </c>
      <c r="CD23" s="1">
        <f>[6]Luxembourg!CD$6</f>
        <v>0</v>
      </c>
      <c r="CE23" s="1">
        <f>[6]Luxembourg!CE$6</f>
        <v>0</v>
      </c>
      <c r="CF23" s="1">
        <f>[6]Luxembourg!CF$6</f>
        <v>0</v>
      </c>
      <c r="CG23" s="1">
        <f>[6]Luxembourg!CG$6</f>
        <v>0</v>
      </c>
      <c r="CH23" s="1">
        <f>[6]Luxembourg!CH$6</f>
        <v>0</v>
      </c>
      <c r="CI23" s="1">
        <f>[6]Luxembourg!CI$6</f>
        <v>0</v>
      </c>
      <c r="CJ23" s="1">
        <f>[6]Luxembourg!CJ$6</f>
        <v>0</v>
      </c>
      <c r="CK23" s="1">
        <f>[6]Luxembourg!CK$6</f>
        <v>0</v>
      </c>
      <c r="CL23" s="1">
        <f>[6]Luxembourg!CL$6</f>
        <v>0</v>
      </c>
      <c r="CM23" s="1">
        <f>[6]Luxembourg!CM$6</f>
        <v>0</v>
      </c>
      <c r="CN23" s="1">
        <f>[6]Luxembourg!CN$6</f>
        <v>0</v>
      </c>
      <c r="CO23" s="1">
        <f>[6]Luxembourg!CO$6</f>
        <v>0</v>
      </c>
      <c r="CP23" s="1">
        <f>[6]Luxembourg!CP$6</f>
        <v>0</v>
      </c>
      <c r="CQ23" s="1">
        <f>[6]Luxembourg!CQ$6</f>
        <v>0</v>
      </c>
      <c r="CR23" s="1">
        <f>[6]Luxembourg!CR$6</f>
        <v>0</v>
      </c>
      <c r="CS23" s="1">
        <f>[6]Luxembourg!CS$6</f>
        <v>0</v>
      </c>
      <c r="CT23" s="1">
        <f>[6]Luxembourg!CT$6</f>
        <v>0</v>
      </c>
      <c r="CU23" s="1">
        <f>[6]Luxembourg!CU$6</f>
        <v>0</v>
      </c>
      <c r="CV23" s="1">
        <f>[6]Luxembourg!CV$6</f>
        <v>0</v>
      </c>
      <c r="CW23" s="1">
        <f>[6]Luxembourg!CW$6</f>
        <v>0</v>
      </c>
      <c r="CX23" s="1">
        <f>[6]Luxembourg!CX$6</f>
        <v>0</v>
      </c>
      <c r="CY23" s="1">
        <f>[6]Luxembourg!CY$6</f>
        <v>0</v>
      </c>
      <c r="CZ23" s="1">
        <f>[6]Luxembourg!CZ$6</f>
        <v>0</v>
      </c>
      <c r="DA23" s="1">
        <f>[6]Luxembourg!DA$6</f>
        <v>0</v>
      </c>
      <c r="DB23" s="1">
        <f>[6]Luxembourg!DB$6</f>
        <v>0</v>
      </c>
      <c r="DC23" s="1">
        <f>[6]Luxembourg!DC$6</f>
        <v>0</v>
      </c>
      <c r="DD23" s="1">
        <f>[6]Luxembourg!DD$6</f>
        <v>0</v>
      </c>
      <c r="DE23" s="1">
        <f>[6]Luxembourg!DE$6</f>
        <v>0</v>
      </c>
      <c r="DF23" s="1">
        <f>[6]Luxembourg!DF$6</f>
        <v>0</v>
      </c>
      <c r="DG23" s="1">
        <f>[6]Luxembourg!DG$6</f>
        <v>0</v>
      </c>
      <c r="DH23" s="1">
        <f>[6]Luxembourg!DH$6</f>
        <v>0</v>
      </c>
      <c r="DI23" s="1">
        <f>[6]Luxembourg!DI$6</f>
        <v>0</v>
      </c>
      <c r="DJ23" s="1">
        <f>[6]Luxembourg!DJ$6</f>
        <v>0</v>
      </c>
      <c r="DK23" s="1">
        <f>[6]Luxembourg!DK$6</f>
        <v>0</v>
      </c>
      <c r="DL23" s="1">
        <f>[6]Luxembourg!DL$6</f>
        <v>0</v>
      </c>
      <c r="DM23" s="1">
        <f>[6]Luxembourg!DM$6</f>
        <v>0</v>
      </c>
      <c r="DN23" s="1">
        <f>[6]Luxembourg!DN$6</f>
        <v>0</v>
      </c>
      <c r="DO23" s="1">
        <f>[6]Luxembourg!DO$6</f>
        <v>0</v>
      </c>
      <c r="DP23" s="1">
        <f>[6]Luxembourg!DP$6</f>
        <v>0</v>
      </c>
      <c r="DQ23" s="1">
        <f>[6]Luxembourg!DQ$6</f>
        <v>0</v>
      </c>
      <c r="DR23" s="1">
        <f>[6]Luxembourg!DR$6</f>
        <v>0</v>
      </c>
      <c r="DS23" s="1">
        <f>[6]Luxembourg!DS$6</f>
        <v>0</v>
      </c>
      <c r="DT23" s="1">
        <f>[6]Luxembourg!DT$6</f>
        <v>0</v>
      </c>
      <c r="DU23" s="1">
        <f>[6]Luxembourg!DU$6</f>
        <v>0</v>
      </c>
      <c r="DV23" s="1">
        <f>[6]Luxembourg!DV$6</f>
        <v>0</v>
      </c>
      <c r="DW23" s="1">
        <f>[6]Luxembourg!DW$6</f>
        <v>3.0000000000000001E-3</v>
      </c>
      <c r="DX23" s="1">
        <f>[6]Luxembourg!DX$6</f>
        <v>0</v>
      </c>
      <c r="DY23" s="1">
        <f>[6]Luxembourg!DY$6</f>
        <v>1.1000000000000001E-2</v>
      </c>
      <c r="DZ23" s="1">
        <f>[6]Luxembourg!DZ$6</f>
        <v>2E-3</v>
      </c>
      <c r="EA23" s="1">
        <f>[6]Luxembourg!EA$6</f>
        <v>0</v>
      </c>
      <c r="EB23" s="1">
        <f>[6]Luxembourg!EB$6</f>
        <v>0</v>
      </c>
      <c r="EC23" s="1">
        <f>[6]Luxembourg!EC$6</f>
        <v>2E-3</v>
      </c>
      <c r="ED23" s="1">
        <f>[6]Luxembourg!ED$6</f>
        <v>0</v>
      </c>
      <c r="EE23" s="1">
        <f>[6]Luxembourg!EE$6</f>
        <v>0</v>
      </c>
      <c r="EF23" s="1">
        <f>[6]Luxembourg!EF$6</f>
        <v>0</v>
      </c>
      <c r="EG23" s="1">
        <f>[6]Luxembourg!EG$6</f>
        <v>5.000000000000001E-3</v>
      </c>
      <c r="EH23" s="1">
        <f>[6]Luxembourg!EH$6</f>
        <v>3.0000000000000001E-3</v>
      </c>
      <c r="EI23" s="1">
        <f>[6]Luxembourg!EI$6</f>
        <v>0</v>
      </c>
      <c r="EJ23" s="1">
        <f>[6]Luxembourg!EJ$6</f>
        <v>0</v>
      </c>
      <c r="EK23" s="1">
        <f>[6]Luxembourg!EK$6</f>
        <v>0</v>
      </c>
      <c r="EL23" s="1">
        <f>[6]Luxembourg!EL$6</f>
        <v>0</v>
      </c>
      <c r="EM23" s="1">
        <f>[6]Luxembourg!EM$6</f>
        <v>1E-3</v>
      </c>
      <c r="EN23" s="1">
        <f>[6]Luxembourg!EN$6</f>
        <v>0</v>
      </c>
      <c r="EO23" s="1">
        <f>[6]Luxembourg!EO$6</f>
        <v>1E-3</v>
      </c>
      <c r="EP23" s="1">
        <f>[6]Luxembourg!EP$6</f>
        <v>1E-3</v>
      </c>
      <c r="EQ23" s="1">
        <f>[6]Luxembourg!EQ$6</f>
        <v>0</v>
      </c>
      <c r="ER23" s="1">
        <f>[6]Luxembourg!ER$6</f>
        <v>0</v>
      </c>
      <c r="ES23" s="1">
        <f>[6]Luxembourg!ES$6</f>
        <v>0</v>
      </c>
      <c r="ET23" s="1">
        <f>[6]Luxembourg!ET$6</f>
        <v>0</v>
      </c>
      <c r="EU23" s="1">
        <f>[6]Luxembourg!EU$6</f>
        <v>0</v>
      </c>
      <c r="EV23" s="1">
        <f>[6]Luxembourg!EV$6</f>
        <v>0</v>
      </c>
      <c r="EW23" s="1">
        <f>[6]Luxembourg!EW$6</f>
        <v>2E-3</v>
      </c>
      <c r="EX23" s="1">
        <f>[6]Luxembourg!EX$6</f>
        <v>0</v>
      </c>
      <c r="EY23" s="1">
        <f>[6]Luxembourg!EY$6</f>
        <v>0</v>
      </c>
      <c r="EZ23" s="1">
        <f>[6]Luxembourg!EZ$6</f>
        <v>1E-3</v>
      </c>
      <c r="FA23" s="1">
        <f>[6]Luxembourg!FA$6</f>
        <v>0</v>
      </c>
      <c r="FB23" s="1">
        <f>[6]Luxembourg!FB$6</f>
        <v>0</v>
      </c>
      <c r="FC23" s="1">
        <f>[6]Luxembourg!FC$6</f>
        <v>0</v>
      </c>
      <c r="FD23" s="1">
        <f>[6]Luxembourg!FD$6</f>
        <v>0</v>
      </c>
      <c r="FE23" s="1">
        <f>[6]Luxembourg!FE$6</f>
        <v>0</v>
      </c>
      <c r="FF23" s="1">
        <f>[6]Luxembourg!FF$6</f>
        <v>0</v>
      </c>
      <c r="FG23" s="1">
        <f>[6]Luxembourg!FG$6</f>
        <v>0</v>
      </c>
      <c r="FH23" s="1">
        <f>[6]Luxembourg!FH$6</f>
        <v>0</v>
      </c>
      <c r="FI23" s="1">
        <f>[6]Luxembourg!FI$6</f>
        <v>5.000000000000001E-3</v>
      </c>
      <c r="FJ23" s="1">
        <f>[6]Luxembourg!FJ$6</f>
        <v>0</v>
      </c>
      <c r="FK23" s="1">
        <f>[6]Luxembourg!FK$6</f>
        <v>1.6E-2</v>
      </c>
      <c r="FL23" s="1">
        <f>[6]Luxembourg!FL$6</f>
        <v>0</v>
      </c>
      <c r="FM23" s="1">
        <f>[6]Luxembourg!FM$6</f>
        <v>0</v>
      </c>
      <c r="FN23" s="1">
        <f>[6]Luxembourg!FN$6</f>
        <v>1E-3</v>
      </c>
      <c r="FO23" s="1">
        <f>[6]Luxembourg!FO$6</f>
        <v>1E-3</v>
      </c>
      <c r="FP23" s="1">
        <f>[6]Luxembourg!FP$6</f>
        <v>2E-3</v>
      </c>
      <c r="FQ23" s="1">
        <f>[6]Luxembourg!FQ$6</f>
        <v>1E-3</v>
      </c>
      <c r="FR23" s="1">
        <f>[6]Luxembourg!FR$6</f>
        <v>1E-3</v>
      </c>
      <c r="FS23" s="1">
        <f>[6]Luxembourg!FS$6</f>
        <v>0</v>
      </c>
      <c r="FT23" s="1">
        <f>[6]Luxembourg!FT$6</f>
        <v>1E-3</v>
      </c>
      <c r="FU23" s="1">
        <f>[6]Luxembourg!FU$6</f>
        <v>1E-3</v>
      </c>
      <c r="FV23" s="1">
        <f>[6]Luxembourg!FV$6</f>
        <v>0</v>
      </c>
      <c r="FW23" s="1">
        <f>[6]Luxembourg!FW$6</f>
        <v>0</v>
      </c>
      <c r="FX23" s="1">
        <f>[6]Luxembourg!FX$6</f>
        <v>1E-3</v>
      </c>
      <c r="FY23" s="1">
        <f>[6]Luxembourg!FY$6</f>
        <v>0</v>
      </c>
      <c r="FZ23" s="1">
        <f>[6]Luxembourg!FZ$6</f>
        <v>2E-3</v>
      </c>
      <c r="GA23" s="1">
        <f>[6]Luxembourg!GA$6</f>
        <v>0</v>
      </c>
      <c r="GB23" s="1">
        <f>[6]Luxembourg!GB$6</f>
        <v>1E-3</v>
      </c>
      <c r="GC23" s="1">
        <f>[6]Luxembourg!GC$6</f>
        <v>1.7000000000000001E-2</v>
      </c>
      <c r="GD23" s="1">
        <f>[6]Luxembourg!GD$6</f>
        <v>0.01</v>
      </c>
      <c r="GE23" s="1">
        <f>[6]Luxembourg!GE$6</f>
        <v>0</v>
      </c>
      <c r="GF23" s="1">
        <f>[6]Luxembourg!GF$6</f>
        <v>3.2000000000000001E-2</v>
      </c>
      <c r="GG23" s="1">
        <f>[6]Luxembourg!GG$6</f>
        <v>4.0000000000000001E-3</v>
      </c>
      <c r="GH23" s="1">
        <f>[6]Luxembourg!GH$6</f>
        <v>0</v>
      </c>
      <c r="GI23" s="1">
        <f>[6]Luxembourg!GI$6</f>
        <v>0</v>
      </c>
      <c r="GJ23" s="1">
        <f>[6]Luxembourg!GJ$6</f>
        <v>0</v>
      </c>
      <c r="GK23" s="1">
        <f>[6]Luxembourg!GK$6</f>
        <v>0</v>
      </c>
    </row>
    <row r="24" spans="1:193">
      <c r="A24" t="s">
        <v>39</v>
      </c>
      <c r="B24" s="1">
        <f>[6]Malta!B$6</f>
        <v>0</v>
      </c>
      <c r="C24" s="1">
        <f>[6]Malta!C$6</f>
        <v>0</v>
      </c>
      <c r="D24" s="1">
        <f>[6]Malta!D$6</f>
        <v>0</v>
      </c>
      <c r="E24" s="1">
        <f>[6]Malta!E$6</f>
        <v>0</v>
      </c>
      <c r="F24" s="1">
        <f>[6]Malta!F$6</f>
        <v>0</v>
      </c>
      <c r="G24" s="1">
        <f>[6]Malta!G$6</f>
        <v>0</v>
      </c>
      <c r="H24" s="1">
        <f>[6]Malta!H$6</f>
        <v>0</v>
      </c>
      <c r="I24" s="1">
        <f>[6]Malta!I$6</f>
        <v>0</v>
      </c>
      <c r="J24" s="1">
        <f>[6]Malta!J$6</f>
        <v>0</v>
      </c>
      <c r="K24" s="1">
        <f>[6]Malta!K$6</f>
        <v>0</v>
      </c>
      <c r="L24" s="1">
        <f>[6]Malta!L$6</f>
        <v>0</v>
      </c>
      <c r="M24" s="1">
        <f>[6]Malta!M$6</f>
        <v>0</v>
      </c>
      <c r="N24" s="1">
        <f>[6]Malta!N$6</f>
        <v>0</v>
      </c>
      <c r="O24" s="1">
        <f>[6]Malta!O$6</f>
        <v>0</v>
      </c>
      <c r="P24" s="1">
        <f>[6]Malta!P$6</f>
        <v>0</v>
      </c>
      <c r="Q24" s="1">
        <f>[6]Malta!Q$6</f>
        <v>0</v>
      </c>
      <c r="R24" s="1">
        <f>[6]Malta!R$6</f>
        <v>0</v>
      </c>
      <c r="S24" s="1">
        <f>[6]Malta!S$6</f>
        <v>0</v>
      </c>
      <c r="T24" s="1">
        <f>[6]Malta!T$6</f>
        <v>0</v>
      </c>
      <c r="U24" s="1">
        <f>[6]Malta!U$6</f>
        <v>0</v>
      </c>
      <c r="V24" s="1">
        <f>[6]Malta!V$6</f>
        <v>0</v>
      </c>
      <c r="W24" s="1">
        <f>[6]Malta!W$6</f>
        <v>0</v>
      </c>
      <c r="X24" s="1">
        <f>[6]Malta!X$6</f>
        <v>0</v>
      </c>
      <c r="Y24" s="1">
        <f>[6]Malta!Y$6</f>
        <v>0</v>
      </c>
      <c r="Z24" s="1">
        <f>[6]Malta!Z$6</f>
        <v>0</v>
      </c>
      <c r="AA24" s="1">
        <f>[6]Malta!AA$6</f>
        <v>0</v>
      </c>
      <c r="AB24" s="1">
        <f>[6]Malta!AB$6</f>
        <v>0</v>
      </c>
      <c r="AC24" s="1">
        <f>[6]Malta!AC$6</f>
        <v>0</v>
      </c>
      <c r="AD24" s="1">
        <f>[6]Malta!AD$6</f>
        <v>0</v>
      </c>
      <c r="AE24" s="1">
        <f>[6]Malta!AE$6</f>
        <v>0</v>
      </c>
      <c r="AF24" s="1">
        <f>[6]Malta!AF$6</f>
        <v>0</v>
      </c>
      <c r="AG24" s="1">
        <f>[6]Malta!AG$6</f>
        <v>0</v>
      </c>
      <c r="AH24" s="1">
        <f>[6]Malta!AH$6</f>
        <v>0</v>
      </c>
      <c r="AI24" s="1">
        <f>[6]Malta!AI$6</f>
        <v>0</v>
      </c>
      <c r="AJ24" s="1">
        <f>[6]Malta!AJ$6</f>
        <v>0</v>
      </c>
      <c r="AK24" s="1">
        <f>[6]Malta!AK$6</f>
        <v>0</v>
      </c>
      <c r="AL24" s="1">
        <f>[6]Malta!AL$6</f>
        <v>0</v>
      </c>
      <c r="AM24" s="1">
        <f>[6]Malta!AM$6</f>
        <v>0</v>
      </c>
      <c r="AN24" s="1">
        <f>[6]Malta!AN$6</f>
        <v>0</v>
      </c>
      <c r="AO24" s="1">
        <f>[6]Malta!AO$6</f>
        <v>0</v>
      </c>
      <c r="AP24" s="1">
        <f>[6]Malta!AP$6</f>
        <v>0</v>
      </c>
      <c r="AQ24" s="1">
        <f>[6]Malta!AQ$6</f>
        <v>0</v>
      </c>
      <c r="AR24" s="1">
        <f>[6]Malta!AR$6</f>
        <v>0</v>
      </c>
      <c r="AS24" s="1">
        <f>[6]Malta!AS$6</f>
        <v>0</v>
      </c>
      <c r="AT24" s="1">
        <f>[6]Malta!AT$6</f>
        <v>0</v>
      </c>
      <c r="AU24" s="1">
        <f>[6]Malta!AU$6</f>
        <v>0</v>
      </c>
      <c r="AV24" s="1">
        <f>[6]Malta!AV$6</f>
        <v>0</v>
      </c>
      <c r="AW24" s="1">
        <f>[6]Malta!AW$6</f>
        <v>0</v>
      </c>
      <c r="AX24" s="1">
        <f>[6]Malta!AX$6</f>
        <v>0</v>
      </c>
      <c r="AY24" s="1">
        <f>[6]Malta!AY$6</f>
        <v>0</v>
      </c>
      <c r="AZ24" s="1">
        <f>[6]Malta!AZ$6</f>
        <v>0</v>
      </c>
      <c r="BA24" s="1">
        <f>[6]Malta!BA$6</f>
        <v>0</v>
      </c>
      <c r="BB24" s="1">
        <f>[6]Malta!BB$6</f>
        <v>0.1</v>
      </c>
      <c r="BC24" s="1">
        <f>[6]Malta!BC$6</f>
        <v>0</v>
      </c>
      <c r="BD24" s="1">
        <f>[6]Malta!BD$6</f>
        <v>0</v>
      </c>
      <c r="BE24" s="1">
        <f>[6]Malta!BE$6</f>
        <v>0</v>
      </c>
      <c r="BF24" s="1">
        <f>[6]Malta!BF$6</f>
        <v>0</v>
      </c>
      <c r="BG24" s="1">
        <f>[6]Malta!BG$6</f>
        <v>0</v>
      </c>
      <c r="BH24" s="1">
        <f>[6]Malta!BH$6</f>
        <v>0</v>
      </c>
      <c r="BI24" s="1">
        <f>[6]Malta!BI$6</f>
        <v>0</v>
      </c>
      <c r="BJ24" s="1">
        <f>[6]Malta!BJ$6</f>
        <v>0</v>
      </c>
      <c r="BK24" s="1">
        <f>[6]Malta!BK$6</f>
        <v>0</v>
      </c>
      <c r="BL24" s="1">
        <f>[6]Malta!BL$6</f>
        <v>0</v>
      </c>
      <c r="BM24" s="1">
        <f>[6]Malta!BM$6</f>
        <v>0</v>
      </c>
      <c r="BN24" s="1">
        <f>[6]Malta!BN$6</f>
        <v>0</v>
      </c>
      <c r="BO24" s="1">
        <f>[6]Malta!BO$6</f>
        <v>0</v>
      </c>
      <c r="BP24" s="1">
        <f>[6]Malta!BP$6</f>
        <v>0</v>
      </c>
      <c r="BQ24" s="1">
        <f>[6]Malta!BQ$6</f>
        <v>0</v>
      </c>
      <c r="BR24" s="1">
        <f>[6]Malta!BR$6</f>
        <v>0</v>
      </c>
      <c r="BS24" s="1">
        <f>[6]Malta!BS$6</f>
        <v>0</v>
      </c>
      <c r="BT24" s="1">
        <f>[6]Malta!BT$6</f>
        <v>0</v>
      </c>
      <c r="BU24" s="1">
        <f>[6]Malta!BU$6</f>
        <v>0</v>
      </c>
      <c r="BV24" s="1">
        <f>[6]Malta!BV$6</f>
        <v>0</v>
      </c>
      <c r="BW24" s="1">
        <f>[6]Malta!BW$6</f>
        <v>0</v>
      </c>
      <c r="BX24" s="1">
        <f>[6]Malta!BX$6</f>
        <v>0</v>
      </c>
      <c r="BY24" s="1">
        <f>[6]Malta!BY$6</f>
        <v>0</v>
      </c>
      <c r="BZ24" s="1">
        <f>[6]Malta!BZ$6</f>
        <v>0</v>
      </c>
      <c r="CA24" s="1">
        <f>[6]Malta!CA$6</f>
        <v>0</v>
      </c>
      <c r="CB24" s="1">
        <f>[6]Malta!CB$6</f>
        <v>0</v>
      </c>
      <c r="CC24" s="1">
        <f>[6]Malta!CC$6</f>
        <v>0</v>
      </c>
      <c r="CD24" s="1">
        <f>[6]Malta!CD$6</f>
        <v>0</v>
      </c>
      <c r="CE24" s="1">
        <f>[6]Malta!CE$6</f>
        <v>0</v>
      </c>
      <c r="CF24" s="1">
        <f>[6]Malta!CF$6</f>
        <v>0</v>
      </c>
      <c r="CG24" s="1">
        <f>[6]Malta!CG$6</f>
        <v>0</v>
      </c>
      <c r="CH24" s="1">
        <f>[6]Malta!CH$6</f>
        <v>0</v>
      </c>
      <c r="CI24" s="1">
        <f>[6]Malta!CI$6</f>
        <v>0</v>
      </c>
      <c r="CJ24" s="1">
        <f>[6]Malta!CJ$6</f>
        <v>0</v>
      </c>
      <c r="CK24" s="1">
        <f>[6]Malta!CK$6</f>
        <v>0</v>
      </c>
      <c r="CL24" s="1">
        <f>[6]Malta!CL$6</f>
        <v>0</v>
      </c>
      <c r="CM24" s="1">
        <f>[6]Malta!CM$6</f>
        <v>0</v>
      </c>
      <c r="CN24" s="1">
        <f>[6]Malta!CN$6</f>
        <v>0</v>
      </c>
      <c r="CO24" s="1">
        <f>[6]Malta!CO$6</f>
        <v>0</v>
      </c>
      <c r="CP24" s="1">
        <f>[6]Malta!CP$6</f>
        <v>0</v>
      </c>
      <c r="CQ24" s="1">
        <f>[6]Malta!CQ$6</f>
        <v>0</v>
      </c>
      <c r="CR24" s="1">
        <f>[6]Malta!CR$6</f>
        <v>0</v>
      </c>
      <c r="CS24" s="1">
        <f>[6]Malta!CS$6</f>
        <v>0</v>
      </c>
      <c r="CT24" s="1">
        <f>[6]Malta!CT$6</f>
        <v>0</v>
      </c>
      <c r="CU24" s="1">
        <f>[6]Malta!CU$6</f>
        <v>0</v>
      </c>
      <c r="CV24" s="1">
        <f>[6]Malta!CV$6</f>
        <v>0</v>
      </c>
      <c r="CW24" s="1">
        <f>[6]Malta!CW$6</f>
        <v>0</v>
      </c>
      <c r="CX24" s="1">
        <f>[6]Malta!CX$6</f>
        <v>0</v>
      </c>
      <c r="CY24" s="1">
        <f>[6]Malta!CY$6</f>
        <v>0</v>
      </c>
      <c r="CZ24" s="1">
        <f>[6]Malta!CZ$6</f>
        <v>0</v>
      </c>
      <c r="DA24" s="1">
        <f>[6]Malta!DA$6</f>
        <v>0</v>
      </c>
      <c r="DB24" s="1">
        <f>[6]Malta!DB$6</f>
        <v>0</v>
      </c>
      <c r="DC24" s="1">
        <f>[6]Malta!DC$6</f>
        <v>0</v>
      </c>
      <c r="DD24" s="1">
        <f>[6]Malta!DD$6</f>
        <v>0</v>
      </c>
      <c r="DE24" s="1">
        <f>[6]Malta!DE$6</f>
        <v>0</v>
      </c>
      <c r="DF24" s="1">
        <f>[6]Malta!DF$6</f>
        <v>0</v>
      </c>
      <c r="DG24" s="1">
        <f>[6]Malta!DG$6</f>
        <v>0</v>
      </c>
      <c r="DH24" s="1">
        <f>[6]Malta!DH$6</f>
        <v>0</v>
      </c>
      <c r="DI24" s="1">
        <f>[6]Malta!DI$6</f>
        <v>0</v>
      </c>
      <c r="DJ24" s="1">
        <f>[6]Malta!DJ$6</f>
        <v>0</v>
      </c>
      <c r="DK24" s="1">
        <f>[6]Malta!DK$6</f>
        <v>0</v>
      </c>
      <c r="DL24" s="1">
        <f>[6]Malta!DL$6</f>
        <v>0</v>
      </c>
      <c r="DM24" s="1">
        <f>[6]Malta!DM$6</f>
        <v>0</v>
      </c>
      <c r="DN24" s="1">
        <f>[6]Malta!DN$6</f>
        <v>0</v>
      </c>
      <c r="DO24" s="1">
        <f>[6]Malta!DO$6</f>
        <v>0</v>
      </c>
      <c r="DP24" s="1">
        <f>[6]Malta!DP$6</f>
        <v>0</v>
      </c>
      <c r="DQ24" s="1">
        <f>[6]Malta!DQ$6</f>
        <v>0</v>
      </c>
      <c r="DR24" s="1">
        <f>[6]Malta!DR$6</f>
        <v>0</v>
      </c>
      <c r="DS24" s="1">
        <f>[6]Malta!DS$6</f>
        <v>0</v>
      </c>
      <c r="DT24" s="1">
        <f>[6]Malta!DT$6</f>
        <v>0</v>
      </c>
      <c r="DU24" s="1">
        <f>[6]Malta!DU$6</f>
        <v>0</v>
      </c>
      <c r="DV24" s="1">
        <f>[6]Malta!DV$6</f>
        <v>0</v>
      </c>
      <c r="DW24" s="1">
        <f>[6]Malta!DW$6</f>
        <v>0</v>
      </c>
      <c r="DX24" s="1">
        <f>[6]Malta!DX$6</f>
        <v>0</v>
      </c>
      <c r="DY24" s="1">
        <f>[6]Malta!DY$6</f>
        <v>2E-3</v>
      </c>
      <c r="DZ24" s="1">
        <f>[6]Malta!DZ$6</f>
        <v>0</v>
      </c>
      <c r="EA24" s="1">
        <f>[6]Malta!EA$6</f>
        <v>0</v>
      </c>
      <c r="EB24" s="1">
        <f>[6]Malta!EB$6</f>
        <v>0</v>
      </c>
      <c r="EC24" s="1">
        <f>[6]Malta!EC$6</f>
        <v>0</v>
      </c>
      <c r="ED24" s="1">
        <f>[6]Malta!ED$6</f>
        <v>0</v>
      </c>
      <c r="EE24" s="1">
        <f>[6]Malta!EE$6</f>
        <v>0</v>
      </c>
      <c r="EF24" s="1">
        <f>[6]Malta!EF$6</f>
        <v>0</v>
      </c>
      <c r="EG24" s="1">
        <f>[6]Malta!EG$6</f>
        <v>0</v>
      </c>
      <c r="EH24" s="1">
        <f>[6]Malta!EH$6</f>
        <v>0</v>
      </c>
      <c r="EI24" s="1">
        <f>[6]Malta!EI$6</f>
        <v>0</v>
      </c>
      <c r="EJ24" s="1">
        <f>[6]Malta!EJ$6</f>
        <v>0</v>
      </c>
      <c r="EK24" s="1">
        <f>[6]Malta!EK$6</f>
        <v>0</v>
      </c>
      <c r="EL24" s="1">
        <f>[6]Malta!EL$6</f>
        <v>0</v>
      </c>
      <c r="EM24" s="1">
        <f>[6]Malta!EM$6</f>
        <v>0</v>
      </c>
      <c r="EN24" s="1">
        <f>[6]Malta!EN$6</f>
        <v>0</v>
      </c>
      <c r="EO24" s="1">
        <f>[6]Malta!EO$6</f>
        <v>0</v>
      </c>
      <c r="EP24" s="1">
        <f>[6]Malta!EP$6</f>
        <v>0</v>
      </c>
      <c r="EQ24" s="1">
        <f>[6]Malta!EQ$6</f>
        <v>0</v>
      </c>
      <c r="ER24" s="1">
        <f>[6]Malta!ER$6</f>
        <v>0</v>
      </c>
      <c r="ES24" s="1">
        <f>[6]Malta!ES$6</f>
        <v>0</v>
      </c>
      <c r="ET24" s="1">
        <f>[6]Malta!ET$6</f>
        <v>0</v>
      </c>
      <c r="EU24" s="1">
        <f>[6]Malta!EU$6</f>
        <v>0</v>
      </c>
      <c r="EV24" s="1">
        <f>[6]Malta!EV$6</f>
        <v>0</v>
      </c>
      <c r="EW24" s="1">
        <f>[6]Malta!EW$6</f>
        <v>0</v>
      </c>
      <c r="EX24" s="1">
        <f>[6]Malta!EX$6</f>
        <v>0</v>
      </c>
      <c r="EY24" s="1">
        <f>[6]Malta!EY$6</f>
        <v>0</v>
      </c>
      <c r="EZ24" s="1">
        <f>[6]Malta!EZ$6</f>
        <v>0</v>
      </c>
      <c r="FA24" s="1">
        <f>[6]Malta!FA$6</f>
        <v>0</v>
      </c>
      <c r="FB24" s="1">
        <f>[6]Malta!FB$6</f>
        <v>0</v>
      </c>
      <c r="FC24" s="1">
        <f>[6]Malta!FC$6</f>
        <v>0</v>
      </c>
      <c r="FD24" s="1">
        <f>[6]Malta!FD$6</f>
        <v>0</v>
      </c>
      <c r="FE24" s="1">
        <f>[6]Malta!FE$6</f>
        <v>0</v>
      </c>
      <c r="FF24" s="1">
        <f>[6]Malta!FF$6</f>
        <v>0</v>
      </c>
      <c r="FG24" s="1">
        <f>[6]Malta!FG$6</f>
        <v>0</v>
      </c>
      <c r="FH24" s="1">
        <f>[6]Malta!FH$6</f>
        <v>0</v>
      </c>
      <c r="FI24" s="1">
        <f>[6]Malta!FI$6</f>
        <v>0</v>
      </c>
      <c r="FJ24" s="1">
        <f>[6]Malta!FJ$6</f>
        <v>0</v>
      </c>
      <c r="FK24" s="1">
        <f>[6]Malta!FK$6</f>
        <v>0</v>
      </c>
      <c r="FL24" s="1">
        <f>[6]Malta!FL$6</f>
        <v>0</v>
      </c>
      <c r="FM24" s="1">
        <f>[6]Malta!FM$6</f>
        <v>0</v>
      </c>
      <c r="FN24" s="1">
        <f>[6]Malta!FN$6</f>
        <v>0</v>
      </c>
      <c r="FO24" s="1">
        <f>[6]Malta!FO$6</f>
        <v>0</v>
      </c>
      <c r="FP24" s="1">
        <f>[6]Malta!FP$6</f>
        <v>0</v>
      </c>
      <c r="FQ24" s="1">
        <f>[6]Malta!FQ$6</f>
        <v>0</v>
      </c>
      <c r="FR24" s="1">
        <f>[6]Malta!FR$6</f>
        <v>0</v>
      </c>
      <c r="FS24" s="1">
        <f>[6]Malta!FS$6</f>
        <v>0</v>
      </c>
      <c r="FT24" s="1">
        <f>[6]Malta!FT$6</f>
        <v>0</v>
      </c>
      <c r="FU24" s="1">
        <f>[6]Malta!FU$6</f>
        <v>0</v>
      </c>
      <c r="FV24" s="1">
        <f>[6]Malta!FV$6</f>
        <v>0</v>
      </c>
      <c r="FW24" s="1">
        <f>[6]Malta!FW$6</f>
        <v>0</v>
      </c>
      <c r="FX24" s="1">
        <f>[6]Malta!FX$6</f>
        <v>0</v>
      </c>
      <c r="FY24" s="1">
        <f>[6]Malta!FY$6</f>
        <v>0</v>
      </c>
      <c r="FZ24" s="1">
        <f>[6]Malta!FZ$6</f>
        <v>0</v>
      </c>
      <c r="GA24" s="1">
        <f>[6]Malta!GA$6</f>
        <v>0</v>
      </c>
      <c r="GB24" s="1">
        <f>[6]Malta!GB$6</f>
        <v>0</v>
      </c>
      <c r="GC24" s="1">
        <f>[6]Malta!GC$6</f>
        <v>0</v>
      </c>
      <c r="GD24" s="1">
        <f>[6]Malta!GD$6</f>
        <v>0</v>
      </c>
      <c r="GE24" s="1">
        <f>[6]Malta!GE$6</f>
        <v>0</v>
      </c>
      <c r="GF24" s="1">
        <f>[6]Malta!GF$6</f>
        <v>0</v>
      </c>
      <c r="GG24" s="1">
        <f>[6]Malta!GG$6</f>
        <v>0</v>
      </c>
      <c r="GH24" s="1">
        <f>[6]Malta!GH$6</f>
        <v>0</v>
      </c>
      <c r="GI24" s="1">
        <f>[6]Malta!GI$6</f>
        <v>0</v>
      </c>
      <c r="GJ24" s="1">
        <f>[6]Malta!GJ$6</f>
        <v>0</v>
      </c>
      <c r="GK24" s="1">
        <f>[6]Malta!GK$6</f>
        <v>0</v>
      </c>
    </row>
    <row r="25" spans="1:193">
      <c r="A25" t="s">
        <v>23</v>
      </c>
      <c r="B25" s="1">
        <f>[6]Netherlands!B$6</f>
        <v>0</v>
      </c>
      <c r="C25" s="1">
        <f>[6]Netherlands!C$6</f>
        <v>0</v>
      </c>
      <c r="D25" s="1">
        <f>[6]Netherlands!D$6</f>
        <v>0</v>
      </c>
      <c r="E25" s="1">
        <f>[6]Netherlands!E$6</f>
        <v>0</v>
      </c>
      <c r="F25" s="1">
        <f>[6]Netherlands!F$6</f>
        <v>0</v>
      </c>
      <c r="G25" s="1">
        <f>[6]Netherlands!G$6</f>
        <v>0</v>
      </c>
      <c r="H25" s="1">
        <f>[6]Netherlands!H$6</f>
        <v>0</v>
      </c>
      <c r="I25" s="1">
        <f>[6]Netherlands!I$6</f>
        <v>0</v>
      </c>
      <c r="J25" s="1">
        <f>[6]Netherlands!J$6</f>
        <v>0</v>
      </c>
      <c r="K25" s="1">
        <f>[6]Netherlands!K$6</f>
        <v>0</v>
      </c>
      <c r="L25" s="1">
        <f>[6]Netherlands!L$6</f>
        <v>0</v>
      </c>
      <c r="M25" s="1">
        <f>[6]Netherlands!M$6</f>
        <v>0</v>
      </c>
      <c r="N25" s="1">
        <f>[6]Netherlands!N$6</f>
        <v>0</v>
      </c>
      <c r="O25" s="1">
        <f>[6]Netherlands!O$6</f>
        <v>0</v>
      </c>
      <c r="P25" s="1">
        <f>[6]Netherlands!P$6</f>
        <v>0</v>
      </c>
      <c r="Q25" s="1">
        <f>[6]Netherlands!Q$6</f>
        <v>0</v>
      </c>
      <c r="R25" s="1">
        <f>[6]Netherlands!R$6</f>
        <v>0</v>
      </c>
      <c r="S25" s="1">
        <f>[6]Netherlands!S$6</f>
        <v>0</v>
      </c>
      <c r="T25" s="1">
        <f>[6]Netherlands!T$6</f>
        <v>0</v>
      </c>
      <c r="U25" s="1">
        <f>[6]Netherlands!U$6</f>
        <v>0</v>
      </c>
      <c r="V25" s="1">
        <f>[6]Netherlands!V$6</f>
        <v>0</v>
      </c>
      <c r="W25" s="1">
        <f>[6]Netherlands!W$6</f>
        <v>0</v>
      </c>
      <c r="X25" s="1">
        <f>[6]Netherlands!X$6</f>
        <v>0</v>
      </c>
      <c r="Y25" s="1">
        <f>[6]Netherlands!Y$6</f>
        <v>0</v>
      </c>
      <c r="Z25" s="1">
        <f>[6]Netherlands!Z$6</f>
        <v>0.2</v>
      </c>
      <c r="AA25" s="1">
        <f>[6]Netherlands!AA$6</f>
        <v>0</v>
      </c>
      <c r="AB25" s="1">
        <f>[6]Netherlands!AB$6</f>
        <v>0</v>
      </c>
      <c r="AC25" s="1">
        <f>[6]Netherlands!AC$6</f>
        <v>0</v>
      </c>
      <c r="AD25" s="1">
        <f>[6]Netherlands!AD$6</f>
        <v>0</v>
      </c>
      <c r="AE25" s="1">
        <f>[6]Netherlands!AE$6</f>
        <v>0</v>
      </c>
      <c r="AF25" s="1">
        <f>[6]Netherlands!AF$6</f>
        <v>0</v>
      </c>
      <c r="AG25" s="1">
        <f>[6]Netherlands!AG$6</f>
        <v>0</v>
      </c>
      <c r="AH25" s="1">
        <f>[6]Netherlands!AH$6</f>
        <v>0</v>
      </c>
      <c r="AI25" s="1">
        <f>[6]Netherlands!AI$6</f>
        <v>0</v>
      </c>
      <c r="AJ25" s="1">
        <f>[6]Netherlands!AJ$6</f>
        <v>0</v>
      </c>
      <c r="AK25" s="1">
        <f>[6]Netherlands!AK$6</f>
        <v>0</v>
      </c>
      <c r="AL25" s="1">
        <f>[6]Netherlands!AL$6</f>
        <v>0</v>
      </c>
      <c r="AM25" s="1">
        <f>[6]Netherlands!AM$6</f>
        <v>0</v>
      </c>
      <c r="AN25" s="1">
        <f>[6]Netherlands!AN$6</f>
        <v>0</v>
      </c>
      <c r="AO25" s="1">
        <f>[6]Netherlands!AO$6</f>
        <v>0</v>
      </c>
      <c r="AP25" s="1">
        <f>[6]Netherlands!AP$6</f>
        <v>0</v>
      </c>
      <c r="AQ25" s="1">
        <f>[6]Netherlands!AQ$6</f>
        <v>0</v>
      </c>
      <c r="AR25" s="1">
        <f>[6]Netherlands!AR$6</f>
        <v>0</v>
      </c>
      <c r="AS25" s="1">
        <f>[6]Netherlands!AS$6</f>
        <v>0</v>
      </c>
      <c r="AT25" s="1">
        <f>[6]Netherlands!AT$6</f>
        <v>0</v>
      </c>
      <c r="AU25" s="1">
        <f>[6]Netherlands!AU$6</f>
        <v>0</v>
      </c>
      <c r="AV25" s="1">
        <f>[6]Netherlands!AV$6</f>
        <v>0</v>
      </c>
      <c r="AW25" s="1">
        <f>[6]Netherlands!AW$6</f>
        <v>0</v>
      </c>
      <c r="AX25" s="1">
        <f>[6]Netherlands!AX$6</f>
        <v>0</v>
      </c>
      <c r="AY25" s="1">
        <f>[6]Netherlands!AY$6</f>
        <v>0</v>
      </c>
      <c r="AZ25" s="1">
        <f>[6]Netherlands!AZ$6</f>
        <v>0</v>
      </c>
      <c r="BA25" s="1">
        <f>[6]Netherlands!BA$6</f>
        <v>0</v>
      </c>
      <c r="BB25" s="1">
        <f>[6]Netherlands!BB$6</f>
        <v>0</v>
      </c>
      <c r="BC25" s="1">
        <f>[6]Netherlands!BC$6</f>
        <v>0</v>
      </c>
      <c r="BD25" s="1">
        <f>[6]Netherlands!BD$6</f>
        <v>0</v>
      </c>
      <c r="BE25" s="1">
        <f>[6]Netherlands!BE$6</f>
        <v>0</v>
      </c>
      <c r="BF25" s="1">
        <f>[6]Netherlands!BF$6</f>
        <v>0</v>
      </c>
      <c r="BG25" s="1">
        <f>[6]Netherlands!BG$6</f>
        <v>0</v>
      </c>
      <c r="BH25" s="1">
        <f>[6]Netherlands!BH$6</f>
        <v>0</v>
      </c>
      <c r="BI25" s="1">
        <f>[6]Netherlands!BI$6</f>
        <v>0</v>
      </c>
      <c r="BJ25" s="1">
        <f>[6]Netherlands!BJ$6</f>
        <v>0</v>
      </c>
      <c r="BK25" s="1">
        <f>[6]Netherlands!BK$6</f>
        <v>0</v>
      </c>
      <c r="BL25" s="1">
        <f>[6]Netherlands!BL$6</f>
        <v>0</v>
      </c>
      <c r="BM25" s="1">
        <f>[6]Netherlands!BM$6</f>
        <v>0</v>
      </c>
      <c r="BN25" s="1">
        <f>[6]Netherlands!BN$6</f>
        <v>0</v>
      </c>
      <c r="BO25" s="1">
        <f>[6]Netherlands!BO$6</f>
        <v>0</v>
      </c>
      <c r="BP25" s="1">
        <f>[6]Netherlands!BP$6</f>
        <v>0</v>
      </c>
      <c r="BQ25" s="1">
        <f>[6]Netherlands!BQ$6</f>
        <v>0</v>
      </c>
      <c r="BR25" s="1">
        <f>[6]Netherlands!BR$6</f>
        <v>0</v>
      </c>
      <c r="BS25" s="1">
        <f>[6]Netherlands!BS$6</f>
        <v>0</v>
      </c>
      <c r="BT25" s="1">
        <f>[6]Netherlands!BT$6</f>
        <v>0</v>
      </c>
      <c r="BU25" s="1">
        <f>[6]Netherlands!BU$6</f>
        <v>0</v>
      </c>
      <c r="BV25" s="1">
        <f>[6]Netherlands!BV$6</f>
        <v>0</v>
      </c>
      <c r="BW25" s="1">
        <f>[6]Netherlands!BW$6</f>
        <v>0</v>
      </c>
      <c r="BX25" s="1">
        <f>[6]Netherlands!BX$6</f>
        <v>0</v>
      </c>
      <c r="BY25" s="1">
        <f>[6]Netherlands!BY$6</f>
        <v>0</v>
      </c>
      <c r="BZ25" s="1">
        <f>[6]Netherlands!BZ$6</f>
        <v>0</v>
      </c>
      <c r="CA25" s="1">
        <f>[6]Netherlands!CA$6</f>
        <v>0</v>
      </c>
      <c r="CB25" s="1">
        <f>[6]Netherlands!CB$6</f>
        <v>0</v>
      </c>
      <c r="CC25" s="1">
        <f>[6]Netherlands!CC$6</f>
        <v>0</v>
      </c>
      <c r="CD25" s="1">
        <f>[6]Netherlands!CD$6</f>
        <v>0</v>
      </c>
      <c r="CE25" s="1">
        <f>[6]Netherlands!CE$6</f>
        <v>0</v>
      </c>
      <c r="CF25" s="1">
        <f>[6]Netherlands!CF$6</f>
        <v>0</v>
      </c>
      <c r="CG25" s="1">
        <f>[6]Netherlands!CG$6</f>
        <v>0</v>
      </c>
      <c r="CH25" s="1">
        <f>[6]Netherlands!CH$6</f>
        <v>0</v>
      </c>
      <c r="CI25" s="1">
        <f>[6]Netherlands!CI$6</f>
        <v>0</v>
      </c>
      <c r="CJ25" s="1">
        <f>[6]Netherlands!CJ$6</f>
        <v>0</v>
      </c>
      <c r="CK25" s="1">
        <f>[6]Netherlands!CK$6</f>
        <v>0</v>
      </c>
      <c r="CL25" s="1">
        <f>[6]Netherlands!CL$6</f>
        <v>0</v>
      </c>
      <c r="CM25" s="1">
        <f>[6]Netherlands!CM$6</f>
        <v>0.1</v>
      </c>
      <c r="CN25" s="1">
        <f>[6]Netherlands!CN$6</f>
        <v>0</v>
      </c>
      <c r="CO25" s="1">
        <f>[6]Netherlands!CO$6</f>
        <v>0</v>
      </c>
      <c r="CP25" s="1">
        <f>[6]Netherlands!CP$6</f>
        <v>0</v>
      </c>
      <c r="CQ25" s="1">
        <f>[6]Netherlands!CQ$6</f>
        <v>0</v>
      </c>
      <c r="CR25" s="1">
        <f>[6]Netherlands!CR$6</f>
        <v>0</v>
      </c>
      <c r="CS25" s="1">
        <f>[6]Netherlands!CS$6</f>
        <v>0</v>
      </c>
      <c r="CT25" s="1">
        <f>[6]Netherlands!CT$6</f>
        <v>0</v>
      </c>
      <c r="CU25" s="1">
        <f>[6]Netherlands!CU$6</f>
        <v>0</v>
      </c>
      <c r="CV25" s="1">
        <f>[6]Netherlands!CV$6</f>
        <v>0</v>
      </c>
      <c r="CW25" s="1">
        <f>[6]Netherlands!CW$6</f>
        <v>0</v>
      </c>
      <c r="CX25" s="1">
        <f>[6]Netherlands!CX$6</f>
        <v>0</v>
      </c>
      <c r="CY25" s="1">
        <f>[6]Netherlands!CY$6</f>
        <v>0</v>
      </c>
      <c r="CZ25" s="1">
        <f>[6]Netherlands!CZ$6</f>
        <v>0</v>
      </c>
      <c r="DA25" s="1">
        <f>[6]Netherlands!DA$6</f>
        <v>0</v>
      </c>
      <c r="DB25" s="1">
        <f>[6]Netherlands!DB$6</f>
        <v>0</v>
      </c>
      <c r="DC25" s="1">
        <f>[6]Netherlands!DC$6</f>
        <v>0</v>
      </c>
      <c r="DD25" s="1">
        <f>[6]Netherlands!DD$6</f>
        <v>0</v>
      </c>
      <c r="DE25" s="1">
        <f>[6]Netherlands!DE$6</f>
        <v>0</v>
      </c>
      <c r="DF25" s="1">
        <f>[6]Netherlands!DF$6</f>
        <v>0</v>
      </c>
      <c r="DG25" s="1">
        <f>[6]Netherlands!DG$6</f>
        <v>0</v>
      </c>
      <c r="DH25" s="1">
        <f>[6]Netherlands!DH$6</f>
        <v>0</v>
      </c>
      <c r="DI25" s="1">
        <f>[6]Netherlands!DI$6</f>
        <v>0</v>
      </c>
      <c r="DJ25" s="1">
        <f>[6]Netherlands!DJ$6</f>
        <v>0</v>
      </c>
      <c r="DK25" s="1">
        <f>[6]Netherlands!DK$6</f>
        <v>0</v>
      </c>
      <c r="DL25" s="1">
        <f>[6]Netherlands!DL$6</f>
        <v>0</v>
      </c>
      <c r="DM25" s="1">
        <f>[6]Netherlands!DM$6</f>
        <v>0</v>
      </c>
      <c r="DN25" s="1">
        <f>[6]Netherlands!DN$6</f>
        <v>0</v>
      </c>
      <c r="DO25" s="1">
        <f>[6]Netherlands!DO$6</f>
        <v>0</v>
      </c>
      <c r="DP25" s="1">
        <f>[6]Netherlands!DP$6</f>
        <v>0</v>
      </c>
      <c r="DQ25" s="1">
        <f>[6]Netherlands!DQ$6</f>
        <v>0</v>
      </c>
      <c r="DR25" s="1">
        <f>[6]Netherlands!DR$6</f>
        <v>0</v>
      </c>
      <c r="DS25" s="1">
        <f>[6]Netherlands!DS$6</f>
        <v>0</v>
      </c>
      <c r="DT25" s="1">
        <f>[6]Netherlands!DT$6</f>
        <v>2E-3</v>
      </c>
      <c r="DU25" s="1">
        <f>[6]Netherlands!DU$6</f>
        <v>4.0000000000000001E-3</v>
      </c>
      <c r="DV25" s="1">
        <f>[6]Netherlands!DV$6</f>
        <v>1E-3</v>
      </c>
      <c r="DW25" s="1">
        <f>[6]Netherlands!DW$6</f>
        <v>1E-3</v>
      </c>
      <c r="DX25" s="1">
        <f>[6]Netherlands!DX$6</f>
        <v>8.9999999999999993E-3</v>
      </c>
      <c r="DY25" s="1">
        <f>[6]Netherlands!DY$6</f>
        <v>2E-3</v>
      </c>
      <c r="DZ25" s="1">
        <f>[6]Netherlands!DZ$6</f>
        <v>3.0000000000000001E-3</v>
      </c>
      <c r="EA25" s="1">
        <f>[6]Netherlands!EA$6</f>
        <v>0</v>
      </c>
      <c r="EB25" s="1">
        <f>[6]Netherlands!EB$6</f>
        <v>0.29500000000000004</v>
      </c>
      <c r="EC25" s="1">
        <f>[6]Netherlands!EC$6</f>
        <v>3.0000000000000001E-3</v>
      </c>
      <c r="ED25" s="1">
        <f>[6]Netherlands!ED$6</f>
        <v>0</v>
      </c>
      <c r="EE25" s="1">
        <f>[6]Netherlands!EE$6</f>
        <v>2E-3</v>
      </c>
      <c r="EF25" s="1">
        <f>[6]Netherlands!EF$6</f>
        <v>3.0000000000000001E-3</v>
      </c>
      <c r="EG25" s="1">
        <f>[6]Netherlands!EG$6</f>
        <v>1E-3</v>
      </c>
      <c r="EH25" s="1">
        <f>[6]Netherlands!EH$6</f>
        <v>3.0000000000000001E-3</v>
      </c>
      <c r="EI25" s="1">
        <f>[6]Netherlands!EI$6</f>
        <v>1.1000000000000001E-2</v>
      </c>
      <c r="EJ25" s="1">
        <f>[6]Netherlands!EJ$6</f>
        <v>3.0000000000000001E-3</v>
      </c>
      <c r="EK25" s="1">
        <f>[6]Netherlands!EK$6</f>
        <v>2E-3</v>
      </c>
      <c r="EL25" s="1">
        <f>[6]Netherlands!EL$6</f>
        <v>1E-3</v>
      </c>
      <c r="EM25" s="1">
        <f>[6]Netherlands!EM$6</f>
        <v>0</v>
      </c>
      <c r="EN25" s="1">
        <f>[6]Netherlands!EN$6</f>
        <v>1E-3</v>
      </c>
      <c r="EO25" s="1">
        <f>[6]Netherlands!EO$6</f>
        <v>8.9999999999999993E-3</v>
      </c>
      <c r="EP25" s="1">
        <f>[6]Netherlands!EP$6</f>
        <v>0</v>
      </c>
      <c r="EQ25" s="1">
        <f>[6]Netherlands!EQ$6</f>
        <v>3.0000000000000001E-3</v>
      </c>
      <c r="ER25" s="1">
        <f>[6]Netherlands!ER$6</f>
        <v>2E-3</v>
      </c>
      <c r="ES25" s="1">
        <f>[6]Netherlands!ES$6</f>
        <v>4.0000000000000001E-3</v>
      </c>
      <c r="ET25" s="1">
        <f>[6]Netherlands!ET$6</f>
        <v>3.0000000000000001E-3</v>
      </c>
      <c r="EU25" s="1">
        <f>[6]Netherlands!EU$6</f>
        <v>2E-3</v>
      </c>
      <c r="EV25" s="1">
        <f>[6]Netherlands!EV$6</f>
        <v>3.0000000000000001E-3</v>
      </c>
      <c r="EW25" s="1">
        <f>[6]Netherlands!EW$6</f>
        <v>1.0000000000000002E-2</v>
      </c>
      <c r="EX25" s="1">
        <f>[6]Netherlands!EX$6</f>
        <v>1E-3</v>
      </c>
      <c r="EY25" s="1">
        <f>[6]Netherlands!EY$6</f>
        <v>0</v>
      </c>
      <c r="EZ25" s="1">
        <f>[6]Netherlands!EZ$6</f>
        <v>1E-3</v>
      </c>
      <c r="FA25" s="1">
        <f>[6]Netherlands!FA$6</f>
        <v>0</v>
      </c>
      <c r="FB25" s="1">
        <f>[6]Netherlands!FB$6</f>
        <v>0</v>
      </c>
      <c r="FC25" s="1">
        <f>[6]Netherlands!FC$6</f>
        <v>0</v>
      </c>
      <c r="FD25" s="1">
        <f>[6]Netherlands!FD$6</f>
        <v>0</v>
      </c>
      <c r="FE25" s="1">
        <f>[6]Netherlands!FE$6</f>
        <v>0</v>
      </c>
      <c r="FF25" s="1">
        <f>[6]Netherlands!FF$6</f>
        <v>0</v>
      </c>
      <c r="FG25" s="1">
        <f>[6]Netherlands!FG$6</f>
        <v>3.0000000000000001E-3</v>
      </c>
      <c r="FH25" s="1">
        <f>[6]Netherlands!FH$6</f>
        <v>2E-3</v>
      </c>
      <c r="FI25" s="1">
        <f>[6]Netherlands!FI$6</f>
        <v>2E-3</v>
      </c>
      <c r="FJ25" s="1">
        <f>[6]Netherlands!FJ$6</f>
        <v>1E-3</v>
      </c>
      <c r="FK25" s="1">
        <f>[6]Netherlands!FK$6</f>
        <v>0.49800000000000005</v>
      </c>
      <c r="FL25" s="1">
        <f>[6]Netherlands!FL$6</f>
        <v>8.9999999999999993E-3</v>
      </c>
      <c r="FM25" s="1">
        <f>[6]Netherlands!FM$6</f>
        <v>1.4999999999999999E-2</v>
      </c>
      <c r="FN25" s="1">
        <f>[6]Netherlands!FN$6</f>
        <v>2.3E-2</v>
      </c>
      <c r="FO25" s="1">
        <f>[6]Netherlands!FO$6</f>
        <v>0.51800000000000002</v>
      </c>
      <c r="FP25" s="1">
        <f>[6]Netherlands!FP$6</f>
        <v>3.6999999999999998E-2</v>
      </c>
      <c r="FQ25" s="1">
        <f>[6]Netherlands!FQ$6</f>
        <v>7.2999999999999995E-2</v>
      </c>
      <c r="FR25" s="1">
        <f>[6]Netherlands!FR$6</f>
        <v>0.52100000000000002</v>
      </c>
      <c r="FS25" s="1">
        <f>[6]Netherlands!FS$6</f>
        <v>5.2000000000000005E-2</v>
      </c>
      <c r="FT25" s="1">
        <f>[6]Netherlands!FT$6</f>
        <v>0.51900000000000002</v>
      </c>
      <c r="FU25" s="1">
        <f>[6]Netherlands!FU$6</f>
        <v>0.98399999999999999</v>
      </c>
      <c r="FV25" s="1">
        <f>[6]Netherlands!FV$6</f>
        <v>0.55900000000000005</v>
      </c>
      <c r="FW25" s="1">
        <f>[6]Netherlands!FW$6</f>
        <v>9.6000000000000002E-2</v>
      </c>
      <c r="FX25" s="1">
        <f>[6]Netherlands!FX$6</f>
        <v>0.627</v>
      </c>
      <c r="FY25" s="1">
        <f>[6]Netherlands!FY$6</f>
        <v>0.14499999999999999</v>
      </c>
      <c r="FZ25" s="1">
        <f>[6]Netherlands!FZ$6</f>
        <v>0.52900000000000003</v>
      </c>
      <c r="GA25" s="1">
        <f>[6]Netherlands!GA$6</f>
        <v>9.4E-2</v>
      </c>
      <c r="GB25" s="1">
        <f>[6]Netherlands!GB$6</f>
        <v>0.54400000000000004</v>
      </c>
      <c r="GC25" s="1">
        <f>[6]Netherlands!GC$6</f>
        <v>0.54900000000000004</v>
      </c>
      <c r="GD25" s="1">
        <f>[6]Netherlands!GD$6</f>
        <v>0.56000000000000005</v>
      </c>
      <c r="GE25" s="1">
        <f>[6]Netherlands!GE$6</f>
        <v>5.1000000000000004E-2</v>
      </c>
      <c r="GF25" s="1">
        <f>[6]Netherlands!GF$6</f>
        <v>6.6000000000000003E-2</v>
      </c>
      <c r="GG25" s="1">
        <f>[6]Netherlands!GG$6</f>
        <v>0.5</v>
      </c>
      <c r="GH25" s="1">
        <f>[6]Netherlands!GH$6</f>
        <v>0.504</v>
      </c>
      <c r="GI25" s="1">
        <f>[6]Netherlands!GI$6</f>
        <v>0</v>
      </c>
      <c r="GJ25" s="1">
        <f>[6]Netherlands!GJ$6</f>
        <v>0</v>
      </c>
      <c r="GK25" s="1">
        <f>[6]Netherlands!GK$6</f>
        <v>0</v>
      </c>
    </row>
    <row r="26" spans="1:193">
      <c r="A26" t="s">
        <v>24</v>
      </c>
      <c r="B26" s="1">
        <f>[6]Poland!B$6</f>
        <v>82.300000000000011</v>
      </c>
      <c r="C26" s="1">
        <f>[6]Poland!C$6</f>
        <v>44.2</v>
      </c>
      <c r="D26" s="1">
        <f>[6]Poland!D$6</f>
        <v>151.70000000000002</v>
      </c>
      <c r="E26" s="1">
        <f>[6]Poland!E$6</f>
        <v>72.8</v>
      </c>
      <c r="F26" s="1">
        <f>[6]Poland!F$6</f>
        <v>168</v>
      </c>
      <c r="G26" s="1">
        <f>[6]Poland!G$6</f>
        <v>148.9</v>
      </c>
      <c r="H26" s="1">
        <f>[6]Poland!H$6</f>
        <v>253.10000000000002</v>
      </c>
      <c r="I26" s="1">
        <f>[6]Poland!I$6</f>
        <v>146.1</v>
      </c>
      <c r="J26" s="1">
        <f>[6]Poland!J$6</f>
        <v>58.2</v>
      </c>
      <c r="K26" s="1">
        <f>[6]Poland!K$6</f>
        <v>34</v>
      </c>
      <c r="L26" s="1">
        <f>[6]Poland!L$6</f>
        <v>101.60000000000001</v>
      </c>
      <c r="M26" s="1">
        <f>[6]Poland!M$6</f>
        <v>0.1</v>
      </c>
      <c r="N26" s="1">
        <f>[6]Poland!N$6</f>
        <v>5.5</v>
      </c>
      <c r="O26" s="1">
        <f>[6]Poland!O$6</f>
        <v>64.100000000000009</v>
      </c>
      <c r="P26" s="1">
        <f>[6]Poland!P$6</f>
        <v>24.8</v>
      </c>
      <c r="Q26" s="1">
        <f>[6]Poland!Q$6</f>
        <v>194.3</v>
      </c>
      <c r="R26" s="1">
        <f>[6]Poland!R$6</f>
        <v>191.60000000000002</v>
      </c>
      <c r="S26" s="1">
        <f>[6]Poland!S$6</f>
        <v>216.70000000000002</v>
      </c>
      <c r="T26" s="1">
        <f>[6]Poland!T$6</f>
        <v>245.20000000000002</v>
      </c>
      <c r="U26" s="1">
        <f>[6]Poland!U$6</f>
        <v>287</v>
      </c>
      <c r="V26" s="1">
        <f>[6]Poland!V$6</f>
        <v>179.70000000000002</v>
      </c>
      <c r="W26" s="1">
        <f>[6]Poland!W$6</f>
        <v>219.8</v>
      </c>
      <c r="X26" s="1">
        <f>[6]Poland!X$6</f>
        <v>195.70000000000002</v>
      </c>
      <c r="Y26" s="1">
        <f>[6]Poland!Y$6</f>
        <v>141.9</v>
      </c>
      <c r="Z26" s="1">
        <f>[6]Poland!Z$6</f>
        <v>103.10000000000001</v>
      </c>
      <c r="AA26" s="1">
        <f>[6]Poland!AA$6</f>
        <v>140.30000000000001</v>
      </c>
      <c r="AB26" s="1">
        <f>[6]Poland!AB$6</f>
        <v>158.9</v>
      </c>
      <c r="AC26" s="1">
        <f>[6]Poland!AC$6</f>
        <v>142.20000000000002</v>
      </c>
      <c r="AD26" s="1">
        <f>[6]Poland!AD$6</f>
        <v>98</v>
      </c>
      <c r="AE26" s="1">
        <f>[6]Poland!AE$6</f>
        <v>102.30000000000001</v>
      </c>
      <c r="AF26" s="1">
        <f>[6]Poland!AF$6</f>
        <v>107.80000000000001</v>
      </c>
      <c r="AG26" s="1">
        <f>[6]Poland!AG$6</f>
        <v>143.5</v>
      </c>
      <c r="AH26" s="1">
        <f>[6]Poland!AH$6</f>
        <v>0</v>
      </c>
      <c r="AI26" s="1">
        <f>[6]Poland!AI$6</f>
        <v>0</v>
      </c>
      <c r="AJ26" s="1">
        <f>[6]Poland!AJ$6</f>
        <v>0</v>
      </c>
      <c r="AK26" s="1">
        <f>[6]Poland!AK$6</f>
        <v>0</v>
      </c>
      <c r="AL26" s="1">
        <f>[6]Poland!AL$6</f>
        <v>0</v>
      </c>
      <c r="AM26" s="1">
        <f>[6]Poland!AM$6</f>
        <v>0</v>
      </c>
      <c r="AN26" s="1">
        <f>[6]Poland!AN$6</f>
        <v>15.200000000000001</v>
      </c>
      <c r="AO26" s="1">
        <f>[6]Poland!AO$6</f>
        <v>79.2</v>
      </c>
      <c r="AP26" s="1">
        <f>[6]Poland!AP$6</f>
        <v>29.6</v>
      </c>
      <c r="AQ26" s="1">
        <f>[6]Poland!AQ$6</f>
        <v>40.1</v>
      </c>
      <c r="AR26" s="1">
        <f>[6]Poland!AR$6</f>
        <v>33.1</v>
      </c>
      <c r="AS26" s="1">
        <f>[6]Poland!AS$6</f>
        <v>82</v>
      </c>
      <c r="AT26" s="1">
        <f>[6]Poland!AT$6</f>
        <v>98.4</v>
      </c>
      <c r="AU26" s="1">
        <f>[6]Poland!AU$6</f>
        <v>458.5</v>
      </c>
      <c r="AV26" s="1">
        <f>[6]Poland!AV$6</f>
        <v>428.40000000000003</v>
      </c>
      <c r="AW26" s="1">
        <f>[6]Poland!AW$6</f>
        <v>120</v>
      </c>
      <c r="AX26" s="1">
        <f>[6]Poland!AX$6</f>
        <v>384</v>
      </c>
      <c r="AY26" s="1">
        <f>[6]Poland!AY$6</f>
        <v>300.8</v>
      </c>
      <c r="AZ26" s="1">
        <f>[6]Poland!AZ$6</f>
        <v>363.5</v>
      </c>
      <c r="BA26" s="1">
        <f>[6]Poland!BA$6</f>
        <v>684</v>
      </c>
      <c r="BB26" s="1">
        <f>[6]Poland!BB$6</f>
        <v>78.400000000000006</v>
      </c>
      <c r="BC26" s="1">
        <f>[6]Poland!BC$6</f>
        <v>396.5</v>
      </c>
      <c r="BD26" s="1">
        <f>[6]Poland!BD$6</f>
        <v>0.5</v>
      </c>
      <c r="BE26" s="1">
        <f>[6]Poland!BE$6</f>
        <v>312</v>
      </c>
      <c r="BF26" s="1">
        <f>[6]Poland!BF$6</f>
        <v>336.8</v>
      </c>
      <c r="BG26" s="1">
        <f>[6]Poland!BG$6</f>
        <v>552</v>
      </c>
      <c r="BH26" s="1">
        <f>[6]Poland!BH$6</f>
        <v>504</v>
      </c>
      <c r="BI26" s="1">
        <f>[6]Poland!BI$6</f>
        <v>264</v>
      </c>
      <c r="BJ26" s="1">
        <f>[6]Poland!BJ$6</f>
        <v>325.90000000000003</v>
      </c>
      <c r="BK26" s="1">
        <f>[6]Poland!BK$6</f>
        <v>36.800000000000004</v>
      </c>
      <c r="BL26" s="1">
        <f>[6]Poland!BL$6</f>
        <v>3166.8</v>
      </c>
      <c r="BM26" s="1">
        <f>[6]Poland!BM$6</f>
        <v>488.20000000000005</v>
      </c>
      <c r="BN26" s="1">
        <f>[6]Poland!BN$6</f>
        <v>414.70000000000005</v>
      </c>
      <c r="BO26" s="1">
        <f>[6]Poland!BO$6</f>
        <v>465.6</v>
      </c>
      <c r="BP26" s="1">
        <f>[6]Poland!BP$6</f>
        <v>544.5</v>
      </c>
      <c r="BQ26" s="1">
        <f>[6]Poland!BQ$6</f>
        <v>431.6</v>
      </c>
      <c r="BR26" s="1">
        <f>[6]Poland!BR$6</f>
        <v>128.6</v>
      </c>
      <c r="BS26" s="1">
        <f>[6]Poland!BS$6</f>
        <v>299.60000000000002</v>
      </c>
      <c r="BT26" s="1">
        <f>[6]Poland!BT$6</f>
        <v>348.90000000000003</v>
      </c>
      <c r="BU26" s="1">
        <f>[6]Poland!BU$6</f>
        <v>247.5</v>
      </c>
      <c r="BV26" s="1">
        <f>[6]Poland!BV$6</f>
        <v>302.8</v>
      </c>
      <c r="BW26" s="1">
        <f>[6]Poland!BW$6</f>
        <v>391.1</v>
      </c>
      <c r="BX26" s="1">
        <f>[6]Poland!BX$6</f>
        <v>353.3</v>
      </c>
      <c r="BY26" s="1">
        <f>[6]Poland!BY$6</f>
        <v>384.8</v>
      </c>
      <c r="BZ26" s="1">
        <f>[6]Poland!BZ$6</f>
        <v>420.8</v>
      </c>
      <c r="CA26" s="1">
        <f>[6]Poland!CA$6</f>
        <v>548.20000000000005</v>
      </c>
      <c r="CB26" s="1">
        <f>[6]Poland!CB$6</f>
        <v>280.2</v>
      </c>
      <c r="CC26" s="1">
        <f>[6]Poland!CC$6</f>
        <v>586.6</v>
      </c>
      <c r="CD26" s="1">
        <f>[6]Poland!CD$6</f>
        <v>372</v>
      </c>
      <c r="CE26" s="1">
        <f>[6]Poland!CE$6</f>
        <v>348</v>
      </c>
      <c r="CF26" s="1">
        <f>[6]Poland!CF$6</f>
        <v>420.8</v>
      </c>
      <c r="CG26" s="1">
        <f>[6]Poland!CG$6</f>
        <v>272.3</v>
      </c>
      <c r="CH26" s="1">
        <f>[6]Poland!CH$6</f>
        <v>222.8</v>
      </c>
      <c r="CI26" s="1">
        <f>[6]Poland!CI$6</f>
        <v>183.70000000000002</v>
      </c>
      <c r="CJ26" s="1">
        <f>[6]Poland!CJ$6</f>
        <v>586</v>
      </c>
      <c r="CK26" s="1">
        <f>[6]Poland!CK$6</f>
        <v>411.5</v>
      </c>
      <c r="CL26" s="1">
        <f>[6]Poland!CL$6</f>
        <v>387.90000000000003</v>
      </c>
      <c r="CM26" s="1">
        <f>[6]Poland!CM$6</f>
        <v>320.8</v>
      </c>
      <c r="CN26" s="1">
        <f>[6]Poland!CN$6</f>
        <v>299.3</v>
      </c>
      <c r="CO26" s="1">
        <f>[6]Poland!CO$6</f>
        <v>3.3000000000000003</v>
      </c>
      <c r="CP26" s="1">
        <f>[6]Poland!CP$6</f>
        <v>10</v>
      </c>
      <c r="CQ26" s="1">
        <f>[6]Poland!CQ$6</f>
        <v>0.1</v>
      </c>
      <c r="CR26" s="1">
        <f>[6]Poland!CR$6</f>
        <v>0</v>
      </c>
      <c r="CS26" s="1">
        <f>[6]Poland!CS$6</f>
        <v>0</v>
      </c>
      <c r="CT26" s="1">
        <f>[6]Poland!CT$6</f>
        <v>9.8000000000000007</v>
      </c>
      <c r="CU26" s="1">
        <f>[6]Poland!CU$6</f>
        <v>0</v>
      </c>
      <c r="CV26" s="1">
        <f>[6]Poland!CV$6</f>
        <v>7.4</v>
      </c>
      <c r="CW26" s="1">
        <f>[6]Poland!CW$6</f>
        <v>22.3</v>
      </c>
      <c r="CX26" s="1">
        <f>[6]Poland!CX$6</f>
        <v>7.9</v>
      </c>
      <c r="CY26" s="1">
        <f>[6]Poland!CY$6</f>
        <v>0.1</v>
      </c>
      <c r="CZ26" s="1">
        <f>[6]Poland!CZ$6</f>
        <v>0</v>
      </c>
      <c r="DA26" s="1">
        <f>[6]Poland!DA$6</f>
        <v>1.2000000000000002</v>
      </c>
      <c r="DB26" s="1">
        <f>[6]Poland!DB$6</f>
        <v>41</v>
      </c>
      <c r="DC26" s="1">
        <f>[6]Poland!DC$6</f>
        <v>43.2</v>
      </c>
      <c r="DD26" s="1">
        <f>[6]Poland!DD$6</f>
        <v>0</v>
      </c>
      <c r="DE26" s="1">
        <f>[6]Poland!DE$6</f>
        <v>40.6</v>
      </c>
      <c r="DF26" s="1">
        <f>[6]Poland!DF$6</f>
        <v>87.100000000000009</v>
      </c>
      <c r="DG26" s="1">
        <f>[6]Poland!DG$6</f>
        <v>2781.9</v>
      </c>
      <c r="DH26" s="1">
        <f>[6]Poland!DH$6</f>
        <v>275.2</v>
      </c>
      <c r="DI26" s="1">
        <f>[6]Poland!DI$6</f>
        <v>28.400000000000002</v>
      </c>
      <c r="DJ26" s="1">
        <f>[6]Poland!DJ$6</f>
        <v>331.70000000000005</v>
      </c>
      <c r="DK26" s="1">
        <f>[6]Poland!DK$6</f>
        <v>100.80000000000001</v>
      </c>
      <c r="DL26" s="1">
        <f>[6]Poland!DL$6</f>
        <v>560.6</v>
      </c>
      <c r="DM26" s="1">
        <f>[6]Poland!DM$6</f>
        <v>508.3</v>
      </c>
      <c r="DN26" s="1">
        <f>[6]Poland!DN$6</f>
        <v>191.60000000000002</v>
      </c>
      <c r="DO26" s="1">
        <f>[6]Poland!DO$6</f>
        <v>1.3</v>
      </c>
      <c r="DP26" s="1">
        <f>[6]Poland!DP$6</f>
        <v>0</v>
      </c>
      <c r="DQ26" s="1">
        <f>[6]Poland!DQ$6</f>
        <v>0</v>
      </c>
      <c r="DR26" s="1">
        <f>[6]Poland!DR$6</f>
        <v>21.241</v>
      </c>
      <c r="DS26" s="1">
        <f>[6]Poland!DS$6</f>
        <v>5.4710000000000001</v>
      </c>
      <c r="DT26" s="1">
        <f>[6]Poland!DT$6</f>
        <v>4883.8180000000002</v>
      </c>
      <c r="DU26" s="1">
        <f>[6]Poland!DU$6</f>
        <v>5007.1940000000004</v>
      </c>
      <c r="DV26" s="1">
        <f>[6]Poland!DV$6</f>
        <v>4236.9089999999997</v>
      </c>
      <c r="DW26" s="1">
        <f>[6]Poland!DW$6</f>
        <v>4236.7470000000003</v>
      </c>
      <c r="DX26" s="1">
        <f>[6]Poland!DX$6</f>
        <v>4213.9190000000008</v>
      </c>
      <c r="DY26" s="1">
        <f>[6]Poland!DY$6</f>
        <v>4355.0080000000007</v>
      </c>
      <c r="DZ26" s="1">
        <f>[6]Poland!DZ$6</f>
        <v>6477.1589999999997</v>
      </c>
      <c r="EA26" s="1">
        <f>[6]Poland!EA$6</f>
        <v>6522.9210000000003</v>
      </c>
      <c r="EB26" s="1">
        <f>[6]Poland!EB$6</f>
        <v>8677.5869999999995</v>
      </c>
      <c r="EC26" s="1">
        <f>[6]Poland!EC$6</f>
        <v>7604.8540000000012</v>
      </c>
      <c r="ED26" s="1">
        <f>[6]Poland!ED$6</f>
        <v>1085.8679999999999</v>
      </c>
      <c r="EE26" s="1">
        <f>[6]Poland!EE$6</f>
        <v>423.21400000000006</v>
      </c>
      <c r="EF26" s="1">
        <f>[6]Poland!EF$6</f>
        <v>8.6000000000000007E-2</v>
      </c>
      <c r="EG26" s="1">
        <f>[6]Poland!EG$6</f>
        <v>1731.1020000000005</v>
      </c>
      <c r="EH26" s="1">
        <f>[6]Poland!EH$6</f>
        <v>440.41500000000008</v>
      </c>
      <c r="EI26" s="1">
        <f>[6]Poland!EI$6</f>
        <v>12.148</v>
      </c>
      <c r="EJ26" s="1">
        <f>[6]Poland!EJ$6</f>
        <v>2224.1709999999998</v>
      </c>
      <c r="EK26" s="1">
        <f>[6]Poland!EK$6</f>
        <v>4277.1360000000004</v>
      </c>
      <c r="EL26" s="1">
        <f>[6]Poland!EL$6</f>
        <v>4351.2240000000002</v>
      </c>
      <c r="EM26" s="1">
        <f>[6]Poland!EM$6</f>
        <v>5302.8990000000013</v>
      </c>
      <c r="EN26" s="1">
        <f>[6]Poland!EN$6</f>
        <v>5300.9850000000006</v>
      </c>
      <c r="EO26" s="1">
        <f>[6]Poland!EO$6</f>
        <v>4724.6350000000002</v>
      </c>
      <c r="EP26" s="1">
        <f>[6]Poland!EP$6</f>
        <v>6.0000000000000001E-3</v>
      </c>
      <c r="EQ26" s="1">
        <f>[6]Poland!EQ$6</f>
        <v>22.540000000000003</v>
      </c>
      <c r="ER26" s="1">
        <f>[6]Poland!ER$6</f>
        <v>1262.453</v>
      </c>
      <c r="ES26" s="1">
        <f>[6]Poland!ES$6</f>
        <v>1142.04</v>
      </c>
      <c r="ET26" s="1">
        <f>[6]Poland!ET$6</f>
        <v>2647.4940000000001</v>
      </c>
      <c r="EU26" s="1">
        <f>[6]Poland!EU$6</f>
        <v>4496.9710000000005</v>
      </c>
      <c r="EV26" s="1">
        <f>[6]Poland!EV$6</f>
        <v>5393.0190000000002</v>
      </c>
      <c r="EW26" s="1">
        <f>[6]Poland!EW$6</f>
        <v>4745.0040000000008</v>
      </c>
      <c r="EX26" s="1">
        <f>[6]Poland!EX$6</f>
        <v>2621.0310000000004</v>
      </c>
      <c r="EY26" s="1">
        <f>[6]Poland!EY$6</f>
        <v>3254.9030000000002</v>
      </c>
      <c r="EZ26" s="1">
        <f>[6]Poland!EZ$6</f>
        <v>1454.2090000000001</v>
      </c>
      <c r="FA26" s="1">
        <f>[6]Poland!FA$6</f>
        <v>1092.222</v>
      </c>
      <c r="FB26" s="1">
        <f>[6]Poland!FB$6</f>
        <v>5.7470000000000008</v>
      </c>
      <c r="FC26" s="1">
        <f>[6]Poland!FC$6</f>
        <v>39.628</v>
      </c>
      <c r="FD26" s="1">
        <f>[6]Poland!FD$6</f>
        <v>3266.05</v>
      </c>
      <c r="FE26" s="1">
        <f>[6]Poland!FE$6</f>
        <v>4025.2259999999997</v>
      </c>
      <c r="FF26" s="1">
        <f>[6]Poland!FF$6</f>
        <v>3282.87</v>
      </c>
      <c r="FG26" s="1">
        <f>[6]Poland!FG$6</f>
        <v>3529.8540000000003</v>
      </c>
      <c r="FH26" s="1">
        <f>[6]Poland!FH$6</f>
        <v>2664.4230000000007</v>
      </c>
      <c r="FI26" s="1">
        <f>[6]Poland!FI$6</f>
        <v>4600.0379999999996</v>
      </c>
      <c r="FJ26" s="1">
        <f>[6]Poland!FJ$6</f>
        <v>626.84000000000015</v>
      </c>
      <c r="FK26" s="1">
        <f>[6]Poland!FK$6</f>
        <v>2390.4760000000001</v>
      </c>
      <c r="FL26" s="1">
        <f>[6]Poland!FL$6</f>
        <v>2260.7239999999997</v>
      </c>
      <c r="FM26" s="1">
        <f>[6]Poland!FM$6</f>
        <v>3787.7040000000002</v>
      </c>
      <c r="FN26" s="1">
        <f>[6]Poland!FN$6</f>
        <v>4330.6810000000005</v>
      </c>
      <c r="FO26" s="1">
        <f>[6]Poland!FO$6</f>
        <v>192.26900000000001</v>
      </c>
      <c r="FP26" s="1">
        <f>[6]Poland!FP$6</f>
        <v>437.41899999999998</v>
      </c>
      <c r="FQ26" s="1">
        <f>[6]Poland!FQ$6</f>
        <v>202.083</v>
      </c>
      <c r="FR26" s="1">
        <f>[6]Poland!FR$6</f>
        <v>67.510000000000005</v>
      </c>
      <c r="FS26" s="1">
        <f>[6]Poland!FS$6</f>
        <v>99.646000000000001</v>
      </c>
      <c r="FT26" s="1">
        <f>[6]Poland!FT$6</f>
        <v>196.44800000000001</v>
      </c>
      <c r="FU26" s="1">
        <f>[6]Poland!FU$6</f>
        <v>113.501</v>
      </c>
      <c r="FV26" s="1">
        <f>[6]Poland!FV$6</f>
        <v>8.6000000000000007E-2</v>
      </c>
      <c r="FW26" s="1">
        <f>[6]Poland!FW$6</f>
        <v>1059.174</v>
      </c>
      <c r="FX26" s="1">
        <f>[6]Poland!FX$6</f>
        <v>2338.2550000000001</v>
      </c>
      <c r="FY26" s="1">
        <f>[6]Poland!FY$6</f>
        <v>1253.047</v>
      </c>
      <c r="FZ26" s="1">
        <f>[6]Poland!FZ$6</f>
        <v>0.32600000000000001</v>
      </c>
      <c r="GA26" s="1">
        <f>[6]Poland!GA$6</f>
        <v>2E-3</v>
      </c>
      <c r="GB26" s="1">
        <f>[6]Poland!GB$6</f>
        <v>1.843</v>
      </c>
      <c r="GC26" s="1">
        <f>[6]Poland!GC$6</f>
        <v>4.9000000000000002E-2</v>
      </c>
      <c r="GD26" s="1">
        <f>[6]Poland!GD$6</f>
        <v>1.4999999999999999E-2</v>
      </c>
      <c r="GE26" s="1">
        <f>[6]Poland!GE$6</f>
        <v>0.50600000000000001</v>
      </c>
      <c r="GF26" s="1">
        <f>[6]Poland!GF$6</f>
        <v>45.021999999999998</v>
      </c>
      <c r="GG26" s="1">
        <f>[6]Poland!GG$6</f>
        <v>90.013999999999996</v>
      </c>
      <c r="GH26" s="1">
        <f>[6]Poland!GH$6</f>
        <v>89.704999999999998</v>
      </c>
      <c r="GI26" s="1">
        <f>[6]Poland!GI$6</f>
        <v>0</v>
      </c>
      <c r="GJ26" s="1">
        <f>[6]Poland!GJ$6</f>
        <v>0</v>
      </c>
      <c r="GK26" s="1">
        <f>[6]Poland!GK$6</f>
        <v>0</v>
      </c>
    </row>
    <row r="27" spans="1:193">
      <c r="A27" t="s">
        <v>25</v>
      </c>
      <c r="B27" s="1">
        <f>[6]Portugal!B$6</f>
        <v>0</v>
      </c>
      <c r="C27" s="1">
        <f>[6]Portugal!C$6</f>
        <v>0</v>
      </c>
      <c r="D27" s="1">
        <f>[6]Portugal!D$6</f>
        <v>0</v>
      </c>
      <c r="E27" s="1">
        <f>[6]Portugal!E$6</f>
        <v>0</v>
      </c>
      <c r="F27" s="1">
        <f>[6]Portugal!F$6</f>
        <v>0</v>
      </c>
      <c r="G27" s="1">
        <f>[6]Portugal!G$6</f>
        <v>0</v>
      </c>
      <c r="H27" s="1">
        <f>[6]Portugal!H$6</f>
        <v>0</v>
      </c>
      <c r="I27" s="1">
        <f>[6]Portugal!I$6</f>
        <v>0</v>
      </c>
      <c r="J27" s="1">
        <f>[6]Portugal!J$6</f>
        <v>0</v>
      </c>
      <c r="K27" s="1">
        <f>[6]Portugal!K$6</f>
        <v>0</v>
      </c>
      <c r="L27" s="1">
        <f>[6]Portugal!L$6</f>
        <v>0</v>
      </c>
      <c r="M27" s="1">
        <f>[6]Portugal!M$6</f>
        <v>0</v>
      </c>
      <c r="N27" s="1">
        <f>[6]Portugal!N$6</f>
        <v>0</v>
      </c>
      <c r="O27" s="1">
        <f>[6]Portugal!O$6</f>
        <v>0</v>
      </c>
      <c r="P27" s="1">
        <f>[6]Portugal!P$6</f>
        <v>0</v>
      </c>
      <c r="Q27" s="1">
        <f>[6]Portugal!Q$6</f>
        <v>0</v>
      </c>
      <c r="R27" s="1">
        <f>[6]Portugal!R$6</f>
        <v>0</v>
      </c>
      <c r="S27" s="1">
        <f>[6]Portugal!S$6</f>
        <v>0</v>
      </c>
      <c r="T27" s="1">
        <f>[6]Portugal!T$6</f>
        <v>0</v>
      </c>
      <c r="U27" s="1">
        <f>[6]Portugal!U$6</f>
        <v>0</v>
      </c>
      <c r="V27" s="1">
        <f>[6]Portugal!V$6</f>
        <v>0</v>
      </c>
      <c r="W27" s="1">
        <f>[6]Portugal!W$6</f>
        <v>0</v>
      </c>
      <c r="X27" s="1">
        <f>[6]Portugal!X$6</f>
        <v>0</v>
      </c>
      <c r="Y27" s="1">
        <f>[6]Portugal!Y$6</f>
        <v>0</v>
      </c>
      <c r="Z27" s="1">
        <f>[6]Portugal!Z$6</f>
        <v>0</v>
      </c>
      <c r="AA27" s="1">
        <f>[6]Portugal!AA$6</f>
        <v>0</v>
      </c>
      <c r="AB27" s="1">
        <f>[6]Portugal!AB$6</f>
        <v>0</v>
      </c>
      <c r="AC27" s="1">
        <f>[6]Portugal!AC$6</f>
        <v>0</v>
      </c>
      <c r="AD27" s="1">
        <f>[6]Portugal!AD$6</f>
        <v>0</v>
      </c>
      <c r="AE27" s="1">
        <f>[6]Portugal!AE$6</f>
        <v>0</v>
      </c>
      <c r="AF27" s="1">
        <f>[6]Portugal!AF$6</f>
        <v>0</v>
      </c>
      <c r="AG27" s="1">
        <f>[6]Portugal!AG$6</f>
        <v>0</v>
      </c>
      <c r="AH27" s="1">
        <f>[6]Portugal!AH$6</f>
        <v>0</v>
      </c>
      <c r="AI27" s="1">
        <f>[6]Portugal!AI$6</f>
        <v>0</v>
      </c>
      <c r="AJ27" s="1">
        <f>[6]Portugal!AJ$6</f>
        <v>0</v>
      </c>
      <c r="AK27" s="1">
        <f>[6]Portugal!AK$6</f>
        <v>0</v>
      </c>
      <c r="AL27" s="1">
        <f>[6]Portugal!AL$6</f>
        <v>0</v>
      </c>
      <c r="AM27" s="1">
        <f>[6]Portugal!AM$6</f>
        <v>0</v>
      </c>
      <c r="AN27" s="1">
        <f>[6]Portugal!AN$6</f>
        <v>0</v>
      </c>
      <c r="AO27" s="1">
        <f>[6]Portugal!AO$6</f>
        <v>0</v>
      </c>
      <c r="AP27" s="1">
        <f>[6]Portugal!AP$6</f>
        <v>0</v>
      </c>
      <c r="AQ27" s="1">
        <f>[6]Portugal!AQ$6</f>
        <v>0</v>
      </c>
      <c r="AR27" s="1">
        <f>[6]Portugal!AR$6</f>
        <v>0</v>
      </c>
      <c r="AS27" s="1">
        <f>[6]Portugal!AS$6</f>
        <v>0</v>
      </c>
      <c r="AT27" s="1">
        <f>[6]Portugal!AT$6</f>
        <v>0</v>
      </c>
      <c r="AU27" s="1">
        <f>[6]Portugal!AU$6</f>
        <v>0</v>
      </c>
      <c r="AV27" s="1">
        <f>[6]Portugal!AV$6</f>
        <v>0</v>
      </c>
      <c r="AW27" s="1">
        <f>[6]Portugal!AW$6</f>
        <v>0</v>
      </c>
      <c r="AX27" s="1">
        <f>[6]Portugal!AX$6</f>
        <v>0</v>
      </c>
      <c r="AY27" s="1">
        <f>[6]Portugal!AY$6</f>
        <v>0</v>
      </c>
      <c r="AZ27" s="1">
        <f>[6]Portugal!AZ$6</f>
        <v>0</v>
      </c>
      <c r="BA27" s="1">
        <f>[6]Portugal!BA$6</f>
        <v>0</v>
      </c>
      <c r="BB27" s="1">
        <f>[6]Portugal!BB$6</f>
        <v>0</v>
      </c>
      <c r="BC27" s="1">
        <f>[6]Portugal!BC$6</f>
        <v>0</v>
      </c>
      <c r="BD27" s="1">
        <f>[6]Portugal!BD$6</f>
        <v>0</v>
      </c>
      <c r="BE27" s="1">
        <f>[6]Portugal!BE$6</f>
        <v>0</v>
      </c>
      <c r="BF27" s="1">
        <f>[6]Portugal!BF$6</f>
        <v>0</v>
      </c>
      <c r="BG27" s="1">
        <f>[6]Portugal!BG$6</f>
        <v>0</v>
      </c>
      <c r="BH27" s="1">
        <f>[6]Portugal!BH$6</f>
        <v>0</v>
      </c>
      <c r="BI27" s="1">
        <f>[6]Portugal!BI$6</f>
        <v>0</v>
      </c>
      <c r="BJ27" s="1">
        <f>[6]Portugal!BJ$6</f>
        <v>0</v>
      </c>
      <c r="BK27" s="1">
        <f>[6]Portugal!BK$6</f>
        <v>0</v>
      </c>
      <c r="BL27" s="1">
        <f>[6]Portugal!BL$6</f>
        <v>0</v>
      </c>
      <c r="BM27" s="1">
        <f>[6]Portugal!BM$6</f>
        <v>0</v>
      </c>
      <c r="BN27" s="1">
        <f>[6]Portugal!BN$6</f>
        <v>0</v>
      </c>
      <c r="BO27" s="1">
        <f>[6]Portugal!BO$6</f>
        <v>0</v>
      </c>
      <c r="BP27" s="1">
        <f>[6]Portugal!BP$6</f>
        <v>0</v>
      </c>
      <c r="BQ27" s="1">
        <f>[6]Portugal!BQ$6</f>
        <v>0</v>
      </c>
      <c r="BR27" s="1">
        <f>[6]Portugal!BR$6</f>
        <v>0</v>
      </c>
      <c r="BS27" s="1">
        <f>[6]Portugal!BS$6</f>
        <v>0</v>
      </c>
      <c r="BT27" s="1">
        <f>[6]Portugal!BT$6</f>
        <v>0</v>
      </c>
      <c r="BU27" s="1">
        <f>[6]Portugal!BU$6</f>
        <v>0</v>
      </c>
      <c r="BV27" s="1">
        <f>[6]Portugal!BV$6</f>
        <v>0</v>
      </c>
      <c r="BW27" s="1">
        <f>[6]Portugal!BW$6</f>
        <v>0</v>
      </c>
      <c r="BX27" s="1">
        <f>[6]Portugal!BX$6</f>
        <v>0</v>
      </c>
      <c r="BY27" s="1">
        <f>[6]Portugal!BY$6</f>
        <v>0</v>
      </c>
      <c r="BZ27" s="1">
        <f>[6]Portugal!BZ$6</f>
        <v>0</v>
      </c>
      <c r="CA27" s="1">
        <f>[6]Portugal!CA$6</f>
        <v>0</v>
      </c>
      <c r="CB27" s="1">
        <f>[6]Portugal!CB$6</f>
        <v>0</v>
      </c>
      <c r="CC27" s="1">
        <f>[6]Portugal!CC$6</f>
        <v>0</v>
      </c>
      <c r="CD27" s="1">
        <f>[6]Portugal!CD$6</f>
        <v>0</v>
      </c>
      <c r="CE27" s="1">
        <f>[6]Portugal!CE$6</f>
        <v>0</v>
      </c>
      <c r="CF27" s="1">
        <f>[6]Portugal!CF$6</f>
        <v>0</v>
      </c>
      <c r="CG27" s="1">
        <f>[6]Portugal!CG$6</f>
        <v>0</v>
      </c>
      <c r="CH27" s="1">
        <f>[6]Portugal!CH$6</f>
        <v>0</v>
      </c>
      <c r="CI27" s="1">
        <f>[6]Portugal!CI$6</f>
        <v>0</v>
      </c>
      <c r="CJ27" s="1">
        <f>[6]Portugal!CJ$6</f>
        <v>0</v>
      </c>
      <c r="CK27" s="1">
        <f>[6]Portugal!CK$6</f>
        <v>0</v>
      </c>
      <c r="CL27" s="1">
        <f>[6]Portugal!CL$6</f>
        <v>0</v>
      </c>
      <c r="CM27" s="1">
        <f>[6]Portugal!CM$6</f>
        <v>0</v>
      </c>
      <c r="CN27" s="1">
        <f>[6]Portugal!CN$6</f>
        <v>0</v>
      </c>
      <c r="CO27" s="1">
        <f>[6]Portugal!CO$6</f>
        <v>0</v>
      </c>
      <c r="CP27" s="1">
        <f>[6]Portugal!CP$6</f>
        <v>0</v>
      </c>
      <c r="CQ27" s="1">
        <f>[6]Portugal!CQ$6</f>
        <v>0</v>
      </c>
      <c r="CR27" s="1">
        <f>[6]Portugal!CR$6</f>
        <v>0</v>
      </c>
      <c r="CS27" s="1">
        <f>[6]Portugal!CS$6</f>
        <v>0</v>
      </c>
      <c r="CT27" s="1">
        <f>[6]Portugal!CT$6</f>
        <v>0</v>
      </c>
      <c r="CU27" s="1">
        <f>[6]Portugal!CU$6</f>
        <v>0</v>
      </c>
      <c r="CV27" s="1">
        <f>[6]Portugal!CV$6</f>
        <v>0</v>
      </c>
      <c r="CW27" s="1">
        <f>[6]Portugal!CW$6</f>
        <v>0</v>
      </c>
      <c r="CX27" s="1">
        <f>[6]Portugal!CX$6</f>
        <v>0</v>
      </c>
      <c r="CY27" s="1">
        <f>[6]Portugal!CY$6</f>
        <v>0</v>
      </c>
      <c r="CZ27" s="1">
        <f>[6]Portugal!CZ$6</f>
        <v>0</v>
      </c>
      <c r="DA27" s="1">
        <f>[6]Portugal!DA$6</f>
        <v>0</v>
      </c>
      <c r="DB27" s="1">
        <f>[6]Portugal!DB$6</f>
        <v>0</v>
      </c>
      <c r="DC27" s="1">
        <f>[6]Portugal!DC$6</f>
        <v>0</v>
      </c>
      <c r="DD27" s="1">
        <f>[6]Portugal!DD$6</f>
        <v>0</v>
      </c>
      <c r="DE27" s="1">
        <f>[6]Portugal!DE$6</f>
        <v>0</v>
      </c>
      <c r="DF27" s="1">
        <f>[6]Portugal!DF$6</f>
        <v>0</v>
      </c>
      <c r="DG27" s="1">
        <f>[6]Portugal!DG$6</f>
        <v>0</v>
      </c>
      <c r="DH27" s="1">
        <f>[6]Portugal!DH$6</f>
        <v>0</v>
      </c>
      <c r="DI27" s="1">
        <f>[6]Portugal!DI$6</f>
        <v>0</v>
      </c>
      <c r="DJ27" s="1">
        <f>[6]Portugal!DJ$6</f>
        <v>0</v>
      </c>
      <c r="DK27" s="1">
        <f>[6]Portugal!DK$6</f>
        <v>0</v>
      </c>
      <c r="DL27" s="1">
        <f>[6]Portugal!DL$6</f>
        <v>0</v>
      </c>
      <c r="DM27" s="1">
        <f>[6]Portugal!DM$6</f>
        <v>0</v>
      </c>
      <c r="DN27" s="1">
        <f>[6]Portugal!DN$6</f>
        <v>0</v>
      </c>
      <c r="DO27" s="1">
        <f>[6]Portugal!DO$6</f>
        <v>0</v>
      </c>
      <c r="DP27" s="1">
        <f>[6]Portugal!DP$6</f>
        <v>0</v>
      </c>
      <c r="DQ27" s="1">
        <f>[6]Portugal!DQ$6</f>
        <v>0</v>
      </c>
      <c r="DR27" s="1">
        <f>[6]Portugal!DR$6</f>
        <v>0</v>
      </c>
      <c r="DS27" s="1">
        <f>[6]Portugal!DS$6</f>
        <v>0</v>
      </c>
      <c r="DT27" s="1">
        <f>[6]Portugal!DT$6</f>
        <v>0</v>
      </c>
      <c r="DU27" s="1">
        <f>[6]Portugal!DU$6</f>
        <v>1E-3</v>
      </c>
      <c r="DV27" s="1">
        <f>[6]Portugal!DV$6</f>
        <v>1E-3</v>
      </c>
      <c r="DW27" s="1">
        <f>[6]Portugal!DW$6</f>
        <v>0</v>
      </c>
      <c r="DX27" s="1">
        <f>[6]Portugal!DX$6</f>
        <v>0</v>
      </c>
      <c r="DY27" s="1">
        <f>[6]Portugal!DY$6</f>
        <v>0</v>
      </c>
      <c r="DZ27" s="1">
        <f>[6]Portugal!DZ$6</f>
        <v>0</v>
      </c>
      <c r="EA27" s="1">
        <f>[6]Portugal!EA$6</f>
        <v>0</v>
      </c>
      <c r="EB27" s="1">
        <f>[6]Portugal!EB$6</f>
        <v>0</v>
      </c>
      <c r="EC27" s="1">
        <f>[6]Portugal!EC$6</f>
        <v>0</v>
      </c>
      <c r="ED27" s="1">
        <f>[6]Portugal!ED$6</f>
        <v>0</v>
      </c>
      <c r="EE27" s="1">
        <f>[6]Portugal!EE$6</f>
        <v>0</v>
      </c>
      <c r="EF27" s="1">
        <f>[6]Portugal!EF$6</f>
        <v>0</v>
      </c>
      <c r="EG27" s="1">
        <f>[6]Portugal!EG$6</f>
        <v>0</v>
      </c>
      <c r="EH27" s="1">
        <f>[6]Portugal!EH$6</f>
        <v>1E-3</v>
      </c>
      <c r="EI27" s="1">
        <f>[6]Portugal!EI$6</f>
        <v>0</v>
      </c>
      <c r="EJ27" s="1">
        <f>[6]Portugal!EJ$6</f>
        <v>0</v>
      </c>
      <c r="EK27" s="1">
        <f>[6]Portugal!EK$6</f>
        <v>0</v>
      </c>
      <c r="EL27" s="1">
        <f>[6]Portugal!EL$6</f>
        <v>0</v>
      </c>
      <c r="EM27" s="1">
        <f>[6]Portugal!EM$6</f>
        <v>0</v>
      </c>
      <c r="EN27" s="1">
        <f>[6]Portugal!EN$6</f>
        <v>0</v>
      </c>
      <c r="EO27" s="1">
        <f>[6]Portugal!EO$6</f>
        <v>0</v>
      </c>
      <c r="EP27" s="1">
        <f>[6]Portugal!EP$6</f>
        <v>0</v>
      </c>
      <c r="EQ27" s="1">
        <f>[6]Portugal!EQ$6</f>
        <v>0</v>
      </c>
      <c r="ER27" s="1">
        <f>[6]Portugal!ER$6</f>
        <v>0</v>
      </c>
      <c r="ES27" s="1">
        <f>[6]Portugal!ES$6</f>
        <v>0</v>
      </c>
      <c r="ET27" s="1">
        <f>[6]Portugal!ET$6</f>
        <v>0</v>
      </c>
      <c r="EU27" s="1">
        <f>[6]Portugal!EU$6</f>
        <v>0</v>
      </c>
      <c r="EV27" s="1">
        <f>[6]Portugal!EV$6</f>
        <v>0</v>
      </c>
      <c r="EW27" s="1">
        <f>[6]Portugal!EW$6</f>
        <v>0</v>
      </c>
      <c r="EX27" s="1">
        <f>[6]Portugal!EX$6</f>
        <v>0</v>
      </c>
      <c r="EY27" s="1">
        <f>[6]Portugal!EY$6</f>
        <v>0</v>
      </c>
      <c r="EZ27" s="1">
        <f>[6]Portugal!EZ$6</f>
        <v>0</v>
      </c>
      <c r="FA27" s="1">
        <f>[6]Portugal!FA$6</f>
        <v>0</v>
      </c>
      <c r="FB27" s="1">
        <f>[6]Portugal!FB$6</f>
        <v>0</v>
      </c>
      <c r="FC27" s="1">
        <f>[6]Portugal!FC$6</f>
        <v>0</v>
      </c>
      <c r="FD27" s="1">
        <f>[6]Portugal!FD$6</f>
        <v>0</v>
      </c>
      <c r="FE27" s="1">
        <f>[6]Portugal!FE$6</f>
        <v>0</v>
      </c>
      <c r="FF27" s="1">
        <f>[6]Portugal!FF$6</f>
        <v>0</v>
      </c>
      <c r="FG27" s="1">
        <f>[6]Portugal!FG$6</f>
        <v>0</v>
      </c>
      <c r="FH27" s="1">
        <f>[6]Portugal!FH$6</f>
        <v>0</v>
      </c>
      <c r="FI27" s="1">
        <f>[6]Portugal!FI$6</f>
        <v>0</v>
      </c>
      <c r="FJ27" s="1">
        <f>[6]Portugal!FJ$6</f>
        <v>0</v>
      </c>
      <c r="FK27" s="1">
        <f>[6]Portugal!FK$6</f>
        <v>0</v>
      </c>
      <c r="FL27" s="1">
        <f>[6]Portugal!FL$6</f>
        <v>1E-3</v>
      </c>
      <c r="FM27" s="1">
        <f>[6]Portugal!FM$6</f>
        <v>1E-3</v>
      </c>
      <c r="FN27" s="1">
        <f>[6]Portugal!FN$6</f>
        <v>0</v>
      </c>
      <c r="FO27" s="1">
        <f>[6]Portugal!FO$6</f>
        <v>0.03</v>
      </c>
      <c r="FP27" s="1">
        <f>[6]Portugal!FP$6</f>
        <v>0</v>
      </c>
      <c r="FQ27" s="1">
        <f>[6]Portugal!FQ$6</f>
        <v>0</v>
      </c>
      <c r="FR27" s="1">
        <f>[6]Portugal!FR$6</f>
        <v>0</v>
      </c>
      <c r="FS27" s="1">
        <f>[6]Portugal!FS$6</f>
        <v>0</v>
      </c>
      <c r="FT27" s="1">
        <f>[6]Portugal!FT$6</f>
        <v>1.0999999999999999E-2</v>
      </c>
      <c r="FU27" s="1">
        <f>[6]Portugal!FU$6</f>
        <v>0</v>
      </c>
      <c r="FV27" s="1">
        <f>[6]Portugal!FV$6</f>
        <v>2E-3</v>
      </c>
      <c r="FW27" s="1">
        <f>[6]Portugal!FW$6</f>
        <v>0</v>
      </c>
      <c r="FX27" s="1">
        <f>[6]Portugal!FX$6</f>
        <v>0</v>
      </c>
      <c r="FY27" s="1">
        <f>[6]Portugal!FY$6</f>
        <v>1.6E-2</v>
      </c>
      <c r="FZ27" s="1">
        <f>[6]Portugal!FZ$6</f>
        <v>1.0999999999999999E-2</v>
      </c>
      <c r="GA27" s="1">
        <f>[6]Portugal!GA$6</f>
        <v>4.0000000000000001E-3</v>
      </c>
      <c r="GB27" s="1">
        <f>[6]Portugal!GB$6</f>
        <v>2E-3</v>
      </c>
      <c r="GC27" s="1">
        <f>[6]Portugal!GC$6</f>
        <v>1.9E-2</v>
      </c>
      <c r="GD27" s="1">
        <f>[6]Portugal!GD$6</f>
        <v>0</v>
      </c>
      <c r="GE27" s="1">
        <f>[6]Portugal!GE$6</f>
        <v>1E-3</v>
      </c>
      <c r="GF27" s="1">
        <f>[6]Portugal!GF$6</f>
        <v>6.0000000000000001E-3</v>
      </c>
      <c r="GG27" s="1">
        <f>[6]Portugal!GG$6</f>
        <v>0</v>
      </c>
      <c r="GH27" s="1">
        <f>[6]Portugal!GH$6</f>
        <v>0</v>
      </c>
      <c r="GI27" s="1">
        <f>[6]Portugal!GI$6</f>
        <v>0</v>
      </c>
      <c r="GJ27" s="1">
        <f>[6]Portugal!GJ$6</f>
        <v>0</v>
      </c>
      <c r="GK27" s="1">
        <f>[6]Portugal!GK$6</f>
        <v>0</v>
      </c>
    </row>
    <row r="28" spans="1:193">
      <c r="A28" t="s">
        <v>28</v>
      </c>
      <c r="B28" s="1">
        <f>[6]Romania!B$6</f>
        <v>0</v>
      </c>
      <c r="C28" s="1">
        <f>[6]Romania!C$6</f>
        <v>0</v>
      </c>
      <c r="D28" s="1">
        <f>[6]Romania!D$6</f>
        <v>0</v>
      </c>
      <c r="E28" s="1">
        <f>[6]Romania!E$6</f>
        <v>0</v>
      </c>
      <c r="F28" s="1">
        <f>[6]Romania!F$6</f>
        <v>0</v>
      </c>
      <c r="G28" s="1">
        <f>[6]Romania!G$6</f>
        <v>0</v>
      </c>
      <c r="H28" s="1">
        <f>[6]Romania!H$6</f>
        <v>0</v>
      </c>
      <c r="I28" s="1">
        <f>[6]Romania!I$6</f>
        <v>0</v>
      </c>
      <c r="J28" s="1">
        <f>[6]Romania!J$6</f>
        <v>0</v>
      </c>
      <c r="K28" s="1">
        <f>[6]Romania!K$6</f>
        <v>0</v>
      </c>
      <c r="L28" s="1">
        <f>[6]Romania!L$6</f>
        <v>0</v>
      </c>
      <c r="M28" s="1">
        <f>[6]Romania!M$6</f>
        <v>0</v>
      </c>
      <c r="N28" s="1">
        <f>[6]Romania!N$6</f>
        <v>0</v>
      </c>
      <c r="O28" s="1">
        <f>[6]Romania!O$6</f>
        <v>0</v>
      </c>
      <c r="P28" s="1">
        <f>[6]Romania!P$6</f>
        <v>0</v>
      </c>
      <c r="Q28" s="1">
        <f>[6]Romania!Q$6</f>
        <v>0</v>
      </c>
      <c r="R28" s="1">
        <f>[6]Romania!R$6</f>
        <v>0</v>
      </c>
      <c r="S28" s="1">
        <f>[6]Romania!S$6</f>
        <v>0</v>
      </c>
      <c r="T28" s="1">
        <f>[6]Romania!T$6</f>
        <v>0</v>
      </c>
      <c r="U28" s="1">
        <f>[6]Romania!U$6</f>
        <v>0</v>
      </c>
      <c r="V28" s="1">
        <f>[6]Romania!V$6</f>
        <v>0</v>
      </c>
      <c r="W28" s="1">
        <f>[6]Romania!W$6</f>
        <v>0</v>
      </c>
      <c r="X28" s="1">
        <f>[6]Romania!X$6</f>
        <v>0</v>
      </c>
      <c r="Y28" s="1">
        <f>[6]Romania!Y$6</f>
        <v>0</v>
      </c>
      <c r="Z28" s="1">
        <f>[6]Romania!Z$6</f>
        <v>0</v>
      </c>
      <c r="AA28" s="1">
        <f>[6]Romania!AA$6</f>
        <v>0</v>
      </c>
      <c r="AB28" s="1">
        <f>[6]Romania!AB$6</f>
        <v>0</v>
      </c>
      <c r="AC28" s="1">
        <f>[6]Romania!AC$6</f>
        <v>0</v>
      </c>
      <c r="AD28" s="1">
        <f>[6]Romania!AD$6</f>
        <v>0</v>
      </c>
      <c r="AE28" s="1">
        <f>[6]Romania!AE$6</f>
        <v>0</v>
      </c>
      <c r="AF28" s="1">
        <f>[6]Romania!AF$6</f>
        <v>0</v>
      </c>
      <c r="AG28" s="1">
        <f>[6]Romania!AG$6</f>
        <v>0</v>
      </c>
      <c r="AH28" s="1">
        <f>[6]Romania!AH$6</f>
        <v>0</v>
      </c>
      <c r="AI28" s="1">
        <f>[6]Romania!AI$6</f>
        <v>0</v>
      </c>
      <c r="AJ28" s="1">
        <f>[6]Romania!AJ$6</f>
        <v>0</v>
      </c>
      <c r="AK28" s="1">
        <f>[6]Romania!AK$6</f>
        <v>0</v>
      </c>
      <c r="AL28" s="1">
        <f>[6]Romania!AL$6</f>
        <v>0</v>
      </c>
      <c r="AM28" s="1">
        <f>[6]Romania!AM$6</f>
        <v>0</v>
      </c>
      <c r="AN28" s="1">
        <f>[6]Romania!AN$6</f>
        <v>0</v>
      </c>
      <c r="AO28" s="1">
        <f>[6]Romania!AO$6</f>
        <v>0</v>
      </c>
      <c r="AP28" s="1">
        <f>[6]Romania!AP$6</f>
        <v>0</v>
      </c>
      <c r="AQ28" s="1">
        <f>[6]Romania!AQ$6</f>
        <v>0</v>
      </c>
      <c r="AR28" s="1">
        <f>[6]Romania!AR$6</f>
        <v>0</v>
      </c>
      <c r="AS28" s="1">
        <f>[6]Romania!AS$6</f>
        <v>0</v>
      </c>
      <c r="AT28" s="1">
        <f>[6]Romania!AT$6</f>
        <v>0</v>
      </c>
      <c r="AU28" s="1">
        <f>[6]Romania!AU$6</f>
        <v>0</v>
      </c>
      <c r="AV28" s="1">
        <f>[6]Romania!AV$6</f>
        <v>0</v>
      </c>
      <c r="AW28" s="1">
        <f>[6]Romania!AW$6</f>
        <v>0</v>
      </c>
      <c r="AX28" s="1">
        <f>[6]Romania!AX$6</f>
        <v>0</v>
      </c>
      <c r="AY28" s="1">
        <f>[6]Romania!AY$6</f>
        <v>0</v>
      </c>
      <c r="AZ28" s="1">
        <f>[6]Romania!AZ$6</f>
        <v>0</v>
      </c>
      <c r="BA28" s="1">
        <f>[6]Romania!BA$6</f>
        <v>0.9</v>
      </c>
      <c r="BB28" s="1">
        <f>[6]Romania!BB$6</f>
        <v>0</v>
      </c>
      <c r="BC28" s="1">
        <f>[6]Romania!BC$6</f>
        <v>0</v>
      </c>
      <c r="BD28" s="1">
        <f>[6]Romania!BD$6</f>
        <v>0</v>
      </c>
      <c r="BE28" s="1">
        <f>[6]Romania!BE$6</f>
        <v>0</v>
      </c>
      <c r="BF28" s="1">
        <f>[6]Romania!BF$6</f>
        <v>0</v>
      </c>
      <c r="BG28" s="1">
        <f>[6]Romania!BG$6</f>
        <v>0</v>
      </c>
      <c r="BH28" s="1">
        <f>[6]Romania!BH$6</f>
        <v>0</v>
      </c>
      <c r="BI28" s="1">
        <f>[6]Romania!BI$6</f>
        <v>0</v>
      </c>
      <c r="BJ28" s="1">
        <f>[6]Romania!BJ$6</f>
        <v>0</v>
      </c>
      <c r="BK28" s="1">
        <f>[6]Romania!BK$6</f>
        <v>0</v>
      </c>
      <c r="BL28" s="1">
        <f>[6]Romania!BL$6</f>
        <v>0</v>
      </c>
      <c r="BM28" s="1">
        <f>[6]Romania!BM$6</f>
        <v>0</v>
      </c>
      <c r="BN28" s="1">
        <f>[6]Romania!BN$6</f>
        <v>0</v>
      </c>
      <c r="BO28" s="1">
        <f>[6]Romania!BO$6</f>
        <v>0</v>
      </c>
      <c r="BP28" s="1">
        <f>[6]Romania!BP$6</f>
        <v>0</v>
      </c>
      <c r="BQ28" s="1">
        <f>[6]Romania!BQ$6</f>
        <v>0</v>
      </c>
      <c r="BR28" s="1">
        <f>[6]Romania!BR$6</f>
        <v>0</v>
      </c>
      <c r="BS28" s="1">
        <f>[6]Romania!BS$6</f>
        <v>0</v>
      </c>
      <c r="BT28" s="1">
        <f>[6]Romania!BT$6</f>
        <v>0</v>
      </c>
      <c r="BU28" s="1">
        <f>[6]Romania!BU$6</f>
        <v>0</v>
      </c>
      <c r="BV28" s="1">
        <f>[6]Romania!BV$6</f>
        <v>0</v>
      </c>
      <c r="BW28" s="1">
        <f>[6]Romania!BW$6</f>
        <v>0</v>
      </c>
      <c r="BX28" s="1">
        <f>[6]Romania!BX$6</f>
        <v>0</v>
      </c>
      <c r="BY28" s="1">
        <f>[6]Romania!BY$6</f>
        <v>0</v>
      </c>
      <c r="BZ28" s="1">
        <f>[6]Romania!BZ$6</f>
        <v>0</v>
      </c>
      <c r="CA28" s="1">
        <f>[6]Romania!CA$6</f>
        <v>0</v>
      </c>
      <c r="CB28" s="1">
        <f>[6]Romania!CB$6</f>
        <v>0</v>
      </c>
      <c r="CC28" s="1">
        <f>[6]Romania!CC$6</f>
        <v>0</v>
      </c>
      <c r="CD28" s="1">
        <f>[6]Romania!CD$6</f>
        <v>0</v>
      </c>
      <c r="CE28" s="1">
        <f>[6]Romania!CE$6</f>
        <v>0</v>
      </c>
      <c r="CF28" s="1">
        <f>[6]Romania!CF$6</f>
        <v>0</v>
      </c>
      <c r="CG28" s="1">
        <f>[6]Romania!CG$6</f>
        <v>0</v>
      </c>
      <c r="CH28" s="1">
        <f>[6]Romania!CH$6</f>
        <v>0</v>
      </c>
      <c r="CI28" s="1">
        <f>[6]Romania!CI$6</f>
        <v>0</v>
      </c>
      <c r="CJ28" s="1">
        <f>[6]Romania!CJ$6</f>
        <v>0</v>
      </c>
      <c r="CK28" s="1">
        <f>[6]Romania!CK$6</f>
        <v>0</v>
      </c>
      <c r="CL28" s="1">
        <f>[6]Romania!CL$6</f>
        <v>0</v>
      </c>
      <c r="CM28" s="1">
        <f>[6]Romania!CM$6</f>
        <v>0.1</v>
      </c>
      <c r="CN28" s="1">
        <f>[6]Romania!CN$6</f>
        <v>0</v>
      </c>
      <c r="CO28" s="1">
        <f>[6]Romania!CO$6</f>
        <v>0</v>
      </c>
      <c r="CP28" s="1">
        <f>[6]Romania!CP$6</f>
        <v>0</v>
      </c>
      <c r="CQ28" s="1">
        <f>[6]Romania!CQ$6</f>
        <v>0</v>
      </c>
      <c r="CR28" s="1">
        <f>[6]Romania!CR$6</f>
        <v>0</v>
      </c>
      <c r="CS28" s="1">
        <f>[6]Romania!CS$6</f>
        <v>0</v>
      </c>
      <c r="CT28" s="1">
        <f>[6]Romania!CT$6</f>
        <v>0</v>
      </c>
      <c r="CU28" s="1">
        <f>[6]Romania!CU$6</f>
        <v>0</v>
      </c>
      <c r="CV28" s="1">
        <f>[6]Romania!CV$6</f>
        <v>0</v>
      </c>
      <c r="CW28" s="1">
        <f>[6]Romania!CW$6</f>
        <v>0</v>
      </c>
      <c r="CX28" s="1">
        <f>[6]Romania!CX$6</f>
        <v>0</v>
      </c>
      <c r="CY28" s="1">
        <f>[6]Romania!CY$6</f>
        <v>0</v>
      </c>
      <c r="CZ28" s="1">
        <f>[6]Romania!CZ$6</f>
        <v>0</v>
      </c>
      <c r="DA28" s="1">
        <f>[6]Romania!DA$6</f>
        <v>0</v>
      </c>
      <c r="DB28" s="1">
        <f>[6]Romania!DB$6</f>
        <v>0</v>
      </c>
      <c r="DC28" s="1">
        <f>[6]Romania!DC$6</f>
        <v>0</v>
      </c>
      <c r="DD28" s="1">
        <f>[6]Romania!DD$6</f>
        <v>0</v>
      </c>
      <c r="DE28" s="1">
        <f>[6]Romania!DE$6</f>
        <v>0</v>
      </c>
      <c r="DF28" s="1">
        <f>[6]Romania!DF$6</f>
        <v>0</v>
      </c>
      <c r="DG28" s="1">
        <f>[6]Romania!DG$6</f>
        <v>0</v>
      </c>
      <c r="DH28" s="1">
        <f>[6]Romania!DH$6</f>
        <v>0.8</v>
      </c>
      <c r="DI28" s="1">
        <f>[6]Romania!DI$6</f>
        <v>1.8</v>
      </c>
      <c r="DJ28" s="1">
        <f>[6]Romania!DJ$6</f>
        <v>0</v>
      </c>
      <c r="DK28" s="1">
        <f>[6]Romania!DK$6</f>
        <v>0.2</v>
      </c>
      <c r="DL28" s="1">
        <f>[6]Romania!DL$6</f>
        <v>0</v>
      </c>
      <c r="DM28" s="1">
        <f>[6]Romania!DM$6</f>
        <v>0</v>
      </c>
      <c r="DN28" s="1">
        <f>[6]Romania!DN$6</f>
        <v>0</v>
      </c>
      <c r="DO28" s="1">
        <f>[6]Romania!DO$6</f>
        <v>0.1</v>
      </c>
      <c r="DP28" s="1">
        <f>[6]Romania!DP$6</f>
        <v>0.1</v>
      </c>
      <c r="DQ28" s="1">
        <f>[6]Romania!DQ$6</f>
        <v>0</v>
      </c>
      <c r="DR28" s="1">
        <f>[6]Romania!DR$6</f>
        <v>0</v>
      </c>
      <c r="DS28" s="1">
        <f>[6]Romania!DS$6</f>
        <v>2.4E-2</v>
      </c>
      <c r="DT28" s="1">
        <f>[6]Romania!DT$6</f>
        <v>7.5000000000000011E-2</v>
      </c>
      <c r="DU28" s="1">
        <f>[6]Romania!DU$6</f>
        <v>0</v>
      </c>
      <c r="DV28" s="1">
        <f>[6]Romania!DV$6</f>
        <v>0.06</v>
      </c>
      <c r="DW28" s="1">
        <f>[6]Romania!DW$6</f>
        <v>8.5000000000000006E-2</v>
      </c>
      <c r="DX28" s="1">
        <f>[6]Romania!DX$6</f>
        <v>0</v>
      </c>
      <c r="DY28" s="1">
        <f>[6]Romania!DY$6</f>
        <v>0.23599999999999999</v>
      </c>
      <c r="DZ28" s="1">
        <f>[6]Romania!DZ$6</f>
        <v>5.1000000000000004E-2</v>
      </c>
      <c r="EA28" s="1">
        <f>[6]Romania!EA$6</f>
        <v>0</v>
      </c>
      <c r="EB28" s="1">
        <f>[6]Romania!EB$6</f>
        <v>0.06</v>
      </c>
      <c r="EC28" s="1">
        <f>[6]Romania!EC$6</f>
        <v>3.0000000000000001E-3</v>
      </c>
      <c r="ED28" s="1">
        <f>[6]Romania!ED$6</f>
        <v>0.34500000000000003</v>
      </c>
      <c r="EE28" s="1">
        <f>[6]Romania!EE$6</f>
        <v>3.0000000000000001E-3</v>
      </c>
      <c r="EF28" s="1">
        <f>[6]Romania!EF$6</f>
        <v>0</v>
      </c>
      <c r="EG28" s="1">
        <f>[6]Romania!EG$6</f>
        <v>0</v>
      </c>
      <c r="EH28" s="1">
        <f>[6]Romania!EH$6</f>
        <v>4.3000000000000003E-2</v>
      </c>
      <c r="EI28" s="1">
        <f>[6]Romania!EI$6</f>
        <v>1E-3</v>
      </c>
      <c r="EJ28" s="1">
        <f>[6]Romania!EJ$6</f>
        <v>5.7999999999999996E-2</v>
      </c>
      <c r="EK28" s="1">
        <f>[6]Romania!EK$6</f>
        <v>0.03</v>
      </c>
      <c r="EL28" s="1">
        <f>[6]Romania!EL$6</f>
        <v>8.9999999999999993E-3</v>
      </c>
      <c r="EM28" s="1">
        <f>[6]Romania!EM$6</f>
        <v>0</v>
      </c>
      <c r="EN28" s="1">
        <f>[6]Romania!EN$6</f>
        <v>4.2000000000000003E-2</v>
      </c>
      <c r="EO28" s="1">
        <f>[6]Romania!EO$6</f>
        <v>2.5000000000000001E-2</v>
      </c>
      <c r="EP28" s="1">
        <f>[6]Romania!EP$6</f>
        <v>9.0000000000000011E-2</v>
      </c>
      <c r="EQ28" s="1">
        <f>[6]Romania!EQ$6</f>
        <v>0.38100000000000001</v>
      </c>
      <c r="ER28" s="1">
        <f>[6]Romania!ER$6</f>
        <v>4.5000000000000005E-2</v>
      </c>
      <c r="ES28" s="1">
        <f>[6]Romania!ES$6</f>
        <v>2.8000000000000004E-2</v>
      </c>
      <c r="ET28" s="1">
        <f>[6]Romania!ET$6</f>
        <v>0.20699999999999999</v>
      </c>
      <c r="EU28" s="1">
        <f>[6]Romania!EU$6</f>
        <v>0.22500000000000001</v>
      </c>
      <c r="EV28" s="1">
        <f>[6]Romania!EV$6</f>
        <v>5.6000000000000008E-2</v>
      </c>
      <c r="EW28" s="1">
        <f>[6]Romania!EW$6</f>
        <v>2.5000000000000001E-2</v>
      </c>
      <c r="EX28" s="1">
        <f>[6]Romania!EX$6</f>
        <v>0</v>
      </c>
      <c r="EY28" s="1">
        <f>[6]Romania!EY$6</f>
        <v>0</v>
      </c>
      <c r="EZ28" s="1">
        <f>[6]Romania!EZ$6</f>
        <v>0</v>
      </c>
      <c r="FA28" s="1">
        <f>[6]Romania!FA$6</f>
        <v>0</v>
      </c>
      <c r="FB28" s="1">
        <f>[6]Romania!FB$6</f>
        <v>0</v>
      </c>
      <c r="FC28" s="1">
        <f>[6]Romania!FC$6</f>
        <v>1E-3</v>
      </c>
      <c r="FD28" s="1">
        <f>[6]Romania!FD$6</f>
        <v>0</v>
      </c>
      <c r="FE28" s="1">
        <f>[6]Romania!FE$6</f>
        <v>0</v>
      </c>
      <c r="FF28" s="1">
        <f>[6]Romania!FF$6</f>
        <v>0</v>
      </c>
      <c r="FG28" s="1">
        <f>[6]Romania!FG$6</f>
        <v>0</v>
      </c>
      <c r="FH28" s="1">
        <f>[6]Romania!FH$6</f>
        <v>0</v>
      </c>
      <c r="FI28" s="1">
        <f>[6]Romania!FI$6</f>
        <v>0</v>
      </c>
      <c r="FJ28" s="1">
        <f>[6]Romania!FJ$6</f>
        <v>0</v>
      </c>
      <c r="FK28" s="1">
        <f>[6]Romania!FK$6</f>
        <v>0</v>
      </c>
      <c r="FL28" s="1">
        <f>[6]Romania!FL$6</f>
        <v>1.7999999999999999E-2</v>
      </c>
      <c r="FM28" s="1">
        <f>[6]Romania!FM$6</f>
        <v>0</v>
      </c>
      <c r="FN28" s="1">
        <f>[6]Romania!FN$6</f>
        <v>4.0000000000000001E-3</v>
      </c>
      <c r="FO28" s="1">
        <f>[6]Romania!FO$6</f>
        <v>1E-3</v>
      </c>
      <c r="FP28" s="1">
        <f>[6]Romania!FP$6</f>
        <v>0</v>
      </c>
      <c r="FQ28" s="1">
        <f>[6]Romania!FQ$6</f>
        <v>0</v>
      </c>
      <c r="FR28" s="1">
        <f>[6]Romania!FR$6</f>
        <v>0</v>
      </c>
      <c r="FS28" s="1">
        <f>[6]Romania!FS$6</f>
        <v>0</v>
      </c>
      <c r="FT28" s="1">
        <f>[6]Romania!FT$6</f>
        <v>1.6E-2</v>
      </c>
      <c r="FU28" s="1">
        <f>[6]Romania!FU$6</f>
        <v>0</v>
      </c>
      <c r="FV28" s="1">
        <f>[6]Romania!FV$6</f>
        <v>0</v>
      </c>
      <c r="FW28" s="1">
        <f>[6]Romania!FW$6</f>
        <v>0</v>
      </c>
      <c r="FX28" s="1">
        <f>[6]Romania!FX$6</f>
        <v>0</v>
      </c>
      <c r="FY28" s="1">
        <f>[6]Romania!FY$6</f>
        <v>0</v>
      </c>
      <c r="FZ28" s="1">
        <f>[6]Romania!FZ$6</f>
        <v>0</v>
      </c>
      <c r="GA28" s="1">
        <f>[6]Romania!GA$6</f>
        <v>0</v>
      </c>
      <c r="GB28" s="1">
        <f>[6]Romania!GB$6</f>
        <v>0</v>
      </c>
      <c r="GC28" s="1">
        <f>[6]Romania!GC$6</f>
        <v>0</v>
      </c>
      <c r="GD28" s="1">
        <f>[6]Romania!GD$6</f>
        <v>0</v>
      </c>
      <c r="GE28" s="1">
        <f>[6]Romania!GE$6</f>
        <v>0</v>
      </c>
      <c r="GF28" s="1">
        <f>[6]Romania!GF$6</f>
        <v>2E-3</v>
      </c>
      <c r="GG28" s="1">
        <f>[6]Romania!GG$6</f>
        <v>1E-3</v>
      </c>
      <c r="GH28" s="1">
        <f>[6]Romania!GH$6</f>
        <v>0</v>
      </c>
      <c r="GI28" s="1">
        <f>[6]Romania!GI$6</f>
        <v>0</v>
      </c>
      <c r="GJ28" s="1">
        <f>[6]Romania!GJ$6</f>
        <v>0</v>
      </c>
      <c r="GK28" s="1">
        <f>[6]Romania!GK$6</f>
        <v>0</v>
      </c>
    </row>
    <row r="29" spans="1:193">
      <c r="A29" t="s">
        <v>30</v>
      </c>
      <c r="B29" s="1">
        <f>[6]Slovakia!B$6</f>
        <v>88.4</v>
      </c>
      <c r="C29" s="1">
        <f>[6]Slovakia!C$6</f>
        <v>414.5</v>
      </c>
      <c r="D29" s="1">
        <f>[6]Slovakia!D$6</f>
        <v>354.70000000000005</v>
      </c>
      <c r="E29" s="1">
        <f>[6]Slovakia!E$6</f>
        <v>340.70000000000005</v>
      </c>
      <c r="F29" s="1">
        <f>[6]Slovakia!F$6</f>
        <v>456.40000000000003</v>
      </c>
      <c r="G29" s="1">
        <f>[6]Slovakia!G$6</f>
        <v>119.10000000000001</v>
      </c>
      <c r="H29" s="1">
        <f>[6]Slovakia!H$6</f>
        <v>164.5</v>
      </c>
      <c r="I29" s="1">
        <f>[6]Slovakia!I$6</f>
        <v>282.5</v>
      </c>
      <c r="J29" s="1">
        <f>[6]Slovakia!J$6</f>
        <v>205</v>
      </c>
      <c r="K29" s="1">
        <f>[6]Slovakia!K$6</f>
        <v>257</v>
      </c>
      <c r="L29" s="1">
        <f>[6]Slovakia!L$6</f>
        <v>206.5</v>
      </c>
      <c r="M29" s="1">
        <f>[6]Slovakia!M$6</f>
        <v>162.20000000000002</v>
      </c>
      <c r="N29" s="1">
        <f>[6]Slovakia!N$6</f>
        <v>44.900000000000006</v>
      </c>
      <c r="O29" s="1">
        <f>[6]Slovakia!O$6</f>
        <v>142.30000000000001</v>
      </c>
      <c r="P29" s="1">
        <f>[6]Slovakia!P$6</f>
        <v>170.3</v>
      </c>
      <c r="Q29" s="1">
        <f>[6]Slovakia!Q$6</f>
        <v>322.20000000000005</v>
      </c>
      <c r="R29" s="1">
        <f>[6]Slovakia!R$6</f>
        <v>211.4</v>
      </c>
      <c r="S29" s="1">
        <f>[6]Slovakia!S$6</f>
        <v>213.60000000000002</v>
      </c>
      <c r="T29" s="1">
        <f>[6]Slovakia!T$6</f>
        <v>107.4</v>
      </c>
      <c r="U29" s="1">
        <f>[6]Slovakia!U$6</f>
        <v>13.3</v>
      </c>
      <c r="V29" s="1">
        <f>[6]Slovakia!V$6</f>
        <v>217.3</v>
      </c>
      <c r="W29" s="1">
        <f>[6]Slovakia!W$6</f>
        <v>107.80000000000001</v>
      </c>
      <c r="X29" s="1">
        <f>[6]Slovakia!X$6</f>
        <v>38.200000000000003</v>
      </c>
      <c r="Y29" s="1">
        <f>[6]Slovakia!Y$6</f>
        <v>25.200000000000003</v>
      </c>
      <c r="Z29" s="1">
        <f>[6]Slovakia!Z$6</f>
        <v>36.200000000000003</v>
      </c>
      <c r="AA29" s="1">
        <f>[6]Slovakia!AA$6</f>
        <v>0.4</v>
      </c>
      <c r="AB29" s="1">
        <f>[6]Slovakia!AB$6</f>
        <v>128</v>
      </c>
      <c r="AC29" s="1">
        <f>[6]Slovakia!AC$6</f>
        <v>37.6</v>
      </c>
      <c r="AD29" s="1">
        <f>[6]Slovakia!AD$6</f>
        <v>78.800000000000011</v>
      </c>
      <c r="AE29" s="1">
        <f>[6]Slovakia!AE$6</f>
        <v>1.5</v>
      </c>
      <c r="AF29" s="1">
        <f>[6]Slovakia!AF$6</f>
        <v>28.200000000000003</v>
      </c>
      <c r="AG29" s="1">
        <f>[6]Slovakia!AG$6</f>
        <v>103.7</v>
      </c>
      <c r="AH29" s="1">
        <f>[6]Slovakia!AH$6</f>
        <v>236.60000000000002</v>
      </c>
      <c r="AI29" s="1">
        <f>[6]Slovakia!AI$6</f>
        <v>643</v>
      </c>
      <c r="AJ29" s="1">
        <f>[6]Slovakia!AJ$6</f>
        <v>908.40000000000009</v>
      </c>
      <c r="AK29" s="1">
        <f>[6]Slovakia!AK$6</f>
        <v>76.400000000000006</v>
      </c>
      <c r="AL29" s="1">
        <f>[6]Slovakia!AL$6</f>
        <v>36.4</v>
      </c>
      <c r="AM29" s="1">
        <f>[6]Slovakia!AM$6</f>
        <v>343.5</v>
      </c>
      <c r="AN29" s="1">
        <f>[6]Slovakia!AN$6</f>
        <v>223.60000000000002</v>
      </c>
      <c r="AO29" s="1">
        <f>[6]Slovakia!AO$6</f>
        <v>156</v>
      </c>
      <c r="AP29" s="1">
        <f>[6]Slovakia!AP$6</f>
        <v>80.5</v>
      </c>
      <c r="AQ29" s="1">
        <f>[6]Slovakia!AQ$6</f>
        <v>34.1</v>
      </c>
      <c r="AR29" s="1">
        <f>[6]Slovakia!AR$6</f>
        <v>229.60000000000002</v>
      </c>
      <c r="AS29" s="1">
        <f>[6]Slovakia!AS$6</f>
        <v>4909.3</v>
      </c>
      <c r="AT29" s="1">
        <f>[6]Slovakia!AT$6</f>
        <v>2351.1</v>
      </c>
      <c r="AU29" s="1">
        <f>[6]Slovakia!AU$6</f>
        <v>719.6</v>
      </c>
      <c r="AV29" s="1">
        <f>[6]Slovakia!AV$6</f>
        <v>408.70000000000005</v>
      </c>
      <c r="AW29" s="1">
        <f>[6]Slovakia!AW$6</f>
        <v>220.9</v>
      </c>
      <c r="AX29" s="1">
        <f>[6]Slovakia!AX$6</f>
        <v>739.6</v>
      </c>
      <c r="AY29" s="1">
        <f>[6]Slovakia!AY$6</f>
        <v>382.8</v>
      </c>
      <c r="AZ29" s="1">
        <f>[6]Slovakia!AZ$6</f>
        <v>149.80000000000001</v>
      </c>
      <c r="BA29" s="1">
        <f>[6]Slovakia!BA$6</f>
        <v>247.60000000000002</v>
      </c>
      <c r="BB29" s="1">
        <f>[6]Slovakia!BB$6</f>
        <v>187.3</v>
      </c>
      <c r="BC29" s="1">
        <f>[6]Slovakia!BC$6</f>
        <v>106.80000000000001</v>
      </c>
      <c r="BD29" s="1">
        <f>[6]Slovakia!BD$6</f>
        <v>21</v>
      </c>
      <c r="BE29" s="1">
        <f>[6]Slovakia!BE$6</f>
        <v>21.700000000000003</v>
      </c>
      <c r="BF29" s="1">
        <f>[6]Slovakia!BF$6</f>
        <v>78.7</v>
      </c>
      <c r="BG29" s="1">
        <f>[6]Slovakia!BG$6</f>
        <v>188.20000000000002</v>
      </c>
      <c r="BH29" s="1">
        <f>[6]Slovakia!BH$6</f>
        <v>220.4</v>
      </c>
      <c r="BI29" s="1">
        <f>[6]Slovakia!BI$6</f>
        <v>52.900000000000006</v>
      </c>
      <c r="BJ29" s="1">
        <f>[6]Slovakia!BJ$6</f>
        <v>39</v>
      </c>
      <c r="BK29" s="1">
        <f>[6]Slovakia!BK$6</f>
        <v>115.7</v>
      </c>
      <c r="BL29" s="1">
        <f>[6]Slovakia!BL$6</f>
        <v>168</v>
      </c>
      <c r="BM29" s="1">
        <f>[6]Slovakia!BM$6</f>
        <v>157.30000000000001</v>
      </c>
      <c r="BN29" s="1">
        <f>[6]Slovakia!BN$6</f>
        <v>163.60000000000002</v>
      </c>
      <c r="BO29" s="1">
        <f>[6]Slovakia!BO$6</f>
        <v>175.4</v>
      </c>
      <c r="BP29" s="1">
        <f>[6]Slovakia!BP$6</f>
        <v>118.9</v>
      </c>
      <c r="BQ29" s="1">
        <f>[6]Slovakia!BQ$6</f>
        <v>541.1</v>
      </c>
      <c r="BR29" s="1">
        <f>[6]Slovakia!BR$6</f>
        <v>690.5</v>
      </c>
      <c r="BS29" s="1">
        <f>[6]Slovakia!BS$6</f>
        <v>628.1</v>
      </c>
      <c r="BT29" s="1">
        <f>[6]Slovakia!BT$6</f>
        <v>87.2</v>
      </c>
      <c r="BU29" s="1">
        <f>[6]Slovakia!BU$6</f>
        <v>52.5</v>
      </c>
      <c r="BV29" s="1">
        <f>[6]Slovakia!BV$6</f>
        <v>88.300000000000011</v>
      </c>
      <c r="BW29" s="1">
        <f>[6]Slovakia!BW$6</f>
        <v>186.20000000000002</v>
      </c>
      <c r="BX29" s="1">
        <f>[6]Slovakia!BX$6</f>
        <v>254.5</v>
      </c>
      <c r="BY29" s="1">
        <f>[6]Slovakia!BY$6</f>
        <v>609.20000000000005</v>
      </c>
      <c r="BZ29" s="1">
        <f>[6]Slovakia!BZ$6</f>
        <v>398.8</v>
      </c>
      <c r="CA29" s="1">
        <f>[6]Slovakia!CA$6</f>
        <v>272.10000000000002</v>
      </c>
      <c r="CB29" s="1">
        <f>[6]Slovakia!CB$6</f>
        <v>292.8</v>
      </c>
      <c r="CC29" s="1">
        <f>[6]Slovakia!CC$6</f>
        <v>575.30000000000007</v>
      </c>
      <c r="CD29" s="1">
        <f>[6]Slovakia!CD$6</f>
        <v>656.30000000000007</v>
      </c>
      <c r="CE29" s="1">
        <f>[6]Slovakia!CE$6</f>
        <v>1254.8000000000002</v>
      </c>
      <c r="CF29" s="1">
        <f>[6]Slovakia!CF$6</f>
        <v>481.70000000000005</v>
      </c>
      <c r="CG29" s="1">
        <f>[6]Slovakia!CG$6</f>
        <v>490.1</v>
      </c>
      <c r="CH29" s="1">
        <f>[6]Slovakia!CH$6</f>
        <v>952.80000000000007</v>
      </c>
      <c r="CI29" s="1">
        <f>[6]Slovakia!CI$6</f>
        <v>761.7</v>
      </c>
      <c r="CJ29" s="1">
        <f>[6]Slovakia!CJ$6</f>
        <v>1228.3000000000002</v>
      </c>
      <c r="CK29" s="1">
        <f>[6]Slovakia!CK$6</f>
        <v>1053.9000000000001</v>
      </c>
      <c r="CL29" s="1">
        <f>[6]Slovakia!CL$6</f>
        <v>1554.1000000000001</v>
      </c>
      <c r="CM29" s="1">
        <f>[6]Slovakia!CM$6</f>
        <v>1358.1000000000001</v>
      </c>
      <c r="CN29" s="1">
        <f>[6]Slovakia!CN$6</f>
        <v>1037.8</v>
      </c>
      <c r="CO29" s="1">
        <f>[6]Slovakia!CO$6</f>
        <v>967</v>
      </c>
      <c r="CP29" s="1">
        <f>[6]Slovakia!CP$6</f>
        <v>970.30000000000007</v>
      </c>
      <c r="CQ29" s="1">
        <f>[6]Slovakia!CQ$6</f>
        <v>1287.8000000000002</v>
      </c>
      <c r="CR29" s="1">
        <f>[6]Slovakia!CR$6</f>
        <v>2178.2000000000003</v>
      </c>
      <c r="CS29" s="1">
        <f>[6]Slovakia!CS$6</f>
        <v>2889.1000000000004</v>
      </c>
      <c r="CT29" s="1">
        <f>[6]Slovakia!CT$6</f>
        <v>2773.8</v>
      </c>
      <c r="CU29" s="1">
        <f>[6]Slovakia!CU$6</f>
        <v>1810.8000000000002</v>
      </c>
      <c r="CV29" s="1">
        <f>[6]Slovakia!CV$6</f>
        <v>2363.1</v>
      </c>
      <c r="CW29" s="1">
        <f>[6]Slovakia!CW$6</f>
        <v>2155</v>
      </c>
      <c r="CX29" s="1">
        <f>[6]Slovakia!CX$6</f>
        <v>2430.3000000000002</v>
      </c>
      <c r="CY29" s="1">
        <f>[6]Slovakia!CY$6</f>
        <v>2423.6</v>
      </c>
      <c r="CZ29" s="1">
        <f>[6]Slovakia!CZ$6</f>
        <v>2307.6</v>
      </c>
      <c r="DA29" s="1">
        <f>[6]Slovakia!DA$6</f>
        <v>2006.2</v>
      </c>
      <c r="DB29" s="1">
        <f>[6]Slovakia!DB$6</f>
        <v>1937.8000000000002</v>
      </c>
      <c r="DC29" s="1">
        <f>[6]Slovakia!DC$6</f>
        <v>2868.6000000000004</v>
      </c>
      <c r="DD29" s="1">
        <f>[6]Slovakia!DD$6</f>
        <v>1977.8000000000002</v>
      </c>
      <c r="DE29" s="1">
        <f>[6]Slovakia!DE$6</f>
        <v>1816.6000000000001</v>
      </c>
      <c r="DF29" s="1">
        <f>[6]Slovakia!DF$6</f>
        <v>1992.4</v>
      </c>
      <c r="DG29" s="1">
        <f>[6]Slovakia!DG$6</f>
        <v>1945.2</v>
      </c>
      <c r="DH29" s="1">
        <f>[6]Slovakia!DH$6</f>
        <v>2733.1000000000004</v>
      </c>
      <c r="DI29" s="1">
        <f>[6]Slovakia!DI$6</f>
        <v>2242.4</v>
      </c>
      <c r="DJ29" s="1">
        <f>[6]Slovakia!DJ$6</f>
        <v>1424.1000000000001</v>
      </c>
      <c r="DK29" s="1">
        <f>[6]Slovakia!DK$6</f>
        <v>1588</v>
      </c>
      <c r="DL29" s="1">
        <f>[6]Slovakia!DL$6</f>
        <v>1272.9000000000001</v>
      </c>
      <c r="DM29" s="1">
        <f>[6]Slovakia!DM$6</f>
        <v>1467.4</v>
      </c>
      <c r="DN29" s="1">
        <f>[6]Slovakia!DN$6</f>
        <v>1304.9000000000001</v>
      </c>
      <c r="DO29" s="1">
        <f>[6]Slovakia!DO$6</f>
        <v>1227.6000000000001</v>
      </c>
      <c r="DP29" s="1">
        <f>[6]Slovakia!DP$6</f>
        <v>1371.3000000000002</v>
      </c>
      <c r="DQ29" s="1">
        <f>[6]Slovakia!DQ$6</f>
        <v>1680.9</v>
      </c>
      <c r="DR29" s="1">
        <f>[6]Slovakia!DR$6</f>
        <v>1454.8310000000001</v>
      </c>
      <c r="DS29" s="1">
        <f>[6]Slovakia!DS$6</f>
        <v>1710.664</v>
      </c>
      <c r="DT29" s="1">
        <f>[6]Slovakia!DT$6</f>
        <v>1572.6990000000001</v>
      </c>
      <c r="DU29" s="1">
        <f>[6]Slovakia!DU$6</f>
        <v>712.69399999999996</v>
      </c>
      <c r="DV29" s="1">
        <f>[6]Slovakia!DV$6</f>
        <v>890.09799999999996</v>
      </c>
      <c r="DW29" s="1">
        <f>[6]Slovakia!DW$6</f>
        <v>1121.3129999999999</v>
      </c>
      <c r="DX29" s="1">
        <f>[6]Slovakia!DX$6</f>
        <v>1822.2620000000004</v>
      </c>
      <c r="DY29" s="1">
        <f>[6]Slovakia!DY$6</f>
        <v>2022.8700000000001</v>
      </c>
      <c r="DZ29" s="1">
        <f>[6]Slovakia!DZ$6</f>
        <v>1576.6770000000001</v>
      </c>
      <c r="EA29" s="1">
        <f>[6]Slovakia!EA$6</f>
        <v>2116.2779999999998</v>
      </c>
      <c r="EB29" s="1">
        <f>[6]Slovakia!EB$6</f>
        <v>1571.6410000000001</v>
      </c>
      <c r="EC29" s="1">
        <f>[6]Slovakia!EC$6</f>
        <v>1005.0129999999999</v>
      </c>
      <c r="ED29" s="1">
        <f>[6]Slovakia!ED$6</f>
        <v>1400.4570000000001</v>
      </c>
      <c r="EE29" s="1">
        <f>[6]Slovakia!EE$6</f>
        <v>1279.6970000000001</v>
      </c>
      <c r="EF29" s="1">
        <f>[6]Slovakia!EF$6</f>
        <v>1791.5330000000004</v>
      </c>
      <c r="EG29" s="1">
        <f>[6]Slovakia!EG$6</f>
        <v>2520.0090000000005</v>
      </c>
      <c r="EH29" s="1">
        <f>[6]Slovakia!EH$6</f>
        <v>3051.0520000000001</v>
      </c>
      <c r="EI29" s="1">
        <f>[6]Slovakia!EI$6</f>
        <v>2911.0160000000005</v>
      </c>
      <c r="EJ29" s="1">
        <f>[6]Slovakia!EJ$6</f>
        <v>2224.0639999999999</v>
      </c>
      <c r="EK29" s="1">
        <f>[6]Slovakia!EK$6</f>
        <v>2439.3839999999996</v>
      </c>
      <c r="EL29" s="1">
        <f>[6]Slovakia!EL$6</f>
        <v>2494.9850000000001</v>
      </c>
      <c r="EM29" s="1">
        <f>[6]Slovakia!EM$6</f>
        <v>2413.5430000000001</v>
      </c>
      <c r="EN29" s="1">
        <f>[6]Slovakia!EN$6</f>
        <v>3020.8009999999999</v>
      </c>
      <c r="EO29" s="1">
        <f>[6]Slovakia!EO$6</f>
        <v>3238.9990000000003</v>
      </c>
      <c r="EP29" s="1">
        <f>[6]Slovakia!EP$6</f>
        <v>6199.6790000000001</v>
      </c>
      <c r="EQ29" s="1">
        <f>[6]Slovakia!EQ$6</f>
        <v>4374.5389999999998</v>
      </c>
      <c r="ER29" s="1">
        <f>[6]Slovakia!ER$6</f>
        <v>5617.3919999999998</v>
      </c>
      <c r="ES29" s="1">
        <f>[6]Slovakia!ES$6</f>
        <v>4189.6890000000003</v>
      </c>
      <c r="ET29" s="1">
        <f>[6]Slovakia!ET$6</f>
        <v>4314.1269999999995</v>
      </c>
      <c r="EU29" s="1">
        <f>[6]Slovakia!EU$6</f>
        <v>3695.0400000000004</v>
      </c>
      <c r="EV29" s="1">
        <f>[6]Slovakia!EV$6</f>
        <v>2947.1320000000001</v>
      </c>
      <c r="EW29" s="1">
        <f>[6]Slovakia!EW$6</f>
        <v>5158.1220000000003</v>
      </c>
      <c r="EX29" s="1">
        <f>[6]Slovakia!EX$6</f>
        <v>7838.1080000000002</v>
      </c>
      <c r="EY29" s="1">
        <f>[6]Slovakia!EY$6</f>
        <v>5701.848</v>
      </c>
      <c r="EZ29" s="1">
        <f>[6]Slovakia!EZ$6</f>
        <v>3523.7180000000003</v>
      </c>
      <c r="FA29" s="1">
        <f>[6]Slovakia!FA$6</f>
        <v>4712.2380000000003</v>
      </c>
      <c r="FB29" s="1">
        <f>[6]Slovakia!FB$6</f>
        <v>4677.3010000000004</v>
      </c>
      <c r="FC29" s="1">
        <f>[6]Slovakia!FC$6</f>
        <v>5619.2170000000006</v>
      </c>
      <c r="FD29" s="1">
        <f>[6]Slovakia!FD$6</f>
        <v>5514.5510000000004</v>
      </c>
      <c r="FE29" s="1">
        <f>[6]Slovakia!FE$6</f>
        <v>3113.6680000000001</v>
      </c>
      <c r="FF29" s="1">
        <f>[6]Slovakia!FF$6</f>
        <v>1682.75</v>
      </c>
      <c r="FG29" s="1">
        <f>[6]Slovakia!FG$6</f>
        <v>1765.6689999999999</v>
      </c>
      <c r="FH29" s="1">
        <f>[6]Slovakia!FH$6</f>
        <v>1974.7930000000001</v>
      </c>
      <c r="FI29" s="1">
        <f>[6]Slovakia!FI$6</f>
        <v>1969.4719999999998</v>
      </c>
      <c r="FJ29" s="1">
        <f>[6]Slovakia!FJ$6</f>
        <v>1800.2190000000003</v>
      </c>
      <c r="FK29" s="1">
        <f>[6]Slovakia!FK$6</f>
        <v>2021.11</v>
      </c>
      <c r="FL29" s="1">
        <f>[6]Slovakia!FL$6</f>
        <v>2136.4749999999999</v>
      </c>
      <c r="FM29" s="1">
        <f>[6]Slovakia!FM$6</f>
        <v>2796.375</v>
      </c>
      <c r="FN29" s="1">
        <f>[6]Slovakia!FN$6</f>
        <v>3264.5950000000003</v>
      </c>
      <c r="FO29" s="1">
        <f>[6]Slovakia!FO$6</f>
        <v>3086.9450000000002</v>
      </c>
      <c r="FP29" s="1">
        <f>[6]Slovakia!FP$6</f>
        <v>2134.0430000000001</v>
      </c>
      <c r="FQ29" s="1">
        <f>[6]Slovakia!FQ$6</f>
        <v>439.50299999999999</v>
      </c>
      <c r="FR29" s="1">
        <f>[6]Slovakia!FR$6</f>
        <v>609.798</v>
      </c>
      <c r="FS29" s="1">
        <f>[6]Slovakia!FS$6</f>
        <v>546.91899999999998</v>
      </c>
      <c r="FT29" s="1">
        <f>[6]Slovakia!FT$6</f>
        <v>455.53000000000003</v>
      </c>
      <c r="FU29" s="1">
        <f>[6]Slovakia!FU$6</f>
        <v>267.54300000000001</v>
      </c>
      <c r="FV29" s="1">
        <f>[6]Slovakia!FV$6</f>
        <v>77.804000000000002</v>
      </c>
      <c r="FW29" s="1">
        <f>[6]Slovakia!FW$6</f>
        <v>96.308999999999997</v>
      </c>
      <c r="FX29" s="1">
        <f>[6]Slovakia!FX$6</f>
        <v>1018.84</v>
      </c>
      <c r="FY29" s="1">
        <f>[6]Slovakia!FY$6</f>
        <v>539.94100000000003</v>
      </c>
      <c r="FZ29" s="1">
        <f>[6]Slovakia!FZ$6</f>
        <v>319.173</v>
      </c>
      <c r="GA29" s="1">
        <f>[6]Slovakia!GA$6</f>
        <v>208.62700000000001</v>
      </c>
      <c r="GB29" s="1">
        <f>[6]Slovakia!GB$6</f>
        <v>1714.8620000000001</v>
      </c>
      <c r="GC29" s="1">
        <f>[6]Slovakia!GC$6</f>
        <v>1192.162</v>
      </c>
      <c r="GD29" s="1">
        <f>[6]Slovakia!GD$6</f>
        <v>638.57900000000006</v>
      </c>
      <c r="GE29" s="1">
        <f>[6]Slovakia!GE$6</f>
        <v>617.66700000000003</v>
      </c>
      <c r="GF29" s="1">
        <f>[6]Slovakia!GF$6</f>
        <v>40.228000000000002</v>
      </c>
      <c r="GG29" s="1">
        <f>[6]Slovakia!GG$6</f>
        <v>40.538000000000004</v>
      </c>
      <c r="GH29" s="1">
        <f>[6]Slovakia!GH$6</f>
        <v>329.83300000000003</v>
      </c>
      <c r="GI29" s="1">
        <f>[6]Slovakia!GI$6</f>
        <v>0</v>
      </c>
      <c r="GJ29" s="1">
        <f>[6]Slovakia!GJ$6</f>
        <v>0</v>
      </c>
      <c r="GK29" s="1">
        <f>[6]Slovakia!GK$6</f>
        <v>0</v>
      </c>
    </row>
    <row r="30" spans="1:193">
      <c r="A30" t="s">
        <v>31</v>
      </c>
      <c r="B30" s="1">
        <f>[6]Slovenia!B$6</f>
        <v>0</v>
      </c>
      <c r="C30" s="1">
        <f>[6]Slovenia!C$6</f>
        <v>0</v>
      </c>
      <c r="D30" s="1">
        <f>[6]Slovenia!D$6</f>
        <v>0</v>
      </c>
      <c r="E30" s="1">
        <f>[6]Slovenia!E$6</f>
        <v>0</v>
      </c>
      <c r="F30" s="1">
        <f>[6]Slovenia!F$6</f>
        <v>0</v>
      </c>
      <c r="G30" s="1">
        <f>[6]Slovenia!G$6</f>
        <v>0</v>
      </c>
      <c r="H30" s="1">
        <f>[6]Slovenia!H$6</f>
        <v>0</v>
      </c>
      <c r="I30" s="1">
        <f>[6]Slovenia!I$6</f>
        <v>0</v>
      </c>
      <c r="J30" s="1">
        <f>[6]Slovenia!J$6</f>
        <v>0</v>
      </c>
      <c r="K30" s="1">
        <f>[6]Slovenia!K$6</f>
        <v>0</v>
      </c>
      <c r="L30" s="1">
        <f>[6]Slovenia!L$6</f>
        <v>0</v>
      </c>
      <c r="M30" s="1">
        <f>[6]Slovenia!M$6</f>
        <v>0</v>
      </c>
      <c r="N30" s="1">
        <f>[6]Slovenia!N$6</f>
        <v>0</v>
      </c>
      <c r="O30" s="1">
        <f>[6]Slovenia!O$6</f>
        <v>0</v>
      </c>
      <c r="P30" s="1">
        <f>[6]Slovenia!P$6</f>
        <v>0</v>
      </c>
      <c r="Q30" s="1">
        <f>[6]Slovenia!Q$6</f>
        <v>0</v>
      </c>
      <c r="R30" s="1">
        <f>[6]Slovenia!R$6</f>
        <v>0</v>
      </c>
      <c r="S30" s="1">
        <f>[6]Slovenia!S$6</f>
        <v>0</v>
      </c>
      <c r="T30" s="1">
        <f>[6]Slovenia!T$6</f>
        <v>0</v>
      </c>
      <c r="U30" s="1">
        <f>[6]Slovenia!U$6</f>
        <v>0</v>
      </c>
      <c r="V30" s="1">
        <f>[6]Slovenia!V$6</f>
        <v>0</v>
      </c>
      <c r="W30" s="1">
        <f>[6]Slovenia!W$6</f>
        <v>0</v>
      </c>
      <c r="X30" s="1">
        <f>[6]Slovenia!X$6</f>
        <v>0</v>
      </c>
      <c r="Y30" s="1">
        <f>[6]Slovenia!Y$6</f>
        <v>0</v>
      </c>
      <c r="Z30" s="1">
        <f>[6]Slovenia!Z$6</f>
        <v>0</v>
      </c>
      <c r="AA30" s="1">
        <f>[6]Slovenia!AA$6</f>
        <v>0</v>
      </c>
      <c r="AB30" s="1">
        <f>[6]Slovenia!AB$6</f>
        <v>0</v>
      </c>
      <c r="AC30" s="1">
        <f>[6]Slovenia!AC$6</f>
        <v>0</v>
      </c>
      <c r="AD30" s="1">
        <f>[6]Slovenia!AD$6</f>
        <v>0</v>
      </c>
      <c r="AE30" s="1">
        <f>[6]Slovenia!AE$6</f>
        <v>0</v>
      </c>
      <c r="AF30" s="1">
        <f>[6]Slovenia!AF$6</f>
        <v>0</v>
      </c>
      <c r="AG30" s="1">
        <f>[6]Slovenia!AG$6</f>
        <v>0</v>
      </c>
      <c r="AH30" s="1">
        <f>[6]Slovenia!AH$6</f>
        <v>0</v>
      </c>
      <c r="AI30" s="1">
        <f>[6]Slovenia!AI$6</f>
        <v>0</v>
      </c>
      <c r="AJ30" s="1">
        <f>[6]Slovenia!AJ$6</f>
        <v>0</v>
      </c>
      <c r="AK30" s="1">
        <f>[6]Slovenia!AK$6</f>
        <v>0</v>
      </c>
      <c r="AL30" s="1">
        <f>[6]Slovenia!AL$6</f>
        <v>0</v>
      </c>
      <c r="AM30" s="1">
        <f>[6]Slovenia!AM$6</f>
        <v>0</v>
      </c>
      <c r="AN30" s="1">
        <f>[6]Slovenia!AN$6</f>
        <v>0</v>
      </c>
      <c r="AO30" s="1">
        <f>[6]Slovenia!AO$6</f>
        <v>0</v>
      </c>
      <c r="AP30" s="1">
        <f>[6]Slovenia!AP$6</f>
        <v>0</v>
      </c>
      <c r="AQ30" s="1">
        <f>[6]Slovenia!AQ$6</f>
        <v>0</v>
      </c>
      <c r="AR30" s="1">
        <f>[6]Slovenia!AR$6</f>
        <v>0</v>
      </c>
      <c r="AS30" s="1">
        <f>[6]Slovenia!AS$6</f>
        <v>0</v>
      </c>
      <c r="AT30" s="1">
        <f>[6]Slovenia!AT$6</f>
        <v>0</v>
      </c>
      <c r="AU30" s="1">
        <f>[6]Slovenia!AU$6</f>
        <v>0</v>
      </c>
      <c r="AV30" s="1">
        <f>[6]Slovenia!AV$6</f>
        <v>0</v>
      </c>
      <c r="AW30" s="1">
        <f>[6]Slovenia!AW$6</f>
        <v>0</v>
      </c>
      <c r="AX30" s="1">
        <f>[6]Slovenia!AX$6</f>
        <v>0</v>
      </c>
      <c r="AY30" s="1">
        <f>[6]Slovenia!AY$6</f>
        <v>0</v>
      </c>
      <c r="AZ30" s="1">
        <f>[6]Slovenia!AZ$6</f>
        <v>0</v>
      </c>
      <c r="BA30" s="1">
        <f>[6]Slovenia!BA$6</f>
        <v>0</v>
      </c>
      <c r="BB30" s="1">
        <f>[6]Slovenia!BB$6</f>
        <v>0</v>
      </c>
      <c r="BC30" s="1">
        <f>[6]Slovenia!BC$6</f>
        <v>0</v>
      </c>
      <c r="BD30" s="1">
        <f>[6]Slovenia!BD$6</f>
        <v>0</v>
      </c>
      <c r="BE30" s="1">
        <f>[6]Slovenia!BE$6</f>
        <v>0</v>
      </c>
      <c r="BF30" s="1">
        <f>[6]Slovenia!BF$6</f>
        <v>0</v>
      </c>
      <c r="BG30" s="1">
        <f>[6]Slovenia!BG$6</f>
        <v>0</v>
      </c>
      <c r="BH30" s="1">
        <f>[6]Slovenia!BH$6</f>
        <v>0</v>
      </c>
      <c r="BI30" s="1">
        <f>[6]Slovenia!BI$6</f>
        <v>0</v>
      </c>
      <c r="BJ30" s="1">
        <f>[6]Slovenia!BJ$6</f>
        <v>0</v>
      </c>
      <c r="BK30" s="1">
        <f>[6]Slovenia!BK$6</f>
        <v>0</v>
      </c>
      <c r="BL30" s="1">
        <f>[6]Slovenia!BL$6</f>
        <v>11.700000000000001</v>
      </c>
      <c r="BM30" s="1">
        <f>[6]Slovenia!BM$6</f>
        <v>0</v>
      </c>
      <c r="BN30" s="1">
        <f>[6]Slovenia!BN$6</f>
        <v>0</v>
      </c>
      <c r="BO30" s="1">
        <f>[6]Slovenia!BO$6</f>
        <v>0</v>
      </c>
      <c r="BP30" s="1">
        <f>[6]Slovenia!BP$6</f>
        <v>0</v>
      </c>
      <c r="BQ30" s="1">
        <f>[6]Slovenia!BQ$6</f>
        <v>0</v>
      </c>
      <c r="BR30" s="1">
        <f>[6]Slovenia!BR$6</f>
        <v>0</v>
      </c>
      <c r="BS30" s="1">
        <f>[6]Slovenia!BS$6</f>
        <v>0</v>
      </c>
      <c r="BT30" s="1">
        <f>[6]Slovenia!BT$6</f>
        <v>0</v>
      </c>
      <c r="BU30" s="1">
        <f>[6]Slovenia!BU$6</f>
        <v>0</v>
      </c>
      <c r="BV30" s="1">
        <f>[6]Slovenia!BV$6</f>
        <v>0</v>
      </c>
      <c r="BW30" s="1">
        <f>[6]Slovenia!BW$6</f>
        <v>3.8000000000000003</v>
      </c>
      <c r="BX30" s="1">
        <f>[6]Slovenia!BX$6</f>
        <v>24.8</v>
      </c>
      <c r="BY30" s="1">
        <f>[6]Slovenia!BY$6</f>
        <v>0</v>
      </c>
      <c r="BZ30" s="1">
        <f>[6]Slovenia!BZ$6</f>
        <v>0</v>
      </c>
      <c r="CA30" s="1">
        <f>[6]Slovenia!CA$6</f>
        <v>0</v>
      </c>
      <c r="CB30" s="1">
        <f>[6]Slovenia!CB$6</f>
        <v>0</v>
      </c>
      <c r="CC30" s="1">
        <f>[6]Slovenia!CC$6</f>
        <v>0</v>
      </c>
      <c r="CD30" s="1">
        <f>[6]Slovenia!CD$6</f>
        <v>0</v>
      </c>
      <c r="CE30" s="1">
        <f>[6]Slovenia!CE$6</f>
        <v>0</v>
      </c>
      <c r="CF30" s="1">
        <f>[6]Slovenia!CF$6</f>
        <v>0</v>
      </c>
      <c r="CG30" s="1">
        <f>[6]Slovenia!CG$6</f>
        <v>0</v>
      </c>
      <c r="CH30" s="1">
        <f>[6]Slovenia!CH$6</f>
        <v>0</v>
      </c>
      <c r="CI30" s="1">
        <f>[6]Slovenia!CI$6</f>
        <v>0</v>
      </c>
      <c r="CJ30" s="1">
        <f>[6]Slovenia!CJ$6</f>
        <v>0</v>
      </c>
      <c r="CK30" s="1">
        <f>[6]Slovenia!CK$6</f>
        <v>9</v>
      </c>
      <c r="CL30" s="1">
        <f>[6]Slovenia!CL$6</f>
        <v>0</v>
      </c>
      <c r="CM30" s="1">
        <f>[6]Slovenia!CM$6</f>
        <v>18</v>
      </c>
      <c r="CN30" s="1">
        <f>[6]Slovenia!CN$6</f>
        <v>0</v>
      </c>
      <c r="CO30" s="1">
        <f>[6]Slovenia!CO$6</f>
        <v>0</v>
      </c>
      <c r="CP30" s="1">
        <f>[6]Slovenia!CP$6</f>
        <v>0</v>
      </c>
      <c r="CQ30" s="1">
        <f>[6]Slovenia!CQ$6</f>
        <v>0</v>
      </c>
      <c r="CR30" s="1">
        <f>[6]Slovenia!CR$6</f>
        <v>0</v>
      </c>
      <c r="CS30" s="1">
        <f>[6]Slovenia!CS$6</f>
        <v>0</v>
      </c>
      <c r="CT30" s="1">
        <f>[6]Slovenia!CT$6</f>
        <v>0</v>
      </c>
      <c r="CU30" s="1">
        <f>[6]Slovenia!CU$6</f>
        <v>0</v>
      </c>
      <c r="CV30" s="1">
        <f>[6]Slovenia!CV$6</f>
        <v>3.7</v>
      </c>
      <c r="CW30" s="1">
        <f>[6]Slovenia!CW$6</f>
        <v>23.8</v>
      </c>
      <c r="CX30" s="1">
        <f>[6]Slovenia!CX$6</f>
        <v>0</v>
      </c>
      <c r="CY30" s="1">
        <f>[6]Slovenia!CY$6</f>
        <v>0</v>
      </c>
      <c r="CZ30" s="1">
        <f>[6]Slovenia!CZ$6</f>
        <v>0</v>
      </c>
      <c r="DA30" s="1">
        <f>[6]Slovenia!DA$6</f>
        <v>0</v>
      </c>
      <c r="DB30" s="1">
        <f>[6]Slovenia!DB$6</f>
        <v>0</v>
      </c>
      <c r="DC30" s="1">
        <f>[6]Slovenia!DC$6</f>
        <v>0</v>
      </c>
      <c r="DD30" s="1">
        <f>[6]Slovenia!DD$6</f>
        <v>0</v>
      </c>
      <c r="DE30" s="1">
        <f>[6]Slovenia!DE$6</f>
        <v>0</v>
      </c>
      <c r="DF30" s="1">
        <f>[6]Slovenia!DF$6</f>
        <v>0</v>
      </c>
      <c r="DG30" s="1">
        <f>[6]Slovenia!DG$6</f>
        <v>0</v>
      </c>
      <c r="DH30" s="1">
        <f>[6]Slovenia!DH$6</f>
        <v>0</v>
      </c>
      <c r="DI30" s="1">
        <f>[6]Slovenia!DI$6</f>
        <v>0</v>
      </c>
      <c r="DJ30" s="1">
        <f>[6]Slovenia!DJ$6</f>
        <v>0</v>
      </c>
      <c r="DK30" s="1">
        <f>[6]Slovenia!DK$6</f>
        <v>0</v>
      </c>
      <c r="DL30" s="1">
        <f>[6]Slovenia!DL$6</f>
        <v>0</v>
      </c>
      <c r="DM30" s="1">
        <f>[6]Slovenia!DM$6</f>
        <v>0</v>
      </c>
      <c r="DN30" s="1">
        <f>[6]Slovenia!DN$6</f>
        <v>0</v>
      </c>
      <c r="DO30" s="1">
        <f>[6]Slovenia!DO$6</f>
        <v>0.1</v>
      </c>
      <c r="DP30" s="1">
        <f>[6]Slovenia!DP$6</f>
        <v>0</v>
      </c>
      <c r="DQ30" s="1">
        <f>[6]Slovenia!DQ$6</f>
        <v>0</v>
      </c>
      <c r="DR30" s="1">
        <f>[6]Slovenia!DR$6</f>
        <v>5.2000000000000005E-2</v>
      </c>
      <c r="DS30" s="1">
        <f>[6]Slovenia!DS$6</f>
        <v>0</v>
      </c>
      <c r="DT30" s="1">
        <f>[6]Slovenia!DT$6</f>
        <v>0.01</v>
      </c>
      <c r="DU30" s="1">
        <f>[6]Slovenia!DU$6</f>
        <v>1.7000000000000001E-2</v>
      </c>
      <c r="DV30" s="1">
        <f>[6]Slovenia!DV$6</f>
        <v>1.64</v>
      </c>
      <c r="DW30" s="1">
        <f>[6]Slovenia!DW$6</f>
        <v>0</v>
      </c>
      <c r="DX30" s="1">
        <f>[6]Slovenia!DX$6</f>
        <v>123.261</v>
      </c>
      <c r="DY30" s="1">
        <f>[6]Slovenia!DY$6</f>
        <v>6.9999999999999993E-2</v>
      </c>
      <c r="DZ30" s="1">
        <f>[6]Slovenia!DZ$6</f>
        <v>0.06</v>
      </c>
      <c r="EA30" s="1">
        <f>[6]Slovenia!EA$6</f>
        <v>5.3000000000000005E-2</v>
      </c>
      <c r="EB30" s="1">
        <f>[6]Slovenia!EB$6</f>
        <v>2.6000000000000002E-2</v>
      </c>
      <c r="EC30" s="1">
        <f>[6]Slovenia!EC$6</f>
        <v>4.0000000000000001E-3</v>
      </c>
      <c r="ED30" s="1">
        <f>[6]Slovenia!ED$6</f>
        <v>0.01</v>
      </c>
      <c r="EE30" s="1">
        <f>[6]Slovenia!EE$6</f>
        <v>31.840999999999998</v>
      </c>
      <c r="EF30" s="1">
        <f>[6]Slovenia!EF$6</f>
        <v>2.6000000000000002E-2</v>
      </c>
      <c r="EG30" s="1">
        <f>[6]Slovenia!EG$6</f>
        <v>0.82699999999999996</v>
      </c>
      <c r="EH30" s="1">
        <f>[6]Slovenia!EH$6</f>
        <v>2.6000000000000002E-2</v>
      </c>
      <c r="EI30" s="1">
        <f>[6]Slovenia!EI$6</f>
        <v>2.6000000000000002E-2</v>
      </c>
      <c r="EJ30" s="1">
        <f>[6]Slovenia!EJ$6</f>
        <v>0</v>
      </c>
      <c r="EK30" s="1">
        <f>[6]Slovenia!EK$6</f>
        <v>1E-3</v>
      </c>
      <c r="EL30" s="1">
        <f>[6]Slovenia!EL$6</f>
        <v>1E-3</v>
      </c>
      <c r="EM30" s="1">
        <f>[6]Slovenia!EM$6</f>
        <v>1E-3</v>
      </c>
      <c r="EN30" s="1">
        <f>[6]Slovenia!EN$6</f>
        <v>1E-3</v>
      </c>
      <c r="EO30" s="1">
        <f>[6]Slovenia!EO$6</f>
        <v>0</v>
      </c>
      <c r="EP30" s="1">
        <f>[6]Slovenia!EP$6</f>
        <v>0</v>
      </c>
      <c r="EQ30" s="1">
        <f>[6]Slovenia!EQ$6</f>
        <v>1E-3</v>
      </c>
      <c r="ER30" s="1">
        <f>[6]Slovenia!ER$6</f>
        <v>0.78100000000000003</v>
      </c>
      <c r="ES30" s="1">
        <f>[6]Slovenia!ES$6</f>
        <v>0</v>
      </c>
      <c r="ET30" s="1">
        <f>[6]Slovenia!ET$6</f>
        <v>1E-3</v>
      </c>
      <c r="EU30" s="1">
        <f>[6]Slovenia!EU$6</f>
        <v>0</v>
      </c>
      <c r="EV30" s="1">
        <f>[6]Slovenia!EV$6</f>
        <v>0</v>
      </c>
      <c r="EW30" s="1">
        <f>[6]Slovenia!EW$6</f>
        <v>0</v>
      </c>
      <c r="EX30" s="1">
        <f>[6]Slovenia!EX$6</f>
        <v>0</v>
      </c>
      <c r="EY30" s="1">
        <f>[6]Slovenia!EY$6</f>
        <v>0</v>
      </c>
      <c r="EZ30" s="1">
        <f>[6]Slovenia!EZ$6</f>
        <v>0</v>
      </c>
      <c r="FA30" s="1">
        <f>[6]Slovenia!FA$6</f>
        <v>0</v>
      </c>
      <c r="FB30" s="1">
        <f>[6]Slovenia!FB$6</f>
        <v>0</v>
      </c>
      <c r="FC30" s="1">
        <f>[6]Slovenia!FC$6</f>
        <v>1.6800000000000002</v>
      </c>
      <c r="FD30" s="1">
        <f>[6]Slovenia!FD$6</f>
        <v>0</v>
      </c>
      <c r="FE30" s="1">
        <f>[6]Slovenia!FE$6</f>
        <v>0</v>
      </c>
      <c r="FF30" s="1">
        <f>[6]Slovenia!FF$6</f>
        <v>0.78</v>
      </c>
      <c r="FG30" s="1">
        <f>[6]Slovenia!FG$6</f>
        <v>1E-3</v>
      </c>
      <c r="FH30" s="1">
        <f>[6]Slovenia!FH$6</f>
        <v>0</v>
      </c>
      <c r="FI30" s="1">
        <f>[6]Slovenia!FI$6</f>
        <v>0</v>
      </c>
      <c r="FJ30" s="1">
        <f>[6]Slovenia!FJ$6</f>
        <v>1.6E-2</v>
      </c>
      <c r="FK30" s="1">
        <f>[6]Slovenia!FK$6</f>
        <v>0</v>
      </c>
      <c r="FL30" s="1">
        <f>[6]Slovenia!FL$6</f>
        <v>0</v>
      </c>
      <c r="FM30" s="1">
        <f>[6]Slovenia!FM$6</f>
        <v>0</v>
      </c>
      <c r="FN30" s="1">
        <f>[6]Slovenia!FN$6</f>
        <v>0</v>
      </c>
      <c r="FO30" s="1">
        <f>[6]Slovenia!FO$6</f>
        <v>1.6E-2</v>
      </c>
      <c r="FP30" s="1">
        <f>[6]Slovenia!FP$6</f>
        <v>2.379</v>
      </c>
      <c r="FQ30" s="1">
        <f>[6]Slovenia!FQ$6</f>
        <v>3.5720000000000001</v>
      </c>
      <c r="FR30" s="1">
        <f>[6]Slovenia!FR$6</f>
        <v>6.0000000000000001E-3</v>
      </c>
      <c r="FS30" s="1">
        <f>[6]Slovenia!FS$6</f>
        <v>4.9939999999999998</v>
      </c>
      <c r="FT30" s="1">
        <f>[6]Slovenia!FT$6</f>
        <v>1E-3</v>
      </c>
      <c r="FU30" s="1">
        <f>[6]Slovenia!FU$6</f>
        <v>1.6E-2</v>
      </c>
      <c r="FV30" s="1">
        <f>[6]Slovenia!FV$6</f>
        <v>0</v>
      </c>
      <c r="FW30" s="1">
        <f>[6]Slovenia!FW$6</f>
        <v>0</v>
      </c>
      <c r="FX30" s="1">
        <f>[6]Slovenia!FX$6</f>
        <v>0</v>
      </c>
      <c r="FY30" s="1">
        <f>[6]Slovenia!FY$6</f>
        <v>4.5999999999999999E-2</v>
      </c>
      <c r="FZ30" s="1">
        <f>[6]Slovenia!FZ$6</f>
        <v>1.8000000000000002E-2</v>
      </c>
      <c r="GA30" s="1">
        <f>[6]Slovenia!GA$6</f>
        <v>2E-3</v>
      </c>
      <c r="GB30" s="1">
        <f>[6]Slovenia!GB$6</f>
        <v>11.894</v>
      </c>
      <c r="GC30" s="1">
        <f>[6]Slovenia!GC$6</f>
        <v>3.0000000000000001E-3</v>
      </c>
      <c r="GD30" s="1">
        <f>[6]Slovenia!GD$6</f>
        <v>0</v>
      </c>
      <c r="GE30" s="1">
        <f>[6]Slovenia!GE$6</f>
        <v>0</v>
      </c>
      <c r="GF30" s="1">
        <f>[6]Slovenia!GF$6</f>
        <v>0</v>
      </c>
      <c r="GG30" s="1">
        <f>[6]Slovenia!GG$6</f>
        <v>0</v>
      </c>
      <c r="GH30" s="1">
        <f>[6]Slovenia!GH$6</f>
        <v>0</v>
      </c>
      <c r="GI30" s="1">
        <f>[6]Slovenia!GI$6</f>
        <v>0</v>
      </c>
      <c r="GJ30" s="1">
        <f>[6]Slovenia!GJ$6</f>
        <v>0</v>
      </c>
      <c r="GK30" s="1">
        <f>[6]Slovenia!GK$6</f>
        <v>0</v>
      </c>
    </row>
    <row r="31" spans="1:193">
      <c r="A31" t="s">
        <v>34</v>
      </c>
      <c r="B31" s="1">
        <f>[6]Spain!B$6</f>
        <v>0</v>
      </c>
      <c r="C31" s="1">
        <f>[6]Spain!C$6</f>
        <v>0</v>
      </c>
      <c r="D31" s="1">
        <f>[6]Spain!D$6</f>
        <v>0</v>
      </c>
      <c r="E31" s="1">
        <f>[6]Spain!E$6</f>
        <v>0</v>
      </c>
      <c r="F31" s="1">
        <f>[6]Spain!F$6</f>
        <v>0</v>
      </c>
      <c r="G31" s="1">
        <f>[6]Spain!G$6</f>
        <v>0</v>
      </c>
      <c r="H31" s="1">
        <f>[6]Spain!H$6</f>
        <v>0</v>
      </c>
      <c r="I31" s="1">
        <f>[6]Spain!I$6</f>
        <v>0</v>
      </c>
      <c r="J31" s="1">
        <f>[6]Spain!J$6</f>
        <v>0</v>
      </c>
      <c r="K31" s="1">
        <f>[6]Spain!K$6</f>
        <v>0</v>
      </c>
      <c r="L31" s="1">
        <f>[6]Spain!L$6</f>
        <v>0</v>
      </c>
      <c r="M31" s="1">
        <f>[6]Spain!M$6</f>
        <v>0</v>
      </c>
      <c r="N31" s="1">
        <f>[6]Spain!N$6</f>
        <v>0</v>
      </c>
      <c r="O31" s="1">
        <f>[6]Spain!O$6</f>
        <v>0</v>
      </c>
      <c r="P31" s="1">
        <f>[6]Spain!P$6</f>
        <v>0</v>
      </c>
      <c r="Q31" s="1">
        <f>[6]Spain!Q$6</f>
        <v>0</v>
      </c>
      <c r="R31" s="1">
        <f>[6]Spain!R$6</f>
        <v>0.1</v>
      </c>
      <c r="S31" s="1">
        <f>[6]Spain!S$6</f>
        <v>18.2</v>
      </c>
      <c r="T31" s="1">
        <f>[6]Spain!T$6</f>
        <v>0</v>
      </c>
      <c r="U31" s="1">
        <f>[6]Spain!U$6</f>
        <v>0</v>
      </c>
      <c r="V31" s="1">
        <f>[6]Spain!V$6</f>
        <v>0</v>
      </c>
      <c r="W31" s="1">
        <f>[6]Spain!W$6</f>
        <v>0</v>
      </c>
      <c r="X31" s="1">
        <f>[6]Spain!X$6</f>
        <v>0</v>
      </c>
      <c r="Y31" s="1">
        <f>[6]Spain!Y$6</f>
        <v>0</v>
      </c>
      <c r="Z31" s="1">
        <f>[6]Spain!Z$6</f>
        <v>0</v>
      </c>
      <c r="AA31" s="1">
        <f>[6]Spain!AA$6</f>
        <v>0</v>
      </c>
      <c r="AB31" s="1">
        <f>[6]Spain!AB$6</f>
        <v>0</v>
      </c>
      <c r="AC31" s="1">
        <f>[6]Spain!AC$6</f>
        <v>0</v>
      </c>
      <c r="AD31" s="1">
        <f>[6]Spain!AD$6</f>
        <v>0</v>
      </c>
      <c r="AE31" s="1">
        <f>[6]Spain!AE$6</f>
        <v>0</v>
      </c>
      <c r="AF31" s="1">
        <f>[6]Spain!AF$6</f>
        <v>0</v>
      </c>
      <c r="AG31" s="1">
        <f>[6]Spain!AG$6</f>
        <v>0</v>
      </c>
      <c r="AH31" s="1">
        <f>[6]Spain!AH$6</f>
        <v>0</v>
      </c>
      <c r="AI31" s="1">
        <f>[6]Spain!AI$6</f>
        <v>0</v>
      </c>
      <c r="AJ31" s="1">
        <f>[6]Spain!AJ$6</f>
        <v>0</v>
      </c>
      <c r="AK31" s="1">
        <f>[6]Spain!AK$6</f>
        <v>0</v>
      </c>
      <c r="AL31" s="1">
        <f>[6]Spain!AL$6</f>
        <v>0</v>
      </c>
      <c r="AM31" s="1">
        <f>[6]Spain!AM$6</f>
        <v>0</v>
      </c>
      <c r="AN31" s="1">
        <f>[6]Spain!AN$6</f>
        <v>0</v>
      </c>
      <c r="AO31" s="1">
        <f>[6]Spain!AO$6</f>
        <v>0</v>
      </c>
      <c r="AP31" s="1">
        <f>[6]Spain!AP$6</f>
        <v>0</v>
      </c>
      <c r="AQ31" s="1">
        <f>[6]Spain!AQ$6</f>
        <v>0</v>
      </c>
      <c r="AR31" s="1">
        <f>[6]Spain!AR$6</f>
        <v>0</v>
      </c>
      <c r="AS31" s="1">
        <f>[6]Spain!AS$6</f>
        <v>0</v>
      </c>
      <c r="AT31" s="1">
        <f>[6]Spain!AT$6</f>
        <v>0</v>
      </c>
      <c r="AU31" s="1">
        <f>[6]Spain!AU$6</f>
        <v>0</v>
      </c>
      <c r="AV31" s="1">
        <f>[6]Spain!AV$6</f>
        <v>0</v>
      </c>
      <c r="AW31" s="1">
        <f>[6]Spain!AW$6</f>
        <v>0</v>
      </c>
      <c r="AX31" s="1">
        <f>[6]Spain!AX$6</f>
        <v>0</v>
      </c>
      <c r="AY31" s="1">
        <f>[6]Spain!AY$6</f>
        <v>0</v>
      </c>
      <c r="AZ31" s="1">
        <f>[6]Spain!AZ$6</f>
        <v>0</v>
      </c>
      <c r="BA31" s="1">
        <f>[6]Spain!BA$6</f>
        <v>0</v>
      </c>
      <c r="BB31" s="1">
        <f>[6]Spain!BB$6</f>
        <v>0</v>
      </c>
      <c r="BC31" s="1">
        <f>[6]Spain!BC$6</f>
        <v>0</v>
      </c>
      <c r="BD31" s="1">
        <f>[6]Spain!BD$6</f>
        <v>0</v>
      </c>
      <c r="BE31" s="1">
        <f>[6]Spain!BE$6</f>
        <v>0</v>
      </c>
      <c r="BF31" s="1">
        <f>[6]Spain!BF$6</f>
        <v>0</v>
      </c>
      <c r="BG31" s="1">
        <f>[6]Spain!BG$6</f>
        <v>0</v>
      </c>
      <c r="BH31" s="1">
        <f>[6]Spain!BH$6</f>
        <v>0</v>
      </c>
      <c r="BI31" s="1">
        <f>[6]Spain!BI$6</f>
        <v>0</v>
      </c>
      <c r="BJ31" s="1">
        <f>[6]Spain!BJ$6</f>
        <v>0</v>
      </c>
      <c r="BK31" s="1">
        <f>[6]Spain!BK$6</f>
        <v>0</v>
      </c>
      <c r="BL31" s="1">
        <f>[6]Spain!BL$6</f>
        <v>0</v>
      </c>
      <c r="BM31" s="1">
        <f>[6]Spain!BM$6</f>
        <v>0</v>
      </c>
      <c r="BN31" s="1">
        <f>[6]Spain!BN$6</f>
        <v>0</v>
      </c>
      <c r="BO31" s="1">
        <f>[6]Spain!BO$6</f>
        <v>0</v>
      </c>
      <c r="BP31" s="1">
        <f>[6]Spain!BP$6</f>
        <v>0</v>
      </c>
      <c r="BQ31" s="1">
        <f>[6]Spain!BQ$6</f>
        <v>0</v>
      </c>
      <c r="BR31" s="1">
        <f>[6]Spain!BR$6</f>
        <v>0</v>
      </c>
      <c r="BS31" s="1">
        <f>[6]Spain!BS$6</f>
        <v>0</v>
      </c>
      <c r="BT31" s="1">
        <f>[6]Spain!BT$6</f>
        <v>0</v>
      </c>
      <c r="BU31" s="1">
        <f>[6]Spain!BU$6</f>
        <v>0</v>
      </c>
      <c r="BV31" s="1">
        <f>[6]Spain!BV$6</f>
        <v>0</v>
      </c>
      <c r="BW31" s="1">
        <f>[6]Spain!BW$6</f>
        <v>0</v>
      </c>
      <c r="BX31" s="1">
        <f>[6]Spain!BX$6</f>
        <v>0</v>
      </c>
      <c r="BY31" s="1">
        <f>[6]Spain!BY$6</f>
        <v>0</v>
      </c>
      <c r="BZ31" s="1">
        <f>[6]Spain!BZ$6</f>
        <v>0</v>
      </c>
      <c r="CA31" s="1">
        <f>[6]Spain!CA$6</f>
        <v>0</v>
      </c>
      <c r="CB31" s="1">
        <f>[6]Spain!CB$6</f>
        <v>0</v>
      </c>
      <c r="CC31" s="1">
        <f>[6]Spain!CC$6</f>
        <v>0</v>
      </c>
      <c r="CD31" s="1">
        <f>[6]Spain!CD$6</f>
        <v>0</v>
      </c>
      <c r="CE31" s="1">
        <f>[6]Spain!CE$6</f>
        <v>0</v>
      </c>
      <c r="CF31" s="1">
        <f>[6]Spain!CF$6</f>
        <v>0</v>
      </c>
      <c r="CG31" s="1">
        <f>[6]Spain!CG$6</f>
        <v>0</v>
      </c>
      <c r="CH31" s="1">
        <f>[6]Spain!CH$6</f>
        <v>0</v>
      </c>
      <c r="CI31" s="1">
        <f>[6]Spain!CI$6</f>
        <v>0</v>
      </c>
      <c r="CJ31" s="1">
        <f>[6]Spain!CJ$6</f>
        <v>0</v>
      </c>
      <c r="CK31" s="1">
        <f>[6]Spain!CK$6</f>
        <v>0</v>
      </c>
      <c r="CL31" s="1">
        <f>[6]Spain!CL$6</f>
        <v>0</v>
      </c>
      <c r="CM31" s="1">
        <f>[6]Spain!CM$6</f>
        <v>0</v>
      </c>
      <c r="CN31" s="1">
        <f>[6]Spain!CN$6</f>
        <v>0</v>
      </c>
      <c r="CO31" s="1">
        <f>[6]Spain!CO$6</f>
        <v>0</v>
      </c>
      <c r="CP31" s="1">
        <f>[6]Spain!CP$6</f>
        <v>0</v>
      </c>
      <c r="CQ31" s="1">
        <f>[6]Spain!CQ$6</f>
        <v>0</v>
      </c>
      <c r="CR31" s="1">
        <f>[6]Spain!CR$6</f>
        <v>0</v>
      </c>
      <c r="CS31" s="1">
        <f>[6]Spain!CS$6</f>
        <v>0</v>
      </c>
      <c r="CT31" s="1">
        <f>[6]Spain!CT$6</f>
        <v>0</v>
      </c>
      <c r="CU31" s="1">
        <f>[6]Spain!CU$6</f>
        <v>0</v>
      </c>
      <c r="CV31" s="1">
        <f>[6]Spain!CV$6</f>
        <v>0</v>
      </c>
      <c r="CW31" s="1">
        <f>[6]Spain!CW$6</f>
        <v>0</v>
      </c>
      <c r="CX31" s="1">
        <f>[6]Spain!CX$6</f>
        <v>0</v>
      </c>
      <c r="CY31" s="1">
        <f>[6]Spain!CY$6</f>
        <v>0</v>
      </c>
      <c r="CZ31" s="1">
        <f>[6]Spain!CZ$6</f>
        <v>0</v>
      </c>
      <c r="DA31" s="1">
        <f>[6]Spain!DA$6</f>
        <v>0</v>
      </c>
      <c r="DB31" s="1">
        <f>[6]Spain!DB$6</f>
        <v>0</v>
      </c>
      <c r="DC31" s="1">
        <f>[6]Spain!DC$6</f>
        <v>0</v>
      </c>
      <c r="DD31" s="1">
        <f>[6]Spain!DD$6</f>
        <v>0</v>
      </c>
      <c r="DE31" s="1">
        <f>[6]Spain!DE$6</f>
        <v>0</v>
      </c>
      <c r="DF31" s="1">
        <f>[6]Spain!DF$6</f>
        <v>0</v>
      </c>
      <c r="DG31" s="1">
        <f>[6]Spain!DG$6</f>
        <v>0</v>
      </c>
      <c r="DH31" s="1">
        <f>[6]Spain!DH$6</f>
        <v>0</v>
      </c>
      <c r="DI31" s="1">
        <f>[6]Spain!DI$6</f>
        <v>0</v>
      </c>
      <c r="DJ31" s="1">
        <f>[6]Spain!DJ$6</f>
        <v>0</v>
      </c>
      <c r="DK31" s="1">
        <f>[6]Spain!DK$6</f>
        <v>0</v>
      </c>
      <c r="DL31" s="1">
        <f>[6]Spain!DL$6</f>
        <v>0</v>
      </c>
      <c r="DM31" s="1">
        <f>[6]Spain!DM$6</f>
        <v>0</v>
      </c>
      <c r="DN31" s="1">
        <f>[6]Spain!DN$6</f>
        <v>0</v>
      </c>
      <c r="DO31" s="1">
        <f>[6]Spain!DO$6</f>
        <v>0.1</v>
      </c>
      <c r="DP31" s="1">
        <f>[6]Spain!DP$6</f>
        <v>0</v>
      </c>
      <c r="DQ31" s="1">
        <f>[6]Spain!DQ$6</f>
        <v>0</v>
      </c>
      <c r="DR31" s="1">
        <f>[6]Spain!DR$6</f>
        <v>1E-3</v>
      </c>
      <c r="DS31" s="1">
        <f>[6]Spain!DS$6</f>
        <v>1E-3</v>
      </c>
      <c r="DT31" s="1">
        <f>[6]Spain!DT$6</f>
        <v>3.0000000000000001E-3</v>
      </c>
      <c r="DU31" s="1">
        <f>[6]Spain!DU$6</f>
        <v>6.0000000000000001E-3</v>
      </c>
      <c r="DV31" s="1">
        <f>[6]Spain!DV$6</f>
        <v>1.4000000000000002E-2</v>
      </c>
      <c r="DW31" s="1">
        <f>[6]Spain!DW$6</f>
        <v>1.7000000000000001E-2</v>
      </c>
      <c r="DX31" s="1">
        <f>[6]Spain!DX$6</f>
        <v>1.0000000000000002E-2</v>
      </c>
      <c r="DY31" s="1">
        <f>[6]Spain!DY$6</f>
        <v>7.000000000000001E-3</v>
      </c>
      <c r="DZ31" s="1">
        <f>[6]Spain!DZ$6</f>
        <v>1.1000000000000001E-2</v>
      </c>
      <c r="EA31" s="1">
        <f>[6]Spain!EA$6</f>
        <v>5.000000000000001E-3</v>
      </c>
      <c r="EB31" s="1">
        <f>[6]Spain!EB$6</f>
        <v>3.0000000000000001E-3</v>
      </c>
      <c r="EC31" s="1">
        <f>[6]Spain!EC$6</f>
        <v>4.0000000000000001E-3</v>
      </c>
      <c r="ED31" s="1">
        <f>[6]Spain!ED$6</f>
        <v>0</v>
      </c>
      <c r="EE31" s="1">
        <f>[6]Spain!EE$6</f>
        <v>0</v>
      </c>
      <c r="EF31" s="1">
        <f>[6]Spain!EF$6</f>
        <v>0</v>
      </c>
      <c r="EG31" s="1">
        <f>[6]Spain!EG$6</f>
        <v>0</v>
      </c>
      <c r="EH31" s="1">
        <f>[6]Spain!EH$6</f>
        <v>0</v>
      </c>
      <c r="EI31" s="1">
        <f>[6]Spain!EI$6</f>
        <v>0</v>
      </c>
      <c r="EJ31" s="1">
        <f>[6]Spain!EJ$6</f>
        <v>3.0000000000000001E-3</v>
      </c>
      <c r="EK31" s="1">
        <f>[6]Spain!EK$6</f>
        <v>0</v>
      </c>
      <c r="EL31" s="1">
        <f>[6]Spain!EL$6</f>
        <v>0</v>
      </c>
      <c r="EM31" s="1">
        <f>[6]Spain!EM$6</f>
        <v>0</v>
      </c>
      <c r="EN31" s="1">
        <f>[6]Spain!EN$6</f>
        <v>0</v>
      </c>
      <c r="EO31" s="1">
        <f>[6]Spain!EO$6</f>
        <v>0</v>
      </c>
      <c r="EP31" s="1">
        <f>[6]Spain!EP$6</f>
        <v>0</v>
      </c>
      <c r="EQ31" s="1">
        <f>[6]Spain!EQ$6</f>
        <v>0</v>
      </c>
      <c r="ER31" s="1">
        <f>[6]Spain!ER$6</f>
        <v>0</v>
      </c>
      <c r="ES31" s="1">
        <f>[6]Spain!ES$6</f>
        <v>0</v>
      </c>
      <c r="ET31" s="1">
        <f>[6]Spain!ET$6</f>
        <v>0</v>
      </c>
      <c r="EU31" s="1">
        <f>[6]Spain!EU$6</f>
        <v>0</v>
      </c>
      <c r="EV31" s="1">
        <f>[6]Spain!EV$6</f>
        <v>0</v>
      </c>
      <c r="EW31" s="1">
        <f>[6]Spain!EW$6</f>
        <v>0</v>
      </c>
      <c r="EX31" s="1">
        <f>[6]Spain!EX$6</f>
        <v>0</v>
      </c>
      <c r="EY31" s="1">
        <f>[6]Spain!EY$6</f>
        <v>0</v>
      </c>
      <c r="EZ31" s="1">
        <f>[6]Spain!EZ$6</f>
        <v>0</v>
      </c>
      <c r="FA31" s="1">
        <f>[6]Spain!FA$6</f>
        <v>0</v>
      </c>
      <c r="FB31" s="1">
        <f>[6]Spain!FB$6</f>
        <v>0</v>
      </c>
      <c r="FC31" s="1">
        <f>[6]Spain!FC$6</f>
        <v>0</v>
      </c>
      <c r="FD31" s="1">
        <f>[6]Spain!FD$6</f>
        <v>0</v>
      </c>
      <c r="FE31" s="1">
        <f>[6]Spain!FE$6</f>
        <v>0</v>
      </c>
      <c r="FF31" s="1">
        <f>[6]Spain!FF$6</f>
        <v>0</v>
      </c>
      <c r="FG31" s="1">
        <f>[6]Spain!FG$6</f>
        <v>0</v>
      </c>
      <c r="FH31" s="1">
        <f>[6]Spain!FH$6</f>
        <v>2E-3</v>
      </c>
      <c r="FI31" s="1">
        <f>[6]Spain!FI$6</f>
        <v>0</v>
      </c>
      <c r="FJ31" s="1">
        <f>[6]Spain!FJ$6</f>
        <v>1E-3</v>
      </c>
      <c r="FK31" s="1">
        <f>[6]Spain!FK$6</f>
        <v>0</v>
      </c>
      <c r="FL31" s="1">
        <f>[6]Spain!FL$6</f>
        <v>2E-3</v>
      </c>
      <c r="FM31" s="1">
        <f>[6]Spain!FM$6</f>
        <v>1.0000000000000002E-2</v>
      </c>
      <c r="FN31" s="1">
        <f>[6]Spain!FN$6</f>
        <v>6.0000000000000001E-3</v>
      </c>
      <c r="FO31" s="1">
        <f>[6]Spain!FO$6</f>
        <v>8.0000000000000002E-3</v>
      </c>
      <c r="FP31" s="1">
        <f>[6]Spain!FP$6</f>
        <v>2E-3</v>
      </c>
      <c r="FQ31" s="1">
        <f>[6]Spain!FQ$6</f>
        <v>1.9E-2</v>
      </c>
      <c r="FR31" s="1">
        <f>[6]Spain!FR$6</f>
        <v>2E-3</v>
      </c>
      <c r="FS31" s="1">
        <f>[6]Spain!FS$6</f>
        <v>1.8000000000000002E-2</v>
      </c>
      <c r="FT31" s="1">
        <f>[6]Spain!FT$6</f>
        <v>3.1E-2</v>
      </c>
      <c r="FU31" s="1">
        <f>[6]Spain!FU$6</f>
        <v>2E-3</v>
      </c>
      <c r="FV31" s="1">
        <f>[6]Spain!FV$6</f>
        <v>6.2E-2</v>
      </c>
      <c r="FW31" s="1">
        <f>[6]Spain!FW$6</f>
        <v>3.9E-2</v>
      </c>
      <c r="FX31" s="1">
        <f>[6]Spain!FX$6</f>
        <v>1.0999999999999999E-2</v>
      </c>
      <c r="FY31" s="1">
        <f>[6]Spain!FY$6</f>
        <v>0.121</v>
      </c>
      <c r="FZ31" s="1">
        <f>[6]Spain!FZ$6</f>
        <v>7.0000000000000001E-3</v>
      </c>
      <c r="GA31" s="1">
        <f>[6]Spain!GA$6</f>
        <v>6.6000000000000003E-2</v>
      </c>
      <c r="GB31" s="1">
        <f>[6]Spain!GB$6</f>
        <v>1.0999999999999999E-2</v>
      </c>
      <c r="GC31" s="1">
        <f>[6]Spain!GC$6</f>
        <v>1.9E-2</v>
      </c>
      <c r="GD31" s="1">
        <f>[6]Spain!GD$6</f>
        <v>0.02</v>
      </c>
      <c r="GE31" s="1">
        <f>[6]Spain!GE$6</f>
        <v>2.9000000000000001E-2</v>
      </c>
      <c r="GF31" s="1">
        <f>[6]Spain!GF$6</f>
        <v>2.1999999999999999E-2</v>
      </c>
      <c r="GG31" s="1">
        <f>[6]Spain!GG$6</f>
        <v>2.6000000000000002E-2</v>
      </c>
      <c r="GH31" s="1">
        <f>[6]Spain!GH$6</f>
        <v>3.0000000000000001E-3</v>
      </c>
      <c r="GI31" s="1">
        <f>[6]Spain!GI$6</f>
        <v>0</v>
      </c>
      <c r="GJ31" s="1">
        <f>[6]Spain!GJ$6</f>
        <v>0</v>
      </c>
      <c r="GK31" s="1">
        <f>[6]Spain!GK$6</f>
        <v>0</v>
      </c>
    </row>
    <row r="32" spans="1:193">
      <c r="A32" t="s">
        <v>26</v>
      </c>
      <c r="B32" s="1">
        <f>[6]Sweden!B$6</f>
        <v>0</v>
      </c>
      <c r="C32" s="1">
        <f>[6]Sweden!C$6</f>
        <v>0</v>
      </c>
      <c r="D32" s="1">
        <f>[6]Sweden!D$6</f>
        <v>0</v>
      </c>
      <c r="E32" s="1">
        <f>[6]Sweden!E$6</f>
        <v>0</v>
      </c>
      <c r="F32" s="1">
        <f>[6]Sweden!F$6</f>
        <v>0</v>
      </c>
      <c r="G32" s="1">
        <f>[6]Sweden!G$6</f>
        <v>0</v>
      </c>
      <c r="H32" s="1">
        <f>[6]Sweden!H$6</f>
        <v>0</v>
      </c>
      <c r="I32" s="1">
        <f>[6]Sweden!I$6</f>
        <v>0</v>
      </c>
      <c r="J32" s="1">
        <f>[6]Sweden!J$6</f>
        <v>0</v>
      </c>
      <c r="K32" s="1">
        <f>[6]Sweden!K$6</f>
        <v>0</v>
      </c>
      <c r="L32" s="1">
        <f>[6]Sweden!L$6</f>
        <v>0</v>
      </c>
      <c r="M32" s="1">
        <f>[6]Sweden!M$6</f>
        <v>0</v>
      </c>
      <c r="N32" s="1">
        <f>[6]Sweden!N$6</f>
        <v>0</v>
      </c>
      <c r="O32" s="1">
        <f>[6]Sweden!O$6</f>
        <v>0</v>
      </c>
      <c r="P32" s="1">
        <f>[6]Sweden!P$6</f>
        <v>0</v>
      </c>
      <c r="Q32" s="1">
        <f>[6]Sweden!Q$6</f>
        <v>0</v>
      </c>
      <c r="R32" s="1">
        <f>[6]Sweden!R$6</f>
        <v>0</v>
      </c>
      <c r="S32" s="1">
        <f>[6]Sweden!S$6</f>
        <v>0</v>
      </c>
      <c r="T32" s="1">
        <f>[6]Sweden!T$6</f>
        <v>0</v>
      </c>
      <c r="U32" s="1">
        <f>[6]Sweden!U$6</f>
        <v>0</v>
      </c>
      <c r="V32" s="1">
        <f>[6]Sweden!V$6</f>
        <v>0</v>
      </c>
      <c r="W32" s="1">
        <f>[6]Sweden!W$6</f>
        <v>0</v>
      </c>
      <c r="X32" s="1">
        <f>[6]Sweden!X$6</f>
        <v>0</v>
      </c>
      <c r="Y32" s="1">
        <f>[6]Sweden!Y$6</f>
        <v>0</v>
      </c>
      <c r="Z32" s="1">
        <f>[6]Sweden!Z$6</f>
        <v>0</v>
      </c>
      <c r="AA32" s="1">
        <f>[6]Sweden!AA$6</f>
        <v>0</v>
      </c>
      <c r="AB32" s="1">
        <f>[6]Sweden!AB$6</f>
        <v>0</v>
      </c>
      <c r="AC32" s="1">
        <f>[6]Sweden!AC$6</f>
        <v>0</v>
      </c>
      <c r="AD32" s="1">
        <f>[6]Sweden!AD$6</f>
        <v>0</v>
      </c>
      <c r="AE32" s="1">
        <f>[6]Sweden!AE$6</f>
        <v>0</v>
      </c>
      <c r="AF32" s="1">
        <f>[6]Sweden!AF$6</f>
        <v>0</v>
      </c>
      <c r="AG32" s="1">
        <f>[6]Sweden!AG$6</f>
        <v>0</v>
      </c>
      <c r="AH32" s="1">
        <f>[6]Sweden!AH$6</f>
        <v>0</v>
      </c>
      <c r="AI32" s="1">
        <f>[6]Sweden!AI$6</f>
        <v>0</v>
      </c>
      <c r="AJ32" s="1">
        <f>[6]Sweden!AJ$6</f>
        <v>0</v>
      </c>
      <c r="AK32" s="1">
        <f>[6]Sweden!AK$6</f>
        <v>0</v>
      </c>
      <c r="AL32" s="1">
        <f>[6]Sweden!AL$6</f>
        <v>0</v>
      </c>
      <c r="AM32" s="1">
        <f>[6]Sweden!AM$6</f>
        <v>0</v>
      </c>
      <c r="AN32" s="1">
        <f>[6]Sweden!AN$6</f>
        <v>0</v>
      </c>
      <c r="AO32" s="1">
        <f>[6]Sweden!AO$6</f>
        <v>0</v>
      </c>
      <c r="AP32" s="1">
        <f>[6]Sweden!AP$6</f>
        <v>0</v>
      </c>
      <c r="AQ32" s="1">
        <f>[6]Sweden!AQ$6</f>
        <v>0</v>
      </c>
      <c r="AR32" s="1">
        <f>[6]Sweden!AR$6</f>
        <v>0</v>
      </c>
      <c r="AS32" s="1">
        <f>[6]Sweden!AS$6</f>
        <v>0</v>
      </c>
      <c r="AT32" s="1">
        <f>[6]Sweden!AT$6</f>
        <v>0</v>
      </c>
      <c r="AU32" s="1">
        <f>[6]Sweden!AU$6</f>
        <v>0</v>
      </c>
      <c r="AV32" s="1">
        <f>[6]Sweden!AV$6</f>
        <v>0</v>
      </c>
      <c r="AW32" s="1">
        <f>[6]Sweden!AW$6</f>
        <v>0</v>
      </c>
      <c r="AX32" s="1">
        <f>[6]Sweden!AX$6</f>
        <v>0</v>
      </c>
      <c r="AY32" s="1">
        <f>[6]Sweden!AY$6</f>
        <v>0</v>
      </c>
      <c r="AZ32" s="1">
        <f>[6]Sweden!AZ$6</f>
        <v>0</v>
      </c>
      <c r="BA32" s="1">
        <f>[6]Sweden!BA$6</f>
        <v>0</v>
      </c>
      <c r="BB32" s="1">
        <f>[6]Sweden!BB$6</f>
        <v>0</v>
      </c>
      <c r="BC32" s="1">
        <f>[6]Sweden!BC$6</f>
        <v>0</v>
      </c>
      <c r="BD32" s="1">
        <f>[6]Sweden!BD$6</f>
        <v>0</v>
      </c>
      <c r="BE32" s="1">
        <f>[6]Sweden!BE$6</f>
        <v>0</v>
      </c>
      <c r="BF32" s="1">
        <f>[6]Sweden!BF$6</f>
        <v>0</v>
      </c>
      <c r="BG32" s="1">
        <f>[6]Sweden!BG$6</f>
        <v>0</v>
      </c>
      <c r="BH32" s="1">
        <f>[6]Sweden!BH$6</f>
        <v>0</v>
      </c>
      <c r="BI32" s="1">
        <f>[6]Sweden!BI$6</f>
        <v>0</v>
      </c>
      <c r="BJ32" s="1">
        <f>[6]Sweden!BJ$6</f>
        <v>0</v>
      </c>
      <c r="BK32" s="1">
        <f>[6]Sweden!BK$6</f>
        <v>0</v>
      </c>
      <c r="BL32" s="1">
        <f>[6]Sweden!BL$6</f>
        <v>0</v>
      </c>
      <c r="BM32" s="1">
        <f>[6]Sweden!BM$6</f>
        <v>0</v>
      </c>
      <c r="BN32" s="1">
        <f>[6]Sweden!BN$6</f>
        <v>0</v>
      </c>
      <c r="BO32" s="1">
        <f>[6]Sweden!BO$6</f>
        <v>0</v>
      </c>
      <c r="BP32" s="1">
        <f>[6]Sweden!BP$6</f>
        <v>0</v>
      </c>
      <c r="BQ32" s="1">
        <f>[6]Sweden!BQ$6</f>
        <v>0</v>
      </c>
      <c r="BR32" s="1">
        <f>[6]Sweden!BR$6</f>
        <v>0</v>
      </c>
      <c r="BS32" s="1">
        <f>[6]Sweden!BS$6</f>
        <v>0</v>
      </c>
      <c r="BT32" s="1">
        <f>[6]Sweden!BT$6</f>
        <v>0</v>
      </c>
      <c r="BU32" s="1">
        <f>[6]Sweden!BU$6</f>
        <v>0</v>
      </c>
      <c r="BV32" s="1">
        <f>[6]Sweden!BV$6</f>
        <v>0</v>
      </c>
      <c r="BW32" s="1">
        <f>[6]Sweden!BW$6</f>
        <v>0</v>
      </c>
      <c r="BX32" s="1">
        <f>[6]Sweden!BX$6</f>
        <v>0</v>
      </c>
      <c r="BY32" s="1">
        <f>[6]Sweden!BY$6</f>
        <v>0</v>
      </c>
      <c r="BZ32" s="1">
        <f>[6]Sweden!BZ$6</f>
        <v>0</v>
      </c>
      <c r="CA32" s="1">
        <f>[6]Sweden!CA$6</f>
        <v>0</v>
      </c>
      <c r="CB32" s="1">
        <f>[6]Sweden!CB$6</f>
        <v>0</v>
      </c>
      <c r="CC32" s="1">
        <f>[6]Sweden!CC$6</f>
        <v>0</v>
      </c>
      <c r="CD32" s="1">
        <f>[6]Sweden!CD$6</f>
        <v>0</v>
      </c>
      <c r="CE32" s="1">
        <f>[6]Sweden!CE$6</f>
        <v>0</v>
      </c>
      <c r="CF32" s="1">
        <f>[6]Sweden!CF$6</f>
        <v>0</v>
      </c>
      <c r="CG32" s="1">
        <f>[6]Sweden!CG$6</f>
        <v>0</v>
      </c>
      <c r="CH32" s="1">
        <f>[6]Sweden!CH$6</f>
        <v>0</v>
      </c>
      <c r="CI32" s="1">
        <f>[6]Sweden!CI$6</f>
        <v>0</v>
      </c>
      <c r="CJ32" s="1">
        <f>[6]Sweden!CJ$6</f>
        <v>0</v>
      </c>
      <c r="CK32" s="1">
        <f>[6]Sweden!CK$6</f>
        <v>0</v>
      </c>
      <c r="CL32" s="1">
        <f>[6]Sweden!CL$6</f>
        <v>0</v>
      </c>
      <c r="CM32" s="1">
        <f>[6]Sweden!CM$6</f>
        <v>0.1</v>
      </c>
      <c r="CN32" s="1">
        <f>[6]Sweden!CN$6</f>
        <v>0</v>
      </c>
      <c r="CO32" s="1">
        <f>[6]Sweden!CO$6</f>
        <v>0</v>
      </c>
      <c r="CP32" s="1">
        <f>[6]Sweden!CP$6</f>
        <v>0</v>
      </c>
      <c r="CQ32" s="1">
        <f>[6]Sweden!CQ$6</f>
        <v>0</v>
      </c>
      <c r="CR32" s="1">
        <f>[6]Sweden!CR$6</f>
        <v>0</v>
      </c>
      <c r="CS32" s="1">
        <f>[6]Sweden!CS$6</f>
        <v>0</v>
      </c>
      <c r="CT32" s="1">
        <f>[6]Sweden!CT$6</f>
        <v>0</v>
      </c>
      <c r="CU32" s="1">
        <f>[6]Sweden!CU$6</f>
        <v>0</v>
      </c>
      <c r="CV32" s="1">
        <f>[6]Sweden!CV$6</f>
        <v>0.4</v>
      </c>
      <c r="CW32" s="1">
        <f>[6]Sweden!CW$6</f>
        <v>0.70000000000000007</v>
      </c>
      <c r="CX32" s="1">
        <f>[6]Sweden!CX$6</f>
        <v>0</v>
      </c>
      <c r="CY32" s="1">
        <f>[6]Sweden!CY$6</f>
        <v>0</v>
      </c>
      <c r="CZ32" s="1">
        <f>[6]Sweden!CZ$6</f>
        <v>0.60000000000000009</v>
      </c>
      <c r="DA32" s="1">
        <f>[6]Sweden!DA$6</f>
        <v>0</v>
      </c>
      <c r="DB32" s="1">
        <f>[6]Sweden!DB$6</f>
        <v>0</v>
      </c>
      <c r="DC32" s="1">
        <f>[6]Sweden!DC$6</f>
        <v>1.1000000000000001</v>
      </c>
      <c r="DD32" s="1">
        <f>[6]Sweden!DD$6</f>
        <v>0</v>
      </c>
      <c r="DE32" s="1">
        <f>[6]Sweden!DE$6</f>
        <v>0</v>
      </c>
      <c r="DF32" s="1">
        <f>[6]Sweden!DF$6</f>
        <v>0.70000000000000007</v>
      </c>
      <c r="DG32" s="1">
        <f>[6]Sweden!DG$6</f>
        <v>0</v>
      </c>
      <c r="DH32" s="1">
        <f>[6]Sweden!DH$6</f>
        <v>0</v>
      </c>
      <c r="DI32" s="1">
        <f>[6]Sweden!DI$6</f>
        <v>0.4</v>
      </c>
      <c r="DJ32" s="1">
        <f>[6]Sweden!DJ$6</f>
        <v>0.4</v>
      </c>
      <c r="DK32" s="1">
        <f>[6]Sweden!DK$6</f>
        <v>0.4</v>
      </c>
      <c r="DL32" s="1">
        <f>[6]Sweden!DL$6</f>
        <v>0.4</v>
      </c>
      <c r="DM32" s="1">
        <f>[6]Sweden!DM$6</f>
        <v>0</v>
      </c>
      <c r="DN32" s="1">
        <f>[6]Sweden!DN$6</f>
        <v>0</v>
      </c>
      <c r="DO32" s="1">
        <f>[6]Sweden!DO$6</f>
        <v>0.4</v>
      </c>
      <c r="DP32" s="1">
        <f>[6]Sweden!DP$6</f>
        <v>0</v>
      </c>
      <c r="DQ32" s="1">
        <f>[6]Sweden!DQ$6</f>
        <v>0</v>
      </c>
      <c r="DR32" s="1">
        <f>[6]Sweden!DR$6</f>
        <v>0.36000000000000004</v>
      </c>
      <c r="DS32" s="1">
        <f>[6]Sweden!DS$6</f>
        <v>0.36000000000000004</v>
      </c>
      <c r="DT32" s="1">
        <f>[6]Sweden!DT$6</f>
        <v>0</v>
      </c>
      <c r="DU32" s="1">
        <f>[6]Sweden!DU$6</f>
        <v>0.36000000000000004</v>
      </c>
      <c r="DV32" s="1">
        <f>[6]Sweden!DV$6</f>
        <v>0.36899999999999999</v>
      </c>
      <c r="DW32" s="1">
        <f>[6]Sweden!DW$6</f>
        <v>0.72000000000000008</v>
      </c>
      <c r="DX32" s="1">
        <f>[6]Sweden!DX$6</f>
        <v>0</v>
      </c>
      <c r="DY32" s="1">
        <f>[6]Sweden!DY$6</f>
        <v>0</v>
      </c>
      <c r="DZ32" s="1">
        <f>[6]Sweden!DZ$6</f>
        <v>0</v>
      </c>
      <c r="EA32" s="1">
        <f>[6]Sweden!EA$6</f>
        <v>0.36000000000000004</v>
      </c>
      <c r="EB32" s="1">
        <f>[6]Sweden!EB$6</f>
        <v>0</v>
      </c>
      <c r="EC32" s="1">
        <f>[6]Sweden!EC$6</f>
        <v>1E-3</v>
      </c>
      <c r="ED32" s="1">
        <f>[6]Sweden!ED$6</f>
        <v>1.0840000000000001</v>
      </c>
      <c r="EE32" s="1">
        <f>[6]Sweden!EE$6</f>
        <v>1E-3</v>
      </c>
      <c r="EF32" s="1">
        <f>[6]Sweden!EF$6</f>
        <v>6.0000000000000001E-3</v>
      </c>
      <c r="EG32" s="1">
        <f>[6]Sweden!EG$6</f>
        <v>5.000000000000001E-3</v>
      </c>
      <c r="EH32" s="1">
        <f>[6]Sweden!EH$6</f>
        <v>1.2680000000000002</v>
      </c>
      <c r="EI32" s="1">
        <f>[6]Sweden!EI$6</f>
        <v>1.0000000000000002E-2</v>
      </c>
      <c r="EJ32" s="1">
        <f>[6]Sweden!EJ$6</f>
        <v>1E-3</v>
      </c>
      <c r="EK32" s="1">
        <f>[6]Sweden!EK$6</f>
        <v>2E-3</v>
      </c>
      <c r="EL32" s="1">
        <f>[6]Sweden!EL$6</f>
        <v>0</v>
      </c>
      <c r="EM32" s="1">
        <f>[6]Sweden!EM$6</f>
        <v>0.72000000000000008</v>
      </c>
      <c r="EN32" s="1">
        <f>[6]Sweden!EN$6</f>
        <v>0</v>
      </c>
      <c r="EO32" s="1">
        <f>[6]Sweden!EO$6</f>
        <v>0</v>
      </c>
      <c r="EP32" s="1">
        <f>[6]Sweden!EP$6</f>
        <v>0</v>
      </c>
      <c r="EQ32" s="1">
        <f>[6]Sweden!EQ$6</f>
        <v>0</v>
      </c>
      <c r="ER32" s="1">
        <f>[6]Sweden!ER$6</f>
        <v>5.000000000000001E-3</v>
      </c>
      <c r="ES32" s="1">
        <f>[6]Sweden!ES$6</f>
        <v>1E-3</v>
      </c>
      <c r="ET32" s="1">
        <f>[6]Sweden!ET$6</f>
        <v>1E-3</v>
      </c>
      <c r="EU32" s="1">
        <f>[6]Sweden!EU$6</f>
        <v>1E-3</v>
      </c>
      <c r="EV32" s="1">
        <f>[6]Sweden!EV$6</f>
        <v>8.0000000000000002E-3</v>
      </c>
      <c r="EW32" s="1">
        <f>[6]Sweden!EW$6</f>
        <v>5.000000000000001E-3</v>
      </c>
      <c r="EX32" s="1">
        <f>[6]Sweden!EX$6</f>
        <v>0</v>
      </c>
      <c r="EY32" s="1">
        <f>[6]Sweden!EY$6</f>
        <v>0</v>
      </c>
      <c r="EZ32" s="1">
        <f>[6]Sweden!EZ$6</f>
        <v>0</v>
      </c>
      <c r="FA32" s="1">
        <f>[6]Sweden!FA$6</f>
        <v>0</v>
      </c>
      <c r="FB32" s="1">
        <f>[6]Sweden!FB$6</f>
        <v>8.9999999999999993E-3</v>
      </c>
      <c r="FC32" s="1">
        <f>[6]Sweden!FC$6</f>
        <v>0</v>
      </c>
      <c r="FD32" s="1">
        <f>[6]Sweden!FD$6</f>
        <v>0</v>
      </c>
      <c r="FE32" s="1">
        <f>[6]Sweden!FE$6</f>
        <v>8.9999999999999993E-3</v>
      </c>
      <c r="FF32" s="1">
        <f>[6]Sweden!FF$6</f>
        <v>0</v>
      </c>
      <c r="FG32" s="1">
        <f>[6]Sweden!FG$6</f>
        <v>2.0000000000000004E-2</v>
      </c>
      <c r="FH32" s="1">
        <f>[6]Sweden!FH$6</f>
        <v>3.0000000000000001E-3</v>
      </c>
      <c r="FI32" s="1">
        <f>[6]Sweden!FI$6</f>
        <v>0</v>
      </c>
      <c r="FJ32" s="1">
        <f>[6]Sweden!FJ$6</f>
        <v>7.000000000000001E-3</v>
      </c>
      <c r="FK32" s="1">
        <f>[6]Sweden!FK$6</f>
        <v>7.7000000000000013E-2</v>
      </c>
      <c r="FL32" s="1">
        <f>[6]Sweden!FL$6</f>
        <v>7.7000000000000013E-2</v>
      </c>
      <c r="FM32" s="1">
        <f>[6]Sweden!FM$6</f>
        <v>1.9000000000000003E-2</v>
      </c>
      <c r="FN32" s="1">
        <f>[6]Sweden!FN$6</f>
        <v>4.9000000000000002E-2</v>
      </c>
      <c r="FO32" s="1">
        <f>[6]Sweden!FO$6</f>
        <v>3.6999999999999998E-2</v>
      </c>
      <c r="FP32" s="1">
        <f>[6]Sweden!FP$6</f>
        <v>0.02</v>
      </c>
      <c r="FQ32" s="1">
        <f>[6]Sweden!FQ$6</f>
        <v>7.2999999999999995E-2</v>
      </c>
      <c r="FR32" s="1">
        <f>[6]Sweden!FR$6</f>
        <v>5.8000000000000003E-2</v>
      </c>
      <c r="FS32" s="1">
        <f>[6]Sweden!FS$6</f>
        <v>2E-3</v>
      </c>
      <c r="FT32" s="1">
        <f>[6]Sweden!FT$6</f>
        <v>2.1000000000000001E-2</v>
      </c>
      <c r="FU32" s="1">
        <f>[6]Sweden!FU$6</f>
        <v>8.0000000000000002E-3</v>
      </c>
      <c r="FV32" s="1">
        <f>[6]Sweden!FV$6</f>
        <v>2.1000000000000001E-2</v>
      </c>
      <c r="FW32" s="1">
        <f>[6]Sweden!FW$6</f>
        <v>2.7E-2</v>
      </c>
      <c r="FX32" s="1">
        <f>[6]Sweden!FX$6</f>
        <v>1.6E-2</v>
      </c>
      <c r="FY32" s="1">
        <f>[6]Sweden!FY$6</f>
        <v>2.5000000000000001E-2</v>
      </c>
      <c r="FZ32" s="1">
        <f>[6]Sweden!FZ$6</f>
        <v>3.6000000000000004E-2</v>
      </c>
      <c r="GA32" s="1">
        <f>[6]Sweden!GA$6</f>
        <v>1.2E-2</v>
      </c>
      <c r="GB32" s="1">
        <f>[6]Sweden!GB$6</f>
        <v>1.4E-2</v>
      </c>
      <c r="GC32" s="1">
        <f>[6]Sweden!GC$6</f>
        <v>8.8999999999999996E-2</v>
      </c>
      <c r="GD32" s="1">
        <f>[6]Sweden!GD$6</f>
        <v>1.4E-2</v>
      </c>
      <c r="GE32" s="1">
        <f>[6]Sweden!GE$6</f>
        <v>1.3000000000000001E-2</v>
      </c>
      <c r="GF32" s="1">
        <f>[6]Sweden!GF$6</f>
        <v>5.1000000000000004E-2</v>
      </c>
      <c r="GG32" s="1">
        <f>[6]Sweden!GG$6</f>
        <v>8.0000000000000002E-3</v>
      </c>
      <c r="GH32" s="1">
        <f>[6]Sweden!GH$6</f>
        <v>6.9000000000000006E-2</v>
      </c>
      <c r="GI32" s="1">
        <f>[6]Sweden!GI$6</f>
        <v>0</v>
      </c>
      <c r="GJ32" s="1">
        <f>[6]Sweden!GJ$6</f>
        <v>0</v>
      </c>
      <c r="GK32" s="1">
        <f>[6]Sweden!GK$6</f>
        <v>0</v>
      </c>
    </row>
    <row r="33" spans="1:193">
      <c r="A33" t="s">
        <v>37</v>
      </c>
      <c r="B33" s="1">
        <f>[6]UK!B$6</f>
        <v>0</v>
      </c>
      <c r="C33" s="1">
        <f>[6]UK!C$6</f>
        <v>0</v>
      </c>
      <c r="D33" s="1">
        <f>[6]UK!D$6</f>
        <v>0</v>
      </c>
      <c r="E33" s="1">
        <f>[6]UK!E$6</f>
        <v>0</v>
      </c>
      <c r="F33" s="1">
        <f>[6]UK!F$6</f>
        <v>0</v>
      </c>
      <c r="G33" s="1">
        <f>[6]UK!G$6</f>
        <v>0</v>
      </c>
      <c r="H33" s="1">
        <f>[6]UK!H$6</f>
        <v>0</v>
      </c>
      <c r="I33" s="1">
        <f>[6]UK!I$6</f>
        <v>0</v>
      </c>
      <c r="J33" s="1">
        <f>[6]UK!J$6</f>
        <v>0</v>
      </c>
      <c r="K33" s="1">
        <f>[6]UK!K$6</f>
        <v>0</v>
      </c>
      <c r="L33" s="1">
        <f>[6]UK!L$6</f>
        <v>0</v>
      </c>
      <c r="M33" s="1">
        <f>[6]UK!M$6</f>
        <v>0</v>
      </c>
      <c r="N33" s="1">
        <f>[6]UK!N$6</f>
        <v>0</v>
      </c>
      <c r="O33" s="1">
        <f>[6]UK!O$6</f>
        <v>0</v>
      </c>
      <c r="P33" s="1">
        <f>[6]UK!P$6</f>
        <v>0</v>
      </c>
      <c r="Q33" s="1">
        <f>[6]UK!Q$6</f>
        <v>0</v>
      </c>
      <c r="R33" s="1">
        <f>[6]UK!R$6</f>
        <v>0</v>
      </c>
      <c r="S33" s="1">
        <f>[6]UK!S$6</f>
        <v>0</v>
      </c>
      <c r="T33" s="1">
        <f>[6]UK!T$6</f>
        <v>0</v>
      </c>
      <c r="U33" s="1">
        <f>[6]UK!U$6</f>
        <v>0</v>
      </c>
      <c r="V33" s="1">
        <f>[6]UK!V$6</f>
        <v>0</v>
      </c>
      <c r="W33" s="1">
        <f>[6]UK!W$6</f>
        <v>0</v>
      </c>
      <c r="X33" s="1">
        <f>[6]UK!X$6</f>
        <v>0</v>
      </c>
      <c r="Y33" s="1">
        <f>[6]UK!Y$6</f>
        <v>0</v>
      </c>
      <c r="Z33" s="1">
        <f>[6]UK!Z$6</f>
        <v>0</v>
      </c>
      <c r="AA33" s="1">
        <f>[6]UK!AA$6</f>
        <v>0</v>
      </c>
      <c r="AB33" s="1">
        <f>[6]UK!AB$6</f>
        <v>0</v>
      </c>
      <c r="AC33" s="1">
        <f>[6]UK!AC$6</f>
        <v>0</v>
      </c>
      <c r="AD33" s="1">
        <f>[6]UK!AD$6</f>
        <v>0</v>
      </c>
      <c r="AE33" s="1">
        <f>[6]UK!AE$6</f>
        <v>0</v>
      </c>
      <c r="AF33" s="1">
        <f>[6]UK!AF$6</f>
        <v>0</v>
      </c>
      <c r="AG33" s="1">
        <f>[6]UK!AG$6</f>
        <v>0</v>
      </c>
      <c r="AH33" s="1">
        <f>[6]UK!AH$6</f>
        <v>0</v>
      </c>
      <c r="AI33" s="1">
        <f>[6]UK!AI$6</f>
        <v>0</v>
      </c>
      <c r="AJ33" s="1">
        <f>[6]UK!AJ$6</f>
        <v>0</v>
      </c>
      <c r="AK33" s="1">
        <f>[6]UK!AK$6</f>
        <v>0</v>
      </c>
      <c r="AL33" s="1">
        <f>[6]UK!AL$6</f>
        <v>0</v>
      </c>
      <c r="AM33" s="1">
        <f>[6]UK!AM$6</f>
        <v>0</v>
      </c>
      <c r="AN33" s="1">
        <f>[6]UK!AN$6</f>
        <v>0</v>
      </c>
      <c r="AO33" s="1">
        <f>[6]UK!AO$6</f>
        <v>0</v>
      </c>
      <c r="AP33" s="1">
        <f>[6]UK!AP$6</f>
        <v>0</v>
      </c>
      <c r="AQ33" s="1">
        <f>[6]UK!AQ$6</f>
        <v>0</v>
      </c>
      <c r="AR33" s="1">
        <f>[6]UK!AR$6</f>
        <v>0</v>
      </c>
      <c r="AS33" s="1">
        <f>[6]UK!AS$6</f>
        <v>0</v>
      </c>
      <c r="AT33" s="1">
        <f>[6]UK!AT$6</f>
        <v>0</v>
      </c>
      <c r="AU33" s="1">
        <f>[6]UK!AU$6</f>
        <v>0</v>
      </c>
      <c r="AV33" s="1">
        <f>[6]UK!AV$6</f>
        <v>0</v>
      </c>
      <c r="AW33" s="1">
        <f>[6]UK!AW$6</f>
        <v>0</v>
      </c>
      <c r="AX33" s="1">
        <f>[6]UK!AX$6</f>
        <v>0</v>
      </c>
      <c r="AY33" s="1">
        <f>[6]UK!AY$6</f>
        <v>0</v>
      </c>
      <c r="AZ33" s="1">
        <f>[6]UK!AZ$6</f>
        <v>0</v>
      </c>
      <c r="BA33" s="1">
        <f>[6]UK!BA$6</f>
        <v>0</v>
      </c>
      <c r="BB33" s="1">
        <f>[6]UK!BB$6</f>
        <v>0</v>
      </c>
      <c r="BC33" s="1">
        <f>[6]UK!BC$6</f>
        <v>0</v>
      </c>
      <c r="BD33" s="1">
        <f>[6]UK!BD$6</f>
        <v>0</v>
      </c>
      <c r="BE33" s="1">
        <f>[6]UK!BE$6</f>
        <v>0</v>
      </c>
      <c r="BF33" s="1">
        <f>[6]UK!BF$6</f>
        <v>0</v>
      </c>
      <c r="BG33" s="1">
        <f>[6]UK!BG$6</f>
        <v>0</v>
      </c>
      <c r="BH33" s="1">
        <f>[6]UK!BH$6</f>
        <v>0</v>
      </c>
      <c r="BI33" s="1">
        <f>[6]UK!BI$6</f>
        <v>0</v>
      </c>
      <c r="BJ33" s="1">
        <f>[6]UK!BJ$6</f>
        <v>0</v>
      </c>
      <c r="BK33" s="1">
        <f>[6]UK!BK$6</f>
        <v>0</v>
      </c>
      <c r="BL33" s="1">
        <f>[6]UK!BL$6</f>
        <v>0</v>
      </c>
      <c r="BM33" s="1">
        <f>[6]UK!BM$6</f>
        <v>0</v>
      </c>
      <c r="BN33" s="1">
        <f>[6]UK!BN$6</f>
        <v>0</v>
      </c>
      <c r="BO33" s="1">
        <f>[6]UK!BO$6</f>
        <v>0</v>
      </c>
      <c r="BP33" s="1">
        <f>[6]UK!BP$6</f>
        <v>0</v>
      </c>
      <c r="BQ33" s="1">
        <f>[6]UK!BQ$6</f>
        <v>0</v>
      </c>
      <c r="BR33" s="1">
        <f>[6]UK!BR$6</f>
        <v>0</v>
      </c>
      <c r="BS33" s="1">
        <f>[6]UK!BS$6</f>
        <v>0</v>
      </c>
      <c r="BT33" s="1">
        <f>[6]UK!BT$6</f>
        <v>0</v>
      </c>
      <c r="BU33" s="1">
        <f>[6]UK!BU$6</f>
        <v>0</v>
      </c>
      <c r="BV33" s="1">
        <f>[6]UK!BV$6</f>
        <v>0</v>
      </c>
      <c r="BW33" s="1">
        <f>[6]UK!BW$6</f>
        <v>0</v>
      </c>
      <c r="BX33" s="1">
        <f>[6]UK!BX$6</f>
        <v>0</v>
      </c>
      <c r="BY33" s="1">
        <f>[6]UK!BY$6</f>
        <v>0.1</v>
      </c>
      <c r="BZ33" s="1">
        <f>[6]UK!BZ$6</f>
        <v>0</v>
      </c>
      <c r="CA33" s="1">
        <f>[6]UK!CA$6</f>
        <v>0</v>
      </c>
      <c r="CB33" s="1">
        <f>[6]UK!CB$6</f>
        <v>0.1</v>
      </c>
      <c r="CC33" s="1">
        <f>[6]UK!CC$6</f>
        <v>0</v>
      </c>
      <c r="CD33" s="1">
        <f>[6]UK!CD$6</f>
        <v>0</v>
      </c>
      <c r="CE33" s="1">
        <f>[6]UK!CE$6</f>
        <v>0</v>
      </c>
      <c r="CF33" s="1">
        <f>[6]UK!CF$6</f>
        <v>0</v>
      </c>
      <c r="CG33" s="1">
        <f>[6]UK!CG$6</f>
        <v>0</v>
      </c>
      <c r="CH33" s="1">
        <f>[6]UK!CH$6</f>
        <v>0</v>
      </c>
      <c r="CI33" s="1">
        <f>[6]UK!CI$6</f>
        <v>0</v>
      </c>
      <c r="CJ33" s="1">
        <f>[6]UK!CJ$6</f>
        <v>0</v>
      </c>
      <c r="CK33" s="1">
        <f>[6]UK!CK$6</f>
        <v>0</v>
      </c>
      <c r="CL33" s="1">
        <f>[6]UK!CL$6</f>
        <v>0.1</v>
      </c>
      <c r="CM33" s="1">
        <f>[6]UK!CM$6</f>
        <v>0.60000000000000009</v>
      </c>
      <c r="CN33" s="1">
        <f>[6]UK!CN$6</f>
        <v>0</v>
      </c>
      <c r="CO33" s="1">
        <f>[6]UK!CO$6</f>
        <v>0</v>
      </c>
      <c r="CP33" s="1">
        <f>[6]UK!CP$6</f>
        <v>0</v>
      </c>
      <c r="CQ33" s="1">
        <f>[6]UK!CQ$6</f>
        <v>0</v>
      </c>
      <c r="CR33" s="1">
        <f>[6]UK!CR$6</f>
        <v>0</v>
      </c>
      <c r="CS33" s="1">
        <f>[6]UK!CS$6</f>
        <v>0</v>
      </c>
      <c r="CT33" s="1">
        <f>[6]UK!CT$6</f>
        <v>0</v>
      </c>
      <c r="CU33" s="1">
        <f>[6]UK!CU$6</f>
        <v>0</v>
      </c>
      <c r="CV33" s="1">
        <f>[6]UK!CV$6</f>
        <v>0</v>
      </c>
      <c r="CW33" s="1">
        <f>[6]UK!CW$6</f>
        <v>0</v>
      </c>
      <c r="CX33" s="1">
        <f>[6]UK!CX$6</f>
        <v>0.1</v>
      </c>
      <c r="CY33" s="1">
        <f>[6]UK!CY$6</f>
        <v>0</v>
      </c>
      <c r="CZ33" s="1">
        <f>[6]UK!CZ$6</f>
        <v>0</v>
      </c>
      <c r="DA33" s="1">
        <f>[6]UK!DA$6</f>
        <v>0</v>
      </c>
      <c r="DB33" s="1">
        <f>[6]UK!DB$6</f>
        <v>0</v>
      </c>
      <c r="DC33" s="1">
        <f>[6]UK!DC$6</f>
        <v>0</v>
      </c>
      <c r="DD33" s="1">
        <f>[6]UK!DD$6</f>
        <v>0</v>
      </c>
      <c r="DE33" s="1">
        <f>[6]UK!DE$6</f>
        <v>0</v>
      </c>
      <c r="DF33" s="1">
        <f>[6]UK!DF$6</f>
        <v>0</v>
      </c>
      <c r="DG33" s="1">
        <f>[6]UK!DG$6</f>
        <v>0</v>
      </c>
      <c r="DH33" s="1">
        <f>[6]UK!DH$6</f>
        <v>0</v>
      </c>
      <c r="DI33" s="1">
        <f>[6]UK!DI$6</f>
        <v>0</v>
      </c>
      <c r="DJ33" s="1">
        <f>[6]UK!DJ$6</f>
        <v>0</v>
      </c>
      <c r="DK33" s="1">
        <f>[6]UK!DK$6</f>
        <v>0.1</v>
      </c>
      <c r="DL33" s="1">
        <f>[6]UK!DL$6</f>
        <v>0</v>
      </c>
      <c r="DM33" s="1">
        <f>[6]UK!DM$6</f>
        <v>0</v>
      </c>
      <c r="DN33" s="1">
        <f>[6]UK!DN$6</f>
        <v>0</v>
      </c>
      <c r="DO33" s="1">
        <f>[6]UK!DO$6</f>
        <v>0</v>
      </c>
      <c r="DP33" s="1">
        <f>[6]UK!DP$6</f>
        <v>0</v>
      </c>
      <c r="DQ33" s="1">
        <f>[6]UK!DQ$6</f>
        <v>0.1</v>
      </c>
      <c r="DR33" s="1">
        <f>[6]UK!DR$6</f>
        <v>8.0000000000000002E-3</v>
      </c>
      <c r="DS33" s="1">
        <f>[6]UK!DS$6</f>
        <v>0</v>
      </c>
      <c r="DT33" s="1">
        <f>[6]UK!DT$6</f>
        <v>4.7E-2</v>
      </c>
      <c r="DU33" s="1">
        <f>[6]UK!DU$6</f>
        <v>8.4000000000000005E-2</v>
      </c>
      <c r="DV33" s="1">
        <f>[6]UK!DV$6</f>
        <v>0.17900000000000002</v>
      </c>
      <c r="DW33" s="1">
        <f>[6]UK!DW$6</f>
        <v>8.0000000000000016E-2</v>
      </c>
      <c r="DX33" s="1">
        <f>[6]UK!DX$6</f>
        <v>9.1000000000000011E-2</v>
      </c>
      <c r="DY33" s="1">
        <f>[6]UK!DY$6</f>
        <v>1.4999999999999999E-2</v>
      </c>
      <c r="DZ33" s="1">
        <f>[6]UK!DZ$6</f>
        <v>2.5000000000000001E-2</v>
      </c>
      <c r="EA33" s="1">
        <f>[6]UK!EA$6</f>
        <v>7.000000000000001E-3</v>
      </c>
      <c r="EB33" s="1">
        <f>[6]UK!EB$6</f>
        <v>1E-3</v>
      </c>
      <c r="EC33" s="1">
        <f>[6]UK!EC$6</f>
        <v>7.000000000000001E-3</v>
      </c>
      <c r="ED33" s="1">
        <f>[6]UK!ED$6</f>
        <v>0</v>
      </c>
      <c r="EE33" s="1">
        <f>[6]UK!EE$6</f>
        <v>1.2E-2</v>
      </c>
      <c r="EF33" s="1">
        <f>[6]UK!EF$6</f>
        <v>0</v>
      </c>
      <c r="EG33" s="1">
        <f>[6]UK!EG$6</f>
        <v>0</v>
      </c>
      <c r="EH33" s="1">
        <f>[6]UK!EH$6</f>
        <v>0</v>
      </c>
      <c r="EI33" s="1">
        <f>[6]UK!EI$6</f>
        <v>0</v>
      </c>
      <c r="EJ33" s="1">
        <f>[6]UK!EJ$6</f>
        <v>0</v>
      </c>
      <c r="EK33" s="1">
        <f>[6]UK!EK$6</f>
        <v>0</v>
      </c>
      <c r="EL33" s="1">
        <f>[6]UK!EL$6</f>
        <v>0</v>
      </c>
      <c r="EM33" s="1">
        <f>[6]UK!EM$6</f>
        <v>0</v>
      </c>
      <c r="EN33" s="1">
        <f>[6]UK!EN$6</f>
        <v>0</v>
      </c>
      <c r="EO33" s="1">
        <f>[6]UK!EO$6</f>
        <v>5.000000000000001E-3</v>
      </c>
      <c r="EP33" s="1">
        <f>[6]UK!EP$6</f>
        <v>0</v>
      </c>
      <c r="EQ33" s="1">
        <f>[6]UK!EQ$6</f>
        <v>0</v>
      </c>
      <c r="ER33" s="1">
        <f>[6]UK!ER$6</f>
        <v>0</v>
      </c>
      <c r="ES33" s="1">
        <f>[6]UK!ES$6</f>
        <v>0</v>
      </c>
      <c r="ET33" s="1">
        <f>[6]UK!ET$6</f>
        <v>0</v>
      </c>
      <c r="EU33" s="1">
        <f>[6]UK!EU$6</f>
        <v>2.6500000000000004</v>
      </c>
      <c r="EV33" s="1">
        <f>[6]UK!EV$6</f>
        <v>0</v>
      </c>
      <c r="EW33" s="1">
        <f>[6]UK!EW$6</f>
        <v>0</v>
      </c>
      <c r="EX33" s="1">
        <f>[6]UK!EX$6</f>
        <v>4.7039999999999997</v>
      </c>
      <c r="EY33" s="1">
        <f>[6]UK!EY$6</f>
        <v>0</v>
      </c>
      <c r="EZ33" s="1">
        <f>[6]UK!EZ$6</f>
        <v>0</v>
      </c>
      <c r="FA33" s="1">
        <f>[6]UK!FA$6</f>
        <v>0</v>
      </c>
      <c r="FB33" s="1">
        <f>[6]UK!FB$6</f>
        <v>0</v>
      </c>
      <c r="FC33" s="1">
        <f>[6]UK!FC$6</f>
        <v>0</v>
      </c>
      <c r="FD33" s="1">
        <f>[6]UK!FD$6</f>
        <v>0</v>
      </c>
      <c r="FE33" s="1">
        <f>[6]UK!FE$6</f>
        <v>0</v>
      </c>
      <c r="FF33" s="1">
        <f>[6]UK!FF$6</f>
        <v>0</v>
      </c>
      <c r="FG33" s="1">
        <f>[6]UK!FG$6</f>
        <v>0</v>
      </c>
      <c r="FH33" s="1">
        <f>[6]UK!FH$6</f>
        <v>0</v>
      </c>
      <c r="FI33" s="1">
        <f>[6]UK!FI$6</f>
        <v>0</v>
      </c>
      <c r="FJ33" s="1">
        <f>[6]UK!FJ$6</f>
        <v>10.48</v>
      </c>
      <c r="FK33" s="1">
        <f>[6]UK!FK$6</f>
        <v>0</v>
      </c>
      <c r="FL33" s="1">
        <f>[6]UK!FL$6</f>
        <v>0</v>
      </c>
      <c r="FM33" s="1">
        <f>[6]UK!FM$6</f>
        <v>0</v>
      </c>
      <c r="FN33" s="1">
        <f>[6]UK!FN$6</f>
        <v>0</v>
      </c>
      <c r="FO33" s="1">
        <f>[6]UK!FO$6</f>
        <v>0.432</v>
      </c>
      <c r="FP33" s="1">
        <f>[6]UK!FP$6</f>
        <v>0</v>
      </c>
      <c r="FQ33" s="1">
        <f>[6]UK!FQ$6</f>
        <v>1.3000000000000001E-2</v>
      </c>
      <c r="FR33" s="1">
        <f>[6]UK!FR$6</f>
        <v>0</v>
      </c>
      <c r="FS33" s="1">
        <f>[6]UK!FS$6</f>
        <v>0.432</v>
      </c>
      <c r="FT33" s="1">
        <f>[6]UK!FT$6</f>
        <v>2.7</v>
      </c>
      <c r="FU33" s="1">
        <f>[6]UK!FU$6</f>
        <v>2.6</v>
      </c>
      <c r="FV33" s="1">
        <f>[6]UK!FV$6</f>
        <v>0</v>
      </c>
      <c r="FW33" s="1">
        <f>[6]UK!FW$6</f>
        <v>0</v>
      </c>
      <c r="FX33" s="1">
        <f>[6]UK!FX$6</f>
        <v>1.75</v>
      </c>
      <c r="FY33" s="1">
        <f>[6]UK!FY$6</f>
        <v>0</v>
      </c>
      <c r="FZ33" s="1">
        <f>[6]UK!FZ$6</f>
        <v>0.15</v>
      </c>
      <c r="GA33" s="1">
        <f>[6]UK!GA$6</f>
        <v>3.355</v>
      </c>
      <c r="GB33" s="1">
        <f>[6]UK!GB$6</f>
        <v>1.43</v>
      </c>
      <c r="GC33" s="1">
        <f>[6]UK!GC$6</f>
        <v>0</v>
      </c>
      <c r="GD33" s="1">
        <f>[6]UK!GD$6</f>
        <v>0.92</v>
      </c>
      <c r="GE33" s="1">
        <f>[6]UK!GE$6</f>
        <v>3.2549999999999999</v>
      </c>
      <c r="GF33" s="1">
        <f>[6]UK!GF$6</f>
        <v>0</v>
      </c>
      <c r="GG33" s="1">
        <f>[6]UK!GG$6</f>
        <v>0</v>
      </c>
      <c r="GH33" s="1">
        <f>[6]UK!GH$6</f>
        <v>1.08</v>
      </c>
      <c r="GI33" s="1">
        <f>[6]UK!GI$6</f>
        <v>0</v>
      </c>
      <c r="GJ33" s="1">
        <f>[6]UK!GJ$6</f>
        <v>0</v>
      </c>
      <c r="GK33" s="1">
        <f>[6]UK!GK$6</f>
        <v>0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K33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3">
      <c r="B1" s="9">
        <v>2010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>
        <f>1+B1</f>
        <v>2011</v>
      </c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>
        <f>1+N1</f>
        <v>2012</v>
      </c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>
        <f>1+Z1</f>
        <v>2013</v>
      </c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>
        <f>1+AL1</f>
        <v>2014</v>
      </c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>
        <f>1+AX1</f>
        <v>2015</v>
      </c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>
        <f>1+BJ1</f>
        <v>2016</v>
      </c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>
        <f>1+BV1</f>
        <v>2017</v>
      </c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>
        <f>1+CH1</f>
        <v>2018</v>
      </c>
      <c r="CU1" s="9"/>
      <c r="CV1" s="9"/>
      <c r="CW1" s="9"/>
      <c r="CX1" s="9"/>
      <c r="CY1" s="9"/>
      <c r="CZ1" s="9"/>
      <c r="DA1" s="9"/>
      <c r="DB1" s="9"/>
      <c r="DC1" s="9"/>
      <c r="DD1" s="9"/>
      <c r="DE1" s="9"/>
      <c r="DF1" s="9">
        <f>1+CT1</f>
        <v>2019</v>
      </c>
      <c r="DG1" s="9"/>
      <c r="DH1" s="9"/>
      <c r="DI1" s="9"/>
      <c r="DJ1" s="9"/>
      <c r="DK1" s="9"/>
      <c r="DL1" s="9"/>
      <c r="DM1" s="9"/>
      <c r="DN1" s="9"/>
      <c r="DO1" s="9"/>
      <c r="DP1" s="9"/>
      <c r="DQ1" s="9"/>
      <c r="DR1" s="9">
        <f>1+DF1</f>
        <v>2020</v>
      </c>
      <c r="DS1" s="9"/>
      <c r="DT1" s="9"/>
      <c r="DU1" s="9"/>
      <c r="DV1" s="9"/>
      <c r="DW1" s="9"/>
      <c r="DX1" s="9"/>
      <c r="DY1" s="9"/>
      <c r="DZ1" s="9"/>
      <c r="EA1" s="9"/>
      <c r="EB1" s="9"/>
      <c r="EC1" s="9"/>
      <c r="ED1" s="9">
        <f>1+DR1</f>
        <v>2021</v>
      </c>
      <c r="EE1" s="9"/>
      <c r="EF1" s="9"/>
      <c r="EG1" s="9"/>
      <c r="EH1" s="9"/>
      <c r="EI1" s="9"/>
      <c r="EJ1" s="9"/>
      <c r="EK1" s="9"/>
      <c r="EL1" s="9"/>
      <c r="EM1" s="9"/>
      <c r="EN1" s="9"/>
      <c r="EO1" s="9"/>
      <c r="EP1" s="9">
        <f>1+ED1</f>
        <v>2022</v>
      </c>
      <c r="EQ1" s="9"/>
      <c r="ER1" s="9"/>
      <c r="ES1" s="9"/>
      <c r="ET1" s="9"/>
      <c r="EU1" s="9"/>
      <c r="EV1" s="9"/>
      <c r="EW1" s="9"/>
      <c r="EX1" s="9"/>
      <c r="EY1" s="9"/>
      <c r="EZ1" s="9"/>
      <c r="FA1" s="9"/>
      <c r="FB1" s="9">
        <f>1+EP1</f>
        <v>2023</v>
      </c>
      <c r="FC1" s="9"/>
      <c r="FD1" s="9"/>
      <c r="FE1" s="9"/>
      <c r="FF1" s="9"/>
      <c r="FG1" s="9"/>
      <c r="FH1" s="9"/>
      <c r="FI1" s="9"/>
      <c r="FJ1" s="9"/>
      <c r="FK1" s="9"/>
      <c r="FL1" s="9"/>
      <c r="FM1" s="9"/>
      <c r="FN1" s="9">
        <f>1+FB1</f>
        <v>2024</v>
      </c>
      <c r="FO1" s="9"/>
      <c r="FP1" s="9"/>
      <c r="FQ1" s="9"/>
      <c r="FR1" s="9"/>
      <c r="FS1" s="9"/>
      <c r="FT1" s="9"/>
      <c r="FU1" s="9"/>
      <c r="FV1" s="9"/>
      <c r="FW1" s="9"/>
      <c r="FX1" s="9"/>
      <c r="FY1" s="9"/>
      <c r="FZ1" s="9">
        <f>1+FN1</f>
        <v>2025</v>
      </c>
      <c r="GA1" s="9"/>
      <c r="GB1" s="9"/>
      <c r="GC1" s="9"/>
      <c r="GD1" s="9"/>
      <c r="GE1" s="9"/>
      <c r="GF1" s="9"/>
      <c r="GG1" s="9"/>
      <c r="GH1" s="9"/>
      <c r="GI1" s="9"/>
      <c r="GJ1" s="9"/>
      <c r="GK1" s="9"/>
    </row>
    <row r="2" spans="1:193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3">
      <c r="A3" t="s">
        <v>0</v>
      </c>
      <c r="B3" s="7">
        <f>[8]IntraEU!B$6-B33</f>
        <v>16105.5</v>
      </c>
      <c r="C3" s="7">
        <f>[8]IntraEU!C$6-C33</f>
        <v>24422.300000000003</v>
      </c>
      <c r="D3" s="7">
        <f>[8]IntraEU!D$6-D33</f>
        <v>27065.1</v>
      </c>
      <c r="E3" s="7">
        <f>[8]IntraEU!E$6-E33</f>
        <v>24829.4</v>
      </c>
      <c r="F3" s="7">
        <f>[8]IntraEU!F$6-F33</f>
        <v>34051.100000000006</v>
      </c>
      <c r="G3" s="7">
        <f>[8]IntraEU!G$6-G33</f>
        <v>32727.200000000004</v>
      </c>
      <c r="H3" s="7">
        <f>[8]IntraEU!H$6-H33</f>
        <v>13117.100000000002</v>
      </c>
      <c r="I3" s="7">
        <f>[8]IntraEU!I$6-I33</f>
        <v>23328</v>
      </c>
      <c r="J3" s="7">
        <f>[8]IntraEU!J$6-J33</f>
        <v>23458.9</v>
      </c>
      <c r="K3" s="7">
        <f>[8]IntraEU!K$6-K33</f>
        <v>22380.2</v>
      </c>
      <c r="L3" s="7">
        <f>[8]IntraEU!L$6-L33</f>
        <v>20530.7</v>
      </c>
      <c r="M3" s="7">
        <f>[8]IntraEU!M$6-M33</f>
        <v>14773.400000000001</v>
      </c>
      <c r="N3" s="7">
        <f>[8]IntraEU!N$6-N33</f>
        <v>17861.600000000002</v>
      </c>
      <c r="O3" s="7">
        <f>[8]IntraEU!O$6-O33</f>
        <v>18783.5</v>
      </c>
      <c r="P3" s="7">
        <f>[8]IntraEU!P$6-P33</f>
        <v>20005.100000000002</v>
      </c>
      <c r="Q3" s="7">
        <f>[8]IntraEU!Q$6-Q33</f>
        <v>26218.400000000001</v>
      </c>
      <c r="R3" s="7">
        <f>[8]IntraEU!R$6-R33</f>
        <v>25552</v>
      </c>
      <c r="S3" s="7">
        <f>[8]IntraEU!S$6-S33</f>
        <v>19776.800000000003</v>
      </c>
      <c r="T3" s="7">
        <f>[8]IntraEU!T$6-T33</f>
        <v>14739.400000000001</v>
      </c>
      <c r="U3" s="7">
        <f>[8]IntraEU!U$6-U33</f>
        <v>24280</v>
      </c>
      <c r="V3" s="7">
        <f>[8]IntraEU!V$6-V33</f>
        <v>22644.100000000002</v>
      </c>
      <c r="W3" s="7">
        <f>[8]IntraEU!W$6-W33</f>
        <v>24152</v>
      </c>
      <c r="X3" s="7">
        <f>[8]IntraEU!X$6-X33</f>
        <v>24140.800000000003</v>
      </c>
      <c r="Y3" s="7">
        <f>[8]IntraEU!Y$6-Y33</f>
        <v>14310.6</v>
      </c>
      <c r="Z3" s="7">
        <f>[8]IntraEU!Z$6-Z33</f>
        <v>20721.300000000003</v>
      </c>
      <c r="AA3" s="7">
        <f>[8]IntraEU!AA$6-AA33</f>
        <v>20885.400000000001</v>
      </c>
      <c r="AB3" s="7">
        <f>[8]IntraEU!AB$6-AB33</f>
        <v>20612.2</v>
      </c>
      <c r="AC3" s="7">
        <f>[8]IntraEU!AC$6-AC33</f>
        <v>19034.5</v>
      </c>
      <c r="AD3" s="7">
        <f>[8]IntraEU!AD$6-AD33</f>
        <v>24913.599999999999</v>
      </c>
      <c r="AE3" s="7">
        <f>[8]IntraEU!AE$6-AE33</f>
        <v>24282.800000000003</v>
      </c>
      <c r="AF3" s="7">
        <f>[8]IntraEU!AF$6-AF33</f>
        <v>20556.600000000006</v>
      </c>
      <c r="AG3" s="7">
        <f>[8]IntraEU!AG$6-AG33</f>
        <v>30463.199999999997</v>
      </c>
      <c r="AH3" s="7">
        <f>[8]IntraEU!AH$6-AH33</f>
        <v>21662.199999999997</v>
      </c>
      <c r="AI3" s="7">
        <f>[8]IntraEU!AI$6-AI33</f>
        <v>22903.599999999999</v>
      </c>
      <c r="AJ3" s="7">
        <f>[8]IntraEU!AJ$6-AJ33</f>
        <v>23849.200000000004</v>
      </c>
      <c r="AK3" s="7">
        <f>[8]IntraEU!AK$6-AK33</f>
        <v>17801.599999999999</v>
      </c>
      <c r="AL3" s="7">
        <f>[8]IntraEU!AL$6-AL33</f>
        <v>20478.800000000003</v>
      </c>
      <c r="AM3" s="7">
        <f>[8]IntraEU!AM$6-AM33</f>
        <v>23832.5</v>
      </c>
      <c r="AN3" s="7">
        <f>[8]IntraEU!AN$6-AN33</f>
        <v>22094.199999999997</v>
      </c>
      <c r="AO3" s="7">
        <f>[8]IntraEU!AO$6-AO33</f>
        <v>23865.699999999997</v>
      </c>
      <c r="AP3" s="7">
        <f>[8]IntraEU!AP$6-AP33</f>
        <v>23267.900000000005</v>
      </c>
      <c r="AQ3" s="7">
        <f>[8]IntraEU!AQ$6-AQ33</f>
        <v>22663.8</v>
      </c>
      <c r="AR3" s="7">
        <f>[8]IntraEU!AR$6-AR33</f>
        <v>21838.6</v>
      </c>
      <c r="AS3" s="7">
        <f>[8]IntraEU!AS$6-AS33</f>
        <v>21394.699999999997</v>
      </c>
      <c r="AT3" s="7">
        <f>[8]IntraEU!AT$6-AT33</f>
        <v>27924.2</v>
      </c>
      <c r="AU3" s="7">
        <f>[8]IntraEU!AU$6-AU33</f>
        <v>25260.899999999998</v>
      </c>
      <c r="AV3" s="7">
        <f>[8]IntraEU!AV$6-AV33</f>
        <v>25484.400000000001</v>
      </c>
      <c r="AW3" s="7">
        <f>[8]IntraEU!AW$6-AW33</f>
        <v>16025.800000000003</v>
      </c>
      <c r="AX3" s="7">
        <f>[8]IntraEU!AX$6-AX33</f>
        <v>19761.800000000003</v>
      </c>
      <c r="AY3" s="7">
        <f>[8]IntraEU!AY$6-AY33</f>
        <v>19349.2</v>
      </c>
      <c r="AZ3" s="7">
        <f>[8]IntraEU!AZ$6-AZ33</f>
        <v>19563.3</v>
      </c>
      <c r="BA3" s="7">
        <f>[8]IntraEU!BA$6-BA33</f>
        <v>20446.599999999999</v>
      </c>
      <c r="BB3" s="7">
        <f>[8]IntraEU!BB$6-BB33</f>
        <v>18876.2</v>
      </c>
      <c r="BC3" s="7">
        <f>[8]IntraEU!BC$6-BC33</f>
        <v>20536.600000000006</v>
      </c>
      <c r="BD3" s="7">
        <f>[8]IntraEU!BD$6-BD33</f>
        <v>18198.900000000001</v>
      </c>
      <c r="BE3" s="7">
        <f>[8]IntraEU!BE$6-BE33</f>
        <v>18086.099999999999</v>
      </c>
      <c r="BF3" s="7">
        <f>[8]IntraEU!BF$6-BF33</f>
        <v>19255.800000000003</v>
      </c>
      <c r="BG3" s="7">
        <f>[8]IntraEU!BG$6-BG33</f>
        <v>22721.800000000003</v>
      </c>
      <c r="BH3" s="7">
        <f>[8]IntraEU!BH$6-BH33</f>
        <v>18496.7</v>
      </c>
      <c r="BI3" s="7">
        <f>[8]IntraEU!BI$6-BI33</f>
        <v>14294.4</v>
      </c>
      <c r="BJ3" s="7">
        <f>[8]IntraEU!BJ$6-BJ33</f>
        <v>14027.300000000001</v>
      </c>
      <c r="BK3" s="7">
        <f>[8]IntraEU!BK$6-BK33</f>
        <v>20580.500000000004</v>
      </c>
      <c r="BL3" s="7">
        <f>[8]IntraEU!BL$6-BL33</f>
        <v>22669.399999999998</v>
      </c>
      <c r="BM3" s="7">
        <f>[8]IntraEU!BM$6-BM33</f>
        <v>22990.9</v>
      </c>
      <c r="BN3" s="7">
        <f>[8]IntraEU!BN$6-BN33</f>
        <v>20295.599999999999</v>
      </c>
      <c r="BO3" s="7">
        <f>[8]IntraEU!BO$6-BO33</f>
        <v>23123.000000000004</v>
      </c>
      <c r="BP3" s="7">
        <f>[8]IntraEU!BP$6-BP33</f>
        <v>18083.399999999998</v>
      </c>
      <c r="BQ3" s="7">
        <f>[8]IntraEU!BQ$6-BQ33</f>
        <v>20177.100000000002</v>
      </c>
      <c r="BR3" s="7">
        <f>[8]IntraEU!BR$6-BR33</f>
        <v>21544.000000000004</v>
      </c>
      <c r="BS3" s="7">
        <f>[8]IntraEU!BS$6-BS33</f>
        <v>23788.400000000001</v>
      </c>
      <c r="BT3" s="7">
        <f>[8]IntraEU!BT$6-BT33</f>
        <v>22784.600000000006</v>
      </c>
      <c r="BU3" s="7">
        <f>[8]IntraEU!BU$6-BU33</f>
        <v>15246.400000000001</v>
      </c>
      <c r="BV3" s="7">
        <f>[8]IntraEU!BV$6-BV33</f>
        <v>19259</v>
      </c>
      <c r="BW3" s="7">
        <f>[8]IntraEU!BW$6-BW33</f>
        <v>17748.599999999999</v>
      </c>
      <c r="BX3" s="7">
        <f>[8]IntraEU!BX$6-BX33</f>
        <v>20356.099999999999</v>
      </c>
      <c r="BY3" s="7">
        <f>[8]IntraEU!BY$6-BY33</f>
        <v>21937.500000000004</v>
      </c>
      <c r="BZ3" s="7">
        <f>[8]IntraEU!BZ$6-BZ33</f>
        <v>20176.800000000003</v>
      </c>
      <c r="CA3" s="7">
        <f>[8]IntraEU!CA$6-CA33</f>
        <v>19854.000000000004</v>
      </c>
      <c r="CB3" s="7">
        <f>[8]IntraEU!CB$6-CB33</f>
        <v>19703.599999999999</v>
      </c>
      <c r="CC3" s="7">
        <f>[8]IntraEU!CC$6-CC33</f>
        <v>33680.399999999994</v>
      </c>
      <c r="CD3" s="7">
        <f>[8]IntraEU!CD$6-CD33</f>
        <v>25508.200000000004</v>
      </c>
      <c r="CE3" s="7">
        <f>[8]IntraEU!CE$6-CE33</f>
        <v>29327.000000000004</v>
      </c>
      <c r="CF3" s="7">
        <f>[8]IntraEU!CF$6-CF33</f>
        <v>31309</v>
      </c>
      <c r="CG3" s="7">
        <f>[8]IntraEU!CG$6-CG33</f>
        <v>19004.300000000003</v>
      </c>
      <c r="CH3" s="7">
        <f>[8]IntraEU!CH$6-CH33</f>
        <v>28614.5</v>
      </c>
      <c r="CI3" s="7">
        <f>[8]IntraEU!CI$6-CI33</f>
        <v>27853.399999999998</v>
      </c>
      <c r="CJ3" s="7">
        <f>[8]IntraEU!CJ$6-CJ33</f>
        <v>31254.600000000002</v>
      </c>
      <c r="CK3" s="7">
        <f>[8]IntraEU!CK$6-CK33</f>
        <v>24604.799999999999</v>
      </c>
      <c r="CL3" s="7">
        <f>[8]IntraEU!CL$6-CL33</f>
        <v>29684.800000000003</v>
      </c>
      <c r="CM3" s="7">
        <f>[8]IntraEU!CM$6-CM33</f>
        <v>30071.5</v>
      </c>
      <c r="CN3" s="7">
        <f>[8]IntraEU!CN$6-CN33</f>
        <v>19077.899999999998</v>
      </c>
      <c r="CO3" s="7">
        <f>[8]IntraEU!CO$6-CO33</f>
        <v>32127.600000000006</v>
      </c>
      <c r="CP3" s="7">
        <f>[8]IntraEU!CP$6-CP33</f>
        <v>29599.500000000004</v>
      </c>
      <c r="CQ3" s="7">
        <f>[8]IntraEU!CQ$6-CQ33</f>
        <v>33555.4</v>
      </c>
      <c r="CR3" s="7">
        <f>[8]IntraEU!CR$6-CR33</f>
        <v>27311.800000000003</v>
      </c>
      <c r="CS3" s="7">
        <f>[8]IntraEU!CS$6-CS33</f>
        <v>21340.1</v>
      </c>
      <c r="CT3" s="7">
        <f>[8]IntraEU!CT$6-CT33</f>
        <v>28102.300000000003</v>
      </c>
      <c r="CU3" s="7">
        <f>[8]IntraEU!CU$6-CU33</f>
        <v>30438.200000000004</v>
      </c>
      <c r="CV3" s="7">
        <f>[8]IntraEU!CV$6-CV33</f>
        <v>35461</v>
      </c>
      <c r="CW3" s="7">
        <f>[8]IntraEU!CW$6-CW33</f>
        <v>32221.300000000003</v>
      </c>
      <c r="CX3" s="7">
        <f>[8]IntraEU!CX$6-CX33</f>
        <v>34886.100000000013</v>
      </c>
      <c r="CY3" s="7">
        <f>[8]IntraEU!CY$6-CY33</f>
        <v>37954.1</v>
      </c>
      <c r="CZ3" s="7">
        <f>[8]IntraEU!CZ$6-CZ33</f>
        <v>35977.700000000004</v>
      </c>
      <c r="DA3" s="7">
        <f>[8]IntraEU!DA$6-DA33</f>
        <v>36032.100000000006</v>
      </c>
      <c r="DB3" s="7">
        <f>[8]IntraEU!DB$6-DB33</f>
        <v>32533.199999999997</v>
      </c>
      <c r="DC3" s="7">
        <f>[8]IntraEU!DC$6-DC33</f>
        <v>43175.8</v>
      </c>
      <c r="DD3" s="7">
        <f>[8]IntraEU!DD$6-DD33</f>
        <v>52787.400000000009</v>
      </c>
      <c r="DE3" s="7">
        <f>[8]IntraEU!DE$6-DE33</f>
        <v>30053.1</v>
      </c>
      <c r="DF3" s="7">
        <f>[8]IntraEU!DF$6-DF33</f>
        <v>35612</v>
      </c>
      <c r="DG3" s="7">
        <f>[8]IntraEU!DG$6-DG33</f>
        <v>39451.900000000009</v>
      </c>
      <c r="DH3" s="7">
        <f>[8]IntraEU!DH$6-DH33</f>
        <v>35664.5</v>
      </c>
      <c r="DI3" s="7">
        <f>[8]IntraEU!DI$6-DI33</f>
        <v>30818.5</v>
      </c>
      <c r="DJ3" s="7">
        <f>[8]IntraEU!DJ$6-DJ33</f>
        <v>25177.199999999997</v>
      </c>
      <c r="DK3" s="7">
        <f>[8]IntraEU!DK$6-DK33</f>
        <v>30245</v>
      </c>
      <c r="DL3" s="7">
        <f>[8]IntraEU!DL$6-DL33</f>
        <v>24780.9</v>
      </c>
      <c r="DM3" s="7">
        <f>[8]IntraEU!DM$6-DM33</f>
        <v>30385.3</v>
      </c>
      <c r="DN3" s="7">
        <f>[8]IntraEU!DN$6-DN33</f>
        <v>34011.700000000004</v>
      </c>
      <c r="DO3" s="7">
        <f>[8]IntraEU!DO$6-DO33</f>
        <v>39080.5</v>
      </c>
      <c r="DP3" s="7">
        <f>[8]IntraEU!DP$6-DP33</f>
        <v>35888.100000000006</v>
      </c>
      <c r="DQ3" s="7">
        <f>[8]IntraEU!DQ$6-DQ33</f>
        <v>23160.400000000005</v>
      </c>
      <c r="DR3" s="7">
        <f>[8]IntraEU!DR$6-DR33</f>
        <v>28414.732</v>
      </c>
      <c r="DS3" s="7">
        <f>[8]IntraEU!DS$6-DS33</f>
        <v>27893.610000000004</v>
      </c>
      <c r="DT3" s="7">
        <f>[8]IntraEU!DT$6-DT33</f>
        <v>30188.923000000003</v>
      </c>
      <c r="DU3" s="7">
        <f>[8]IntraEU!DU$6-DU33</f>
        <v>23534.240000000002</v>
      </c>
      <c r="DV3" s="7">
        <f>[8]IntraEU!DV$6-DV33</f>
        <v>30267.220000000012</v>
      </c>
      <c r="DW3" s="7">
        <f>[8]IntraEU!DW$6-DW33</f>
        <v>35986.586000000018</v>
      </c>
      <c r="DX3" s="7">
        <f>[8]IntraEU!DX$6-DX33</f>
        <v>30614.400000000001</v>
      </c>
      <c r="DY3" s="7">
        <f>[8]IntraEU!DY$6-DY33</f>
        <v>25600.132000000001</v>
      </c>
      <c r="DZ3" s="7">
        <f>[8]IntraEU!DZ$6-DZ33</f>
        <v>34625.778000000013</v>
      </c>
      <c r="EA3" s="7">
        <f>[8]IntraEU!EA$6-EA33</f>
        <v>38897.087999999996</v>
      </c>
      <c r="EB3" s="7">
        <f>[8]IntraEU!EB$6-EB33</f>
        <v>36693.903000000006</v>
      </c>
      <c r="EC3" s="7">
        <f>[8]IntraEU!EC$6-EC33</f>
        <v>29966.38800000001</v>
      </c>
      <c r="ED3" s="7">
        <f>[8]IntraEU!ED$6-ED33</f>
        <v>35578.773999999998</v>
      </c>
      <c r="EE3" s="7">
        <f>[8]IntraEU!EE$6-EE33</f>
        <v>34065.971000000005</v>
      </c>
      <c r="EF3" s="7">
        <f>[8]IntraEU!EF$6-EF33</f>
        <v>39744.274000000005</v>
      </c>
      <c r="EG3" s="7">
        <f>[8]IntraEU!EG$6-EG33</f>
        <v>42042.834999999999</v>
      </c>
      <c r="EH3" s="7">
        <f>[8]IntraEU!EH$6-EH33</f>
        <v>36705.296999999999</v>
      </c>
      <c r="EI3" s="7">
        <f>[8]IntraEU!EI$6-EI33</f>
        <v>40966.621000000006</v>
      </c>
      <c r="EJ3" s="7">
        <f>[8]IntraEU!EJ$6-EJ33</f>
        <v>35017.823000000004</v>
      </c>
      <c r="EK3" s="7">
        <f>[8]IntraEU!EK$6-EK33</f>
        <v>33364.282000000014</v>
      </c>
      <c r="EL3" s="7">
        <f>[8]IntraEU!EL$6-EL33</f>
        <v>32876.35500000001</v>
      </c>
      <c r="EM3" s="7">
        <f>[8]IntraEU!EM$6-EM33</f>
        <v>34740.345000000001</v>
      </c>
      <c r="EN3" s="7">
        <f>[8]IntraEU!EN$6-EN33</f>
        <v>36000.840000000004</v>
      </c>
      <c r="EO3" s="7">
        <f>[8]IntraEU!EO$6-EO33</f>
        <v>23248.067999999999</v>
      </c>
      <c r="EP3" s="7">
        <f>[8]IntraEU!EP$6-EP33</f>
        <v>37975.674999999996</v>
      </c>
      <c r="EQ3" s="7">
        <f>[8]IntraEU!EQ$6-EQ33</f>
        <v>40895.559000000001</v>
      </c>
      <c r="ER3" s="7">
        <f>[8]IntraEU!ER$6-ER33</f>
        <v>42365.203999999998</v>
      </c>
      <c r="ES3" s="7">
        <f>[8]IntraEU!ES$6-ES33</f>
        <v>38619.314000000013</v>
      </c>
      <c r="ET3" s="7">
        <f>[8]IntraEU!ET$6-ET33</f>
        <v>41028.222999999998</v>
      </c>
      <c r="EU3" s="7">
        <f>[8]IntraEU!EU$6-EU33</f>
        <v>40288.837</v>
      </c>
      <c r="EV3" s="7">
        <f>[8]IntraEU!EV$6-EV33</f>
        <v>29042.744000000006</v>
      </c>
      <c r="EW3" s="7">
        <f>[8]IntraEU!EW$6-EW33</f>
        <v>34002.337</v>
      </c>
      <c r="EX3" s="7">
        <f>[8]IntraEU!EX$6-EX33</f>
        <v>37837.792000000009</v>
      </c>
      <c r="EY3" s="7">
        <f>[8]IntraEU!EY$6-EY33</f>
        <v>32742.642000000007</v>
      </c>
      <c r="EZ3" s="7">
        <f>[8]IntraEU!EZ$6-EZ33</f>
        <v>40332.091000000008</v>
      </c>
      <c r="FA3" s="7">
        <f>[8]IntraEU!FA$6-FA33</f>
        <v>26889.238999999998</v>
      </c>
      <c r="FB3" s="7">
        <f>[8]IntraEU!FB$6-FB33</f>
        <v>27342.673000000003</v>
      </c>
      <c r="FC3" s="7">
        <f>[8]IntraEU!FC$6-FC33</f>
        <v>35626.078999999991</v>
      </c>
      <c r="FD3" s="7">
        <f>[8]IntraEU!FD$6-FD33</f>
        <v>38852.65400000001</v>
      </c>
      <c r="FE3" s="7">
        <f>[8]IntraEU!FE$6-FE33</f>
        <v>22005.347999999998</v>
      </c>
      <c r="FF3" s="7">
        <f>[8]IntraEU!FF$6-FF33</f>
        <v>29783.405999999995</v>
      </c>
      <c r="FG3" s="7">
        <f>[8]IntraEU!FG$6-FG33</f>
        <v>35279.505999999994</v>
      </c>
      <c r="FH3" s="7">
        <f>[8]IntraEU!FH$6-FH33</f>
        <v>21852.257000000005</v>
      </c>
      <c r="FI3" s="7">
        <f>[8]IntraEU!FI$6-FI33</f>
        <v>28622.458999999995</v>
      </c>
      <c r="FJ3" s="7">
        <f>[8]IntraEU!FJ$6-FJ33</f>
        <v>34787.397000000012</v>
      </c>
      <c r="FK3" s="7">
        <f>[8]IntraEU!FK$6-FK33</f>
        <v>31138.050000000003</v>
      </c>
      <c r="FL3" s="7">
        <f>[8]IntraEU!FL$6-FL33</f>
        <v>33007.263999999996</v>
      </c>
      <c r="FM3" s="7">
        <f>[8]IntraEU!FM$6-FM33</f>
        <v>21488.631000000008</v>
      </c>
      <c r="FN3" s="1">
        <f>[8]IntraEU!FN$6</f>
        <v>24978.453000000005</v>
      </c>
      <c r="FO3" s="1">
        <f>[8]IntraEU!FO$6</f>
        <v>35150.978000000003</v>
      </c>
      <c r="FP3" s="1">
        <f>[8]IntraEU!FP$6</f>
        <v>29247.692999999999</v>
      </c>
      <c r="FQ3" s="1">
        <f>[8]IntraEU!FQ$6</f>
        <v>30256.127</v>
      </c>
      <c r="FR3" s="1">
        <f>[8]IntraEU!FR$6</f>
        <v>30637.224999999999</v>
      </c>
      <c r="FS3" s="1">
        <f>[8]IntraEU!FS$6</f>
        <v>29682.611000000001</v>
      </c>
      <c r="FT3" s="1">
        <f>[8]IntraEU!FT$6</f>
        <v>28358.468999999997</v>
      </c>
      <c r="FU3" s="1">
        <f>[8]IntraEU!FU$6</f>
        <v>30520.190999999999</v>
      </c>
      <c r="FV3" s="1">
        <f>[8]IntraEU!FV$6</f>
        <v>30534.183999999997</v>
      </c>
      <c r="FW3" s="1">
        <f>[8]IntraEU!FW$6</f>
        <v>33173.163999999997</v>
      </c>
      <c r="FX3" s="1">
        <f>[8]IntraEU!FX$6</f>
        <v>31183.983999999997</v>
      </c>
      <c r="FY3" s="1">
        <f>[8]IntraEU!FY$6</f>
        <v>18972.070000000003</v>
      </c>
      <c r="FZ3" s="1">
        <f>[8]IntraEU!FZ$6</f>
        <v>18863.915999999997</v>
      </c>
      <c r="GA3" s="1">
        <f>[8]IntraEU!GA$6</f>
        <v>19828.137999999999</v>
      </c>
      <c r="GB3" s="1">
        <f>[8]IntraEU!GB$6</f>
        <v>21407.576000000001</v>
      </c>
      <c r="GC3" s="1">
        <f>[8]IntraEU!GC$6</f>
        <v>18661.421000000002</v>
      </c>
      <c r="GD3" s="1">
        <f>[8]IntraEU!GD$6</f>
        <v>21494.637000000002</v>
      </c>
      <c r="GE3" s="1">
        <f>[8]IntraEU!GE$6</f>
        <v>17781.322</v>
      </c>
      <c r="GF3" s="1">
        <f>[8]IntraEU!GF$6</f>
        <v>18536.780999999995</v>
      </c>
      <c r="GG3" s="1">
        <f>[8]IntraEU!GG$6</f>
        <v>13052.079000000002</v>
      </c>
      <c r="GH3" s="1">
        <f>[8]IntraEU!GH$6</f>
        <v>21047.479000000007</v>
      </c>
      <c r="GI3" s="1">
        <f>[8]IntraEU!GI$6</f>
        <v>0</v>
      </c>
      <c r="GJ3" s="1">
        <f>[8]IntraEU!GJ$6</f>
        <v>0</v>
      </c>
      <c r="GK3" s="1">
        <f>[8]IntraEU!GK$6</f>
        <v>0</v>
      </c>
    </row>
    <row r="4" spans="1:193">
      <c r="A4" t="s">
        <v>1</v>
      </c>
      <c r="B4" s="8">
        <f>[8]ExtraEU!B$6+B33</f>
        <v>6</v>
      </c>
      <c r="C4" s="8">
        <f>[8]ExtraEU!C$6+C33</f>
        <v>97.2</v>
      </c>
      <c r="D4" s="8">
        <f>[8]ExtraEU!D$6+D33</f>
        <v>18.400000000000006</v>
      </c>
      <c r="E4" s="8">
        <f>[8]ExtraEU!E$6+E33</f>
        <v>45.099999999999994</v>
      </c>
      <c r="F4" s="8">
        <f>[8]ExtraEU!F$6+F33</f>
        <v>48.800000000000004</v>
      </c>
      <c r="G4" s="8">
        <f>[8]ExtraEU!G$6+G33</f>
        <v>9.7000000000000028</v>
      </c>
      <c r="H4" s="8">
        <f>[8]ExtraEU!H$6+H33</f>
        <v>27.8</v>
      </c>
      <c r="I4" s="8">
        <f>[8]ExtraEU!I$6+I33</f>
        <v>100.7</v>
      </c>
      <c r="J4" s="8">
        <f>[8]ExtraEU!J$6+J33</f>
        <v>246.20000000000002</v>
      </c>
      <c r="K4" s="8">
        <f>[8]ExtraEU!K$6+K33</f>
        <v>257.10000000000002</v>
      </c>
      <c r="L4" s="8">
        <f>[8]ExtraEU!L$6+L33</f>
        <v>341.20000000000005</v>
      </c>
      <c r="M4" s="8">
        <f>[8]ExtraEU!M$6+M33</f>
        <v>217</v>
      </c>
      <c r="N4" s="8">
        <f>[8]ExtraEU!N$6+N33</f>
        <v>56.300000000000004</v>
      </c>
      <c r="O4" s="8">
        <f>[8]ExtraEU!O$6+O33</f>
        <v>78</v>
      </c>
      <c r="P4" s="8">
        <f>[8]ExtraEU!P$6+P33</f>
        <v>12.9</v>
      </c>
      <c r="Q4" s="8">
        <f>[8]ExtraEU!Q$6+Q33</f>
        <v>18.8</v>
      </c>
      <c r="R4" s="8">
        <f>[8]ExtraEU!R$6+R33</f>
        <v>43.2</v>
      </c>
      <c r="S4" s="8">
        <f>[8]ExtraEU!S$6+S33</f>
        <v>36.9</v>
      </c>
      <c r="T4" s="8">
        <f>[8]ExtraEU!T$6+T33</f>
        <v>13.900000000000002</v>
      </c>
      <c r="U4" s="8">
        <f>[8]ExtraEU!U$6+U33</f>
        <v>21.6</v>
      </c>
      <c r="V4" s="8">
        <f>[8]ExtraEU!V$6+V33</f>
        <v>16.5</v>
      </c>
      <c r="W4" s="8">
        <f>[8]ExtraEU!W$6+W33</f>
        <v>21.3</v>
      </c>
      <c r="X4" s="8">
        <f>[8]ExtraEU!X$6+X33</f>
        <v>28.599999999999998</v>
      </c>
      <c r="Y4" s="8">
        <f>[8]ExtraEU!Y$6+Y33</f>
        <v>28.1</v>
      </c>
      <c r="Z4" s="8">
        <f>[8]ExtraEU!Z$6+Z33</f>
        <v>0</v>
      </c>
      <c r="AA4" s="8">
        <f>[8]ExtraEU!AA$6+AA33</f>
        <v>15.9</v>
      </c>
      <c r="AB4" s="8">
        <f>[8]ExtraEU!AB$6+AB33</f>
        <v>0</v>
      </c>
      <c r="AC4" s="8">
        <f>[8]ExtraEU!AC$6+AC33</f>
        <v>1.1000000000000001</v>
      </c>
      <c r="AD4" s="8">
        <f>[8]ExtraEU!AD$6+AD33</f>
        <v>0.5</v>
      </c>
      <c r="AE4" s="8">
        <f>[8]ExtraEU!AE$6+AE33</f>
        <v>24</v>
      </c>
      <c r="AF4" s="8">
        <f>[8]ExtraEU!AF$6+AF33</f>
        <v>0.8</v>
      </c>
      <c r="AG4" s="8">
        <f>[8]ExtraEU!AG$6+AG33</f>
        <v>70.400000000000006</v>
      </c>
      <c r="AH4" s="8">
        <f>[8]ExtraEU!AH$6+AH33</f>
        <v>118.50000000000001</v>
      </c>
      <c r="AI4" s="8">
        <f>[8]ExtraEU!AI$6+AI33</f>
        <v>124.9</v>
      </c>
      <c r="AJ4" s="8">
        <f>[8]ExtraEU!AJ$6+AJ33</f>
        <v>156.5</v>
      </c>
      <c r="AK4" s="8">
        <f>[8]ExtraEU!AK$6+AK33</f>
        <v>160.1</v>
      </c>
      <c r="AL4" s="8">
        <f>[8]ExtraEU!AL$6+AL33</f>
        <v>128</v>
      </c>
      <c r="AM4" s="8">
        <f>[8]ExtraEU!AM$6+AM33</f>
        <v>47.400000000000006</v>
      </c>
      <c r="AN4" s="8">
        <f>[8]ExtraEU!AN$6+AN33</f>
        <v>0</v>
      </c>
      <c r="AO4" s="8">
        <f>[8]ExtraEU!AO$6+AO33</f>
        <v>0</v>
      </c>
      <c r="AP4" s="8">
        <f>[8]ExtraEU!AP$6+AP33</f>
        <v>81.599999999999994</v>
      </c>
      <c r="AQ4" s="8">
        <f>[8]ExtraEU!AQ$6+AQ33</f>
        <v>60.2</v>
      </c>
      <c r="AR4" s="8">
        <f>[8]ExtraEU!AR$6+AR33</f>
        <v>8.3000000000000007</v>
      </c>
      <c r="AS4" s="8">
        <f>[8]ExtraEU!AS$6+AS33</f>
        <v>104.1</v>
      </c>
      <c r="AT4" s="8">
        <f>[8]ExtraEU!AT$6+AT33</f>
        <v>200.3</v>
      </c>
      <c r="AU4" s="8">
        <f>[8]ExtraEU!AU$6+AU33</f>
        <v>261.5</v>
      </c>
      <c r="AV4" s="8">
        <f>[8]ExtraEU!AV$6+AV33</f>
        <v>249.7</v>
      </c>
      <c r="AW4" s="8">
        <f>[8]ExtraEU!AW$6+AW33</f>
        <v>181.1</v>
      </c>
      <c r="AX4" s="8">
        <f>[8]ExtraEU!AX$6+AX33</f>
        <v>153.10000000000002</v>
      </c>
      <c r="AY4" s="8">
        <f>[8]ExtraEU!AY$6+AY33</f>
        <v>53.100000000000009</v>
      </c>
      <c r="AZ4" s="8">
        <f>[8]ExtraEU!AZ$6+AZ33</f>
        <v>1</v>
      </c>
      <c r="BA4" s="8">
        <f>[8]ExtraEU!BA$6+BA33</f>
        <v>4.2</v>
      </c>
      <c r="BB4" s="8">
        <f>[8]ExtraEU!BB$6+BB33</f>
        <v>0</v>
      </c>
      <c r="BC4" s="8">
        <f>[8]ExtraEU!BC$6+BC33</f>
        <v>2.1000000000000014</v>
      </c>
      <c r="BD4" s="8">
        <f>[8]ExtraEU!BD$6+BD33</f>
        <v>24</v>
      </c>
      <c r="BE4" s="8">
        <f>[8]ExtraEU!BE$6+BE33</f>
        <v>220</v>
      </c>
      <c r="BF4" s="8">
        <f>[8]ExtraEU!BF$6+BF33</f>
        <v>330.40000000000003</v>
      </c>
      <c r="BG4" s="8">
        <f>[8]ExtraEU!BG$6+BG33</f>
        <v>205.4</v>
      </c>
      <c r="BH4" s="8">
        <f>[8]ExtraEU!BH$6+BH33</f>
        <v>200.2</v>
      </c>
      <c r="BI4" s="8">
        <f>[8]ExtraEU!BI$6+BI33</f>
        <v>50.900000000000006</v>
      </c>
      <c r="BJ4" s="8">
        <f>[8]ExtraEU!BJ$6+BJ33</f>
        <v>102.1</v>
      </c>
      <c r="BK4" s="8">
        <f>[8]ExtraEU!BK$6+BK33</f>
        <v>24</v>
      </c>
      <c r="BL4" s="8">
        <f>[8]ExtraEU!BL$6+BL33</f>
        <v>2.1000000000000014</v>
      </c>
      <c r="BM4" s="8">
        <f>[8]ExtraEU!BM$6+BM33</f>
        <v>0</v>
      </c>
      <c r="BN4" s="8">
        <f>[8]ExtraEU!BN$6+BN33</f>
        <v>0</v>
      </c>
      <c r="BO4" s="8">
        <f>[8]ExtraEU!BO$6+BO33</f>
        <v>24</v>
      </c>
      <c r="BP4" s="8">
        <f>[8]ExtraEU!BP$6+BP33</f>
        <v>0</v>
      </c>
      <c r="BQ4" s="8">
        <f>[8]ExtraEU!BQ$6+BQ33</f>
        <v>58</v>
      </c>
      <c r="BR4" s="8">
        <f>[8]ExtraEU!BR$6+BR33</f>
        <v>82.000000000000014</v>
      </c>
      <c r="BS4" s="8">
        <f>[8]ExtraEU!BS$6+BS33</f>
        <v>83.200000000000017</v>
      </c>
      <c r="BT4" s="8">
        <f>[8]ExtraEU!BT$6+BT33</f>
        <v>136.19999999999999</v>
      </c>
      <c r="BU4" s="8">
        <f>[8]ExtraEU!BU$6+BU33</f>
        <v>114.80000000000001</v>
      </c>
      <c r="BV4" s="8">
        <f>[8]ExtraEU!BV$6+BV33</f>
        <v>29.000000000000007</v>
      </c>
      <c r="BW4" s="8">
        <f>[8]ExtraEU!BW$6+BW33</f>
        <v>4.1000000000000085</v>
      </c>
      <c r="BX4" s="8">
        <f>[8]ExtraEU!BX$6+BX33</f>
        <v>0</v>
      </c>
      <c r="BY4" s="8">
        <f>[8]ExtraEU!BY$6+BY33</f>
        <v>1</v>
      </c>
      <c r="BZ4" s="8">
        <f>[8]ExtraEU!BZ$6+BZ33</f>
        <v>1</v>
      </c>
      <c r="CA4" s="8">
        <f>[8]ExtraEU!CA$6+CA33</f>
        <v>2</v>
      </c>
      <c r="CB4" s="8">
        <f>[8]ExtraEU!CB$6+CB33</f>
        <v>2.1</v>
      </c>
      <c r="CC4" s="8">
        <f>[8]ExtraEU!CC$6+CC33</f>
        <v>1</v>
      </c>
      <c r="CD4" s="8">
        <f>[8]ExtraEU!CD$6+CD33</f>
        <v>6</v>
      </c>
      <c r="CE4" s="8">
        <f>[8]ExtraEU!CE$6+CE33</f>
        <v>8</v>
      </c>
      <c r="CF4" s="8">
        <f>[8]ExtraEU!CF$6+CF33</f>
        <v>36.199999999999989</v>
      </c>
      <c r="CG4" s="8">
        <f>[8]ExtraEU!CG$6+CG33</f>
        <v>5</v>
      </c>
      <c r="CH4" s="8">
        <f>[8]ExtraEU!CH$6+CH33</f>
        <v>6</v>
      </c>
      <c r="CI4" s="8">
        <f>[8]ExtraEU!CI$6+CI33</f>
        <v>4</v>
      </c>
      <c r="CJ4" s="8">
        <f>[8]ExtraEU!CJ$6+CJ33</f>
        <v>2.0999999999999996</v>
      </c>
      <c r="CK4" s="8">
        <f>[8]ExtraEU!CK$6+CK33</f>
        <v>0</v>
      </c>
      <c r="CL4" s="8">
        <f>[8]ExtraEU!CL$6+CL33</f>
        <v>24</v>
      </c>
      <c r="CM4" s="8">
        <f>[8]ExtraEU!CM$6+CM33</f>
        <v>0</v>
      </c>
      <c r="CN4" s="8">
        <f>[8]ExtraEU!CN$6+CN33</f>
        <v>1</v>
      </c>
      <c r="CO4" s="8">
        <f>[8]ExtraEU!CO$6+CO33</f>
        <v>30</v>
      </c>
      <c r="CP4" s="8">
        <f>[8]ExtraEU!CP$6+CP33</f>
        <v>24</v>
      </c>
      <c r="CQ4" s="8">
        <f>[8]ExtraEU!CQ$6+CQ33</f>
        <v>15.199999999999989</v>
      </c>
      <c r="CR4" s="8">
        <f>[8]ExtraEU!CR$6+CR33</f>
        <v>10.199999999999996</v>
      </c>
      <c r="CS4" s="8">
        <f>[8]ExtraEU!CS$6+CS33</f>
        <v>6.1000000000000014</v>
      </c>
      <c r="CT4" s="8">
        <f>[8]ExtraEU!CT$6+CT33</f>
        <v>27.100000000000009</v>
      </c>
      <c r="CU4" s="8">
        <f>[8]ExtraEU!CU$6+CU33</f>
        <v>0</v>
      </c>
      <c r="CV4" s="8">
        <f>[8]ExtraEU!CV$6+CV33</f>
        <v>0</v>
      </c>
      <c r="CW4" s="8">
        <f>[8]ExtraEU!CW$6+CW33</f>
        <v>4.2</v>
      </c>
      <c r="CX4" s="8">
        <f>[8]ExtraEU!CX$6+CX33</f>
        <v>0.30000000000000004</v>
      </c>
      <c r="CY4" s="8">
        <f>[8]ExtraEU!CY$6+CY33</f>
        <v>0</v>
      </c>
      <c r="CZ4" s="8">
        <f>[8]ExtraEU!CZ$6+CZ33</f>
        <v>28.200000000000003</v>
      </c>
      <c r="DA4" s="8">
        <f>[8]ExtraEU!DA$6+DA33</f>
        <v>27.100000000000005</v>
      </c>
      <c r="DB4" s="8">
        <f>[8]ExtraEU!DB$6+DB33</f>
        <v>9.2000000000000028</v>
      </c>
      <c r="DC4" s="8">
        <f>[8]ExtraEU!DC$6+DC33</f>
        <v>14.699999999999996</v>
      </c>
      <c r="DD4" s="8">
        <f>[8]ExtraEU!DD$6+DD33</f>
        <v>55.2</v>
      </c>
      <c r="DE4" s="8">
        <f>[8]ExtraEU!DE$6+DE33</f>
        <v>14.899999999999999</v>
      </c>
      <c r="DF4" s="8">
        <f>[8]ExtraEU!DF$6+DF33</f>
        <v>45.199999999999996</v>
      </c>
      <c r="DG4" s="8">
        <f>[8]ExtraEU!DG$6+DG33</f>
        <v>56.1</v>
      </c>
      <c r="DH4" s="8">
        <f>[8]ExtraEU!DH$6+DH33</f>
        <v>0.70000000000000007</v>
      </c>
      <c r="DI4" s="8">
        <f>[8]ExtraEU!DI$6+DI33</f>
        <v>5.1000000000000005</v>
      </c>
      <c r="DJ4" s="8">
        <f>[8]ExtraEU!DJ$6+DJ33</f>
        <v>1</v>
      </c>
      <c r="DK4" s="8">
        <f>[8]ExtraEU!DK$6+DK33</f>
        <v>0.4</v>
      </c>
      <c r="DL4" s="8">
        <f>[8]ExtraEU!DL$6+DL33</f>
        <v>24.1</v>
      </c>
      <c r="DM4" s="8">
        <f>[8]ExtraEU!DM$6+DM33</f>
        <v>2</v>
      </c>
      <c r="DN4" s="8">
        <f>[8]ExtraEU!DN$6+DN33</f>
        <v>40.299999999999997</v>
      </c>
      <c r="DO4" s="8">
        <f>[8]ExtraEU!DO$6+DO33</f>
        <v>35.499999999999986</v>
      </c>
      <c r="DP4" s="8">
        <f>[8]ExtraEU!DP$6+DP33</f>
        <v>102.5</v>
      </c>
      <c r="DQ4" s="8">
        <f>[8]ExtraEU!DQ$6+DQ33</f>
        <v>79.5</v>
      </c>
      <c r="DR4" s="8">
        <f>[8]ExtraEU!DR$6+DR33</f>
        <v>37.347999999999864</v>
      </c>
      <c r="DS4" s="8">
        <f>[8]ExtraEU!DS$6+DS33</f>
        <v>38.623000000000644</v>
      </c>
      <c r="DT4" s="8">
        <f>[8]ExtraEU!DT$6+DT33</f>
        <v>79.720000000000297</v>
      </c>
      <c r="DU4" s="8">
        <f>[8]ExtraEU!DU$6+DU33</f>
        <v>1.158999999999786</v>
      </c>
      <c r="DV4" s="8">
        <f>[8]ExtraEU!DV$6+DV33</f>
        <v>1.2E-2</v>
      </c>
      <c r="DW4" s="8">
        <f>[8]ExtraEU!DW$6+DW33</f>
        <v>52.628999999999564</v>
      </c>
      <c r="DX4" s="8">
        <f>[8]ExtraEU!DX$6+DX33</f>
        <v>0.46300000000064306</v>
      </c>
      <c r="DY4" s="8">
        <f>[8]ExtraEU!DY$6+DY33</f>
        <v>26.808</v>
      </c>
      <c r="DZ4" s="8">
        <f>[8]ExtraEU!DZ$6+DZ33</f>
        <v>54.035000000000053</v>
      </c>
      <c r="EA4" s="8">
        <f>[8]ExtraEU!EA$6+EA33</f>
        <v>108.68099999999903</v>
      </c>
      <c r="EB4" s="8">
        <f>[8]ExtraEU!EB$6+EB33</f>
        <v>128.48399999999825</v>
      </c>
      <c r="EC4" s="8">
        <f>[8]ExtraEU!EC$6+EC33</f>
        <v>50.355000000000004</v>
      </c>
      <c r="ED4" s="8">
        <f>[8]ExtraEU!ED$6+ED33</f>
        <v>152.59999999999988</v>
      </c>
      <c r="EE4" s="8">
        <f>[8]ExtraEU!EE$6+EE33</f>
        <v>71.156999999999613</v>
      </c>
      <c r="EF4" s="8">
        <f>[8]ExtraEU!EF$6+EF33</f>
        <v>100.12</v>
      </c>
      <c r="EG4" s="8">
        <f>[8]ExtraEU!EG$6+EG33</f>
        <v>2.0799999999995613</v>
      </c>
      <c r="EH4" s="8">
        <f>[8]ExtraEU!EH$6+EH33</f>
        <v>29.705999999999044</v>
      </c>
      <c r="EI4" s="8">
        <f>[8]ExtraEU!EI$6+EI33</f>
        <v>50.201000000000931</v>
      </c>
      <c r="EJ4" s="8">
        <f>[8]ExtraEU!EJ$6+EJ33</f>
        <v>1.3820000000006987</v>
      </c>
      <c r="EK4" s="8">
        <f>[8]ExtraEU!EK$6+EK33</f>
        <v>2.2599999999991276</v>
      </c>
      <c r="EL4" s="8">
        <f>[8]ExtraEU!EL$6+EL33</f>
        <v>58.279999999999717</v>
      </c>
      <c r="EM4" s="8">
        <f>[8]ExtraEU!EM$6+EM33</f>
        <v>151.46199999999965</v>
      </c>
      <c r="EN4" s="8">
        <f>[8]ExtraEU!EN$6+EN33</f>
        <v>82.266999999998603</v>
      </c>
      <c r="EO4" s="8">
        <f>[8]ExtraEU!EO$6+EO33</f>
        <v>147.85000000000059</v>
      </c>
      <c r="EP4" s="8">
        <f>[8]ExtraEU!EP$6+EP33</f>
        <v>24.565999999998844</v>
      </c>
      <c r="EQ4" s="8">
        <f>[8]ExtraEU!EQ$6+EQ33</f>
        <v>0</v>
      </c>
      <c r="ER4" s="8">
        <f>[8]ExtraEU!ER$6+ER33</f>
        <v>5.2000000000000028</v>
      </c>
      <c r="ES4" s="8">
        <f>[8]ExtraEU!ES$6+ES33</f>
        <v>24.602999999999884</v>
      </c>
      <c r="ET4" s="8">
        <f>[8]ExtraEU!ET$6+ET33</f>
        <v>4.4999999998978524E-2</v>
      </c>
      <c r="EU4" s="8">
        <f>[8]ExtraEU!EU$6+EU33</f>
        <v>0.46199999999880675</v>
      </c>
      <c r="EV4" s="8">
        <f>[8]ExtraEU!EV$6+EV33</f>
        <v>3.120000000000438</v>
      </c>
      <c r="EW4" s="8">
        <f>[8]ExtraEU!EW$6+EW33</f>
        <v>29.263999999999939</v>
      </c>
      <c r="EX4" s="8">
        <f>[8]ExtraEU!EX$6+EX33</f>
        <v>48</v>
      </c>
      <c r="EY4" s="8">
        <f>[8]ExtraEU!EY$6+EY33</f>
        <v>50.399999999998556</v>
      </c>
      <c r="EZ4" s="8">
        <f>[8]ExtraEU!EZ$6+EZ33</f>
        <v>43.72999999999913</v>
      </c>
      <c r="FA4" s="8">
        <f>[8]ExtraEU!FA$6+FA33</f>
        <v>20.790000000000003</v>
      </c>
      <c r="FB4" s="8">
        <f>[8]ExtraEU!FB$6+FB33</f>
        <v>3.9300000000010158</v>
      </c>
      <c r="FC4" s="8">
        <f>[8]ExtraEU!FC$6+FC33</f>
        <v>0.19200000000055439</v>
      </c>
      <c r="FD4" s="8">
        <f>[8]ExtraEU!FD$6+FD33</f>
        <v>25.040000000000148</v>
      </c>
      <c r="FE4" s="8">
        <f>[8]ExtraEU!FE$6+FE33</f>
        <v>0</v>
      </c>
      <c r="FF4" s="8">
        <f>[8]ExtraEU!FF$6+FF33</f>
        <v>2.2120000000002449</v>
      </c>
      <c r="FG4" s="8">
        <f>[8]ExtraEU!FG$6+FG33</f>
        <v>28.370000000000431</v>
      </c>
      <c r="FH4" s="8">
        <f>[8]ExtraEU!FH$6+FH33</f>
        <v>0</v>
      </c>
      <c r="FI4" s="8">
        <f>[8]ExtraEU!FI$6+FI33</f>
        <v>49.037999999999784</v>
      </c>
      <c r="FJ4" s="8">
        <f>[8]ExtraEU!FJ$6+FJ33</f>
        <v>24.097000000001572</v>
      </c>
      <c r="FK4" s="8">
        <f>[8]ExtraEU!FK$6+FK33</f>
        <v>0.44000000000014694</v>
      </c>
      <c r="FL4" s="8">
        <f>[8]ExtraEU!FL$6+FL33</f>
        <v>7.8119999999969885</v>
      </c>
      <c r="FM4" s="8">
        <f>[8]ExtraEU!FM$6+FM33</f>
        <v>8.1889999999999432</v>
      </c>
      <c r="FN4" s="1">
        <f>[8]ExtraEU!FN$6</f>
        <v>49.141000000000005</v>
      </c>
      <c r="FO4" s="1">
        <f>[8]ExtraEU!FO$6</f>
        <v>25.225000000000005</v>
      </c>
      <c r="FP4" s="1">
        <f>[8]ExtraEU!FP$6</f>
        <v>29.490000000000009</v>
      </c>
      <c r="FQ4" s="1">
        <f>[8]ExtraEU!FQ$6</f>
        <v>3.1499999999999986</v>
      </c>
      <c r="FR4" s="1">
        <f>[8]ExtraEU!FR$6</f>
        <v>27.138999999999996</v>
      </c>
      <c r="FS4" s="1">
        <f>[8]ExtraEU!FS$6</f>
        <v>7.3010000000000019</v>
      </c>
      <c r="FT4" s="1">
        <f>[8]ExtraEU!FT$6</f>
        <v>24.992999999999995</v>
      </c>
      <c r="FU4" s="1">
        <f>[8]ExtraEU!FU$6</f>
        <v>2.9549999999999983</v>
      </c>
      <c r="FV4" s="1">
        <f>[8]ExtraEU!FV$6</f>
        <v>29.545000000000016</v>
      </c>
      <c r="FW4" s="1">
        <f>[8]ExtraEU!FW$6</f>
        <v>9.8059999999999974</v>
      </c>
      <c r="FX4" s="1">
        <f>[8]ExtraEU!FX$6</f>
        <v>3.3229999999999933</v>
      </c>
      <c r="FY4" s="1">
        <f>[8]ExtraEU!FY$6</f>
        <v>11.176999999999992</v>
      </c>
      <c r="FZ4" s="1">
        <f>[8]ExtraEU!FZ$6</f>
        <v>0.94899999999999807</v>
      </c>
      <c r="GA4" s="1">
        <f>[8]ExtraEU!GA$6</f>
        <v>27.905999999999999</v>
      </c>
      <c r="GB4" s="1">
        <f>[8]ExtraEU!GB$6</f>
        <v>1.0859999999999985</v>
      </c>
      <c r="GC4" s="1">
        <f>[8]ExtraEU!GC$6</f>
        <v>0.93100000000000094</v>
      </c>
      <c r="GD4" s="1">
        <f>[8]ExtraEU!GD$6</f>
        <v>1.2979999999999996</v>
      </c>
      <c r="GE4" s="1">
        <f>[8]ExtraEU!GE$6</f>
        <v>10.826999999999998</v>
      </c>
      <c r="GF4" s="1">
        <f>[8]ExtraEU!GF$6</f>
        <v>49.75</v>
      </c>
      <c r="GG4" s="1">
        <f>[8]ExtraEU!GG$6</f>
        <v>2.8339999999999996</v>
      </c>
      <c r="GH4" s="1">
        <f>[8]ExtraEU!GH$6</f>
        <v>5.5159999999999911</v>
      </c>
      <c r="GI4" s="1">
        <f>[8]ExtraEU!GI$6</f>
        <v>0</v>
      </c>
      <c r="GJ4" s="1">
        <f>[8]ExtraEU!GJ$6</f>
        <v>0</v>
      </c>
      <c r="GK4" s="1">
        <f>[8]ExtraEU!GK$6</f>
        <v>0</v>
      </c>
    </row>
    <row r="5" spans="1:19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3">
      <c r="A6" t="s">
        <v>14</v>
      </c>
      <c r="B6" s="1">
        <f>[8]Austria!B$6</f>
        <v>3107.4000000000005</v>
      </c>
      <c r="C6" s="1">
        <f>[8]Austria!C$6</f>
        <v>3956.6</v>
      </c>
      <c r="D6" s="1">
        <f>[8]Austria!D$6</f>
        <v>4518.7</v>
      </c>
      <c r="E6" s="1">
        <f>[8]Austria!E$6</f>
        <v>3607.7</v>
      </c>
      <c r="F6" s="1">
        <f>[8]Austria!F$6</f>
        <v>5813.7000000000007</v>
      </c>
      <c r="G6" s="1">
        <f>[8]Austria!G$6</f>
        <v>4268.6000000000004</v>
      </c>
      <c r="H6" s="1">
        <f>[8]Austria!H$6</f>
        <v>3850</v>
      </c>
      <c r="I6" s="1">
        <f>[8]Austria!I$6</f>
        <v>3984.8</v>
      </c>
      <c r="J6" s="1">
        <f>[8]Austria!J$6</f>
        <v>4607.5000000000009</v>
      </c>
      <c r="K6" s="1">
        <f>[8]Austria!K$6</f>
        <v>4753.5</v>
      </c>
      <c r="L6" s="1">
        <f>[8]Austria!L$6</f>
        <v>4515.5</v>
      </c>
      <c r="M6" s="1">
        <f>[8]Austria!M$6</f>
        <v>3305.3999999999996</v>
      </c>
      <c r="N6" s="1">
        <f>[8]Austria!N$6</f>
        <v>3769.4000000000005</v>
      </c>
      <c r="O6" s="1">
        <f>[8]Austria!O$6</f>
        <v>2010</v>
      </c>
      <c r="P6" s="1">
        <f>[8]Austria!P$6</f>
        <v>3158.5000000000005</v>
      </c>
      <c r="Q6" s="1">
        <f>[8]Austria!Q$6</f>
        <v>6112.2</v>
      </c>
      <c r="R6" s="1">
        <f>[8]Austria!R$6</f>
        <v>5147.8999999999996</v>
      </c>
      <c r="S6" s="1">
        <f>[8]Austria!S$6</f>
        <v>3381.3000000000006</v>
      </c>
      <c r="T6" s="1">
        <f>[8]Austria!T$6</f>
        <v>2675.4</v>
      </c>
      <c r="U6" s="1">
        <f>[8]Austria!U$6</f>
        <v>4290.3999999999996</v>
      </c>
      <c r="V6" s="1">
        <f>[8]Austria!V$6</f>
        <v>4052.7000000000003</v>
      </c>
      <c r="W6" s="1">
        <f>[8]Austria!W$6</f>
        <v>4128.1000000000004</v>
      </c>
      <c r="X6" s="1">
        <f>[8]Austria!X$6</f>
        <v>2979.2000000000007</v>
      </c>
      <c r="Y6" s="1">
        <f>[8]Austria!Y$6</f>
        <v>1858.6999999999998</v>
      </c>
      <c r="Z6" s="1">
        <f>[8]Austria!Z$6</f>
        <v>1705.2</v>
      </c>
      <c r="AA6" s="1">
        <f>[8]Austria!AA$6</f>
        <v>2820.1000000000004</v>
      </c>
      <c r="AB6" s="1">
        <f>[8]Austria!AB$6</f>
        <v>4205.7</v>
      </c>
      <c r="AC6" s="1">
        <f>[8]Austria!AC$6</f>
        <v>4735.7</v>
      </c>
      <c r="AD6" s="1">
        <f>[8]Austria!AD$6</f>
        <v>4717.3</v>
      </c>
      <c r="AE6" s="1">
        <f>[8]Austria!AE$6</f>
        <v>3345.6</v>
      </c>
      <c r="AF6" s="1">
        <f>[8]Austria!AF$6</f>
        <v>1984.8000000000002</v>
      </c>
      <c r="AG6" s="1">
        <f>[8]Austria!AG$6</f>
        <v>9697.9000000000015</v>
      </c>
      <c r="AH6" s="1">
        <f>[8]Austria!AH$6</f>
        <v>4250.1000000000004</v>
      </c>
      <c r="AI6" s="1">
        <f>[8]Austria!AI$6</f>
        <v>4799.4000000000015</v>
      </c>
      <c r="AJ6" s="1">
        <f>[8]Austria!AJ$6</f>
        <v>4285.6000000000004</v>
      </c>
      <c r="AK6" s="1">
        <f>[8]Austria!AK$6</f>
        <v>3669.5</v>
      </c>
      <c r="AL6" s="1">
        <f>[8]Austria!AL$6</f>
        <v>5639.1</v>
      </c>
      <c r="AM6" s="1">
        <f>[8]Austria!AM$6</f>
        <v>4034.2</v>
      </c>
      <c r="AN6" s="1">
        <f>[8]Austria!AN$6</f>
        <v>3520.9</v>
      </c>
      <c r="AO6" s="1">
        <f>[8]Austria!AO$6</f>
        <v>5554.2999999999993</v>
      </c>
      <c r="AP6" s="1">
        <f>[8]Austria!AP$6</f>
        <v>5897.1000000000013</v>
      </c>
      <c r="AQ6" s="1">
        <f>[8]Austria!AQ$6</f>
        <v>4882.1000000000013</v>
      </c>
      <c r="AR6" s="1">
        <f>[8]Austria!AR$6</f>
        <v>6699.5</v>
      </c>
      <c r="AS6" s="1">
        <f>[8]Austria!AS$6</f>
        <v>5354.2000000000007</v>
      </c>
      <c r="AT6" s="1">
        <f>[8]Austria!AT$6</f>
        <v>10388.799999999999</v>
      </c>
      <c r="AU6" s="1">
        <f>[8]Austria!AU$6</f>
        <v>9536.5</v>
      </c>
      <c r="AV6" s="1">
        <f>[8]Austria!AV$6</f>
        <v>8789.2000000000007</v>
      </c>
      <c r="AW6" s="1">
        <f>[8]Austria!AW$6</f>
        <v>5439.4000000000015</v>
      </c>
      <c r="AX6" s="1">
        <f>[8]Austria!AX$6</f>
        <v>5012.1000000000004</v>
      </c>
      <c r="AY6" s="1">
        <f>[8]Austria!AY$6</f>
        <v>3553</v>
      </c>
      <c r="AZ6" s="1">
        <f>[8]Austria!AZ$6</f>
        <v>4232</v>
      </c>
      <c r="BA6" s="1">
        <f>[8]Austria!BA$6</f>
        <v>4523.3</v>
      </c>
      <c r="BB6" s="1">
        <f>[8]Austria!BB$6</f>
        <v>3573.5</v>
      </c>
      <c r="BC6" s="1">
        <f>[8]Austria!BC$6</f>
        <v>4656.9000000000005</v>
      </c>
      <c r="BD6" s="1">
        <f>[8]Austria!BD$6</f>
        <v>4442.7000000000007</v>
      </c>
      <c r="BE6" s="1">
        <f>[8]Austria!BE$6</f>
        <v>3125.7000000000007</v>
      </c>
      <c r="BF6" s="1">
        <f>[8]Austria!BF$6</f>
        <v>5552</v>
      </c>
      <c r="BG6" s="1">
        <f>[8]Austria!BG$6</f>
        <v>4738.5</v>
      </c>
      <c r="BH6" s="1">
        <f>[8]Austria!BH$6</f>
        <v>5139.7000000000007</v>
      </c>
      <c r="BI6" s="1">
        <f>[8]Austria!BI$6</f>
        <v>4320.5</v>
      </c>
      <c r="BJ6" s="1">
        <f>[8]Austria!BJ$6</f>
        <v>4085.1</v>
      </c>
      <c r="BK6" s="1">
        <f>[8]Austria!BK$6</f>
        <v>4808.9000000000005</v>
      </c>
      <c r="BL6" s="1">
        <f>[8]Austria!BL$6</f>
        <v>5490.6</v>
      </c>
      <c r="BM6" s="1">
        <f>[8]Austria!BM$6</f>
        <v>7083.1000000000013</v>
      </c>
      <c r="BN6" s="1">
        <f>[8]Austria!BN$6</f>
        <v>5682.5999999999995</v>
      </c>
      <c r="BO6" s="1">
        <f>[8]Austria!BO$6</f>
        <v>5528.2000000000007</v>
      </c>
      <c r="BP6" s="1">
        <f>[8]Austria!BP$6</f>
        <v>4872.3000000000011</v>
      </c>
      <c r="BQ6" s="1">
        <f>[8]Austria!BQ$6</f>
        <v>5474.4</v>
      </c>
      <c r="BR6" s="1">
        <f>[8]Austria!BR$6</f>
        <v>7471.5999999999995</v>
      </c>
      <c r="BS6" s="1">
        <f>[8]Austria!BS$6</f>
        <v>7895.9000000000005</v>
      </c>
      <c r="BT6" s="1">
        <f>[8]Austria!BT$6</f>
        <v>7405.2000000000007</v>
      </c>
      <c r="BU6" s="1">
        <f>[8]Austria!BU$6</f>
        <v>4408.5000000000009</v>
      </c>
      <c r="BV6" s="1">
        <f>[8]Austria!BV$6</f>
        <v>6027.8</v>
      </c>
      <c r="BW6" s="1">
        <f>[8]Austria!BW$6</f>
        <v>4303.6000000000004</v>
      </c>
      <c r="BX6" s="1">
        <f>[8]Austria!BX$6</f>
        <v>4511.3000000000011</v>
      </c>
      <c r="BY6" s="1">
        <f>[8]Austria!BY$6</f>
        <v>6236.8000000000011</v>
      </c>
      <c r="BZ6" s="1">
        <f>[8]Austria!BZ$6</f>
        <v>5900.9</v>
      </c>
      <c r="CA6" s="1">
        <f>[8]Austria!CA$6</f>
        <v>5465.1</v>
      </c>
      <c r="CB6" s="1">
        <f>[8]Austria!CB$6</f>
        <v>9032.7000000000007</v>
      </c>
      <c r="CC6" s="1">
        <f>[8]Austria!CC$6</f>
        <v>14422.900000000001</v>
      </c>
      <c r="CD6" s="1">
        <f>[8]Austria!CD$6</f>
        <v>10641.900000000001</v>
      </c>
      <c r="CE6" s="1">
        <f>[8]Austria!CE$6</f>
        <v>12833.2</v>
      </c>
      <c r="CF6" s="1">
        <f>[8]Austria!CF$6</f>
        <v>15152.000000000002</v>
      </c>
      <c r="CG6" s="1">
        <f>[8]Austria!CG$6</f>
        <v>7295.0000000000009</v>
      </c>
      <c r="CH6" s="1">
        <f>[8]Austria!CH$6</f>
        <v>12892.5</v>
      </c>
      <c r="CI6" s="1">
        <f>[8]Austria!CI$6</f>
        <v>13214.3</v>
      </c>
      <c r="CJ6" s="1">
        <f>[8]Austria!CJ$6</f>
        <v>15580.600000000002</v>
      </c>
      <c r="CK6" s="1">
        <f>[8]Austria!CK$6</f>
        <v>12321.3</v>
      </c>
      <c r="CL6" s="1">
        <f>[8]Austria!CL$6</f>
        <v>15293.500000000002</v>
      </c>
      <c r="CM6" s="1">
        <f>[8]Austria!CM$6</f>
        <v>12448.6</v>
      </c>
      <c r="CN6" s="1">
        <f>[8]Austria!CN$6</f>
        <v>9315.3000000000011</v>
      </c>
      <c r="CO6" s="1">
        <f>[8]Austria!CO$6</f>
        <v>14469.6</v>
      </c>
      <c r="CP6" s="1">
        <f>[8]Austria!CP$6</f>
        <v>16268.9</v>
      </c>
      <c r="CQ6" s="1">
        <f>[8]Austria!CQ$6</f>
        <v>13745.7</v>
      </c>
      <c r="CR6" s="1">
        <f>[8]Austria!CR$6</f>
        <v>12918.600000000002</v>
      </c>
      <c r="CS6" s="1">
        <f>[8]Austria!CS$6</f>
        <v>9418.5000000000018</v>
      </c>
      <c r="CT6" s="1">
        <f>[8]Austria!CT$6</f>
        <v>12705.400000000001</v>
      </c>
      <c r="CU6" s="1">
        <f>[8]Austria!CU$6</f>
        <v>13728.699999999999</v>
      </c>
      <c r="CV6" s="1">
        <f>[8]Austria!CV$6</f>
        <v>17840</v>
      </c>
      <c r="CW6" s="1">
        <f>[8]Austria!CW$6</f>
        <v>16804.199999999997</v>
      </c>
      <c r="CX6" s="1">
        <f>[8]Austria!CX$6</f>
        <v>15396.599999999999</v>
      </c>
      <c r="CY6" s="1">
        <f>[8]Austria!CY$6</f>
        <v>19984.300000000003</v>
      </c>
      <c r="CZ6" s="1">
        <f>[8]Austria!CZ$6</f>
        <v>17488.400000000001</v>
      </c>
      <c r="DA6" s="1">
        <f>[8]Austria!DA$6</f>
        <v>15187.7</v>
      </c>
      <c r="DB6" s="1">
        <f>[8]Austria!DB$6</f>
        <v>17206.800000000003</v>
      </c>
      <c r="DC6" s="1">
        <f>[8]Austria!DC$6</f>
        <v>21377.000000000004</v>
      </c>
      <c r="DD6" s="1">
        <f>[8]Austria!DD$6</f>
        <v>19766.599999999999</v>
      </c>
      <c r="DE6" s="1">
        <f>[8]Austria!DE$6</f>
        <v>13342.6</v>
      </c>
      <c r="DF6" s="1">
        <f>[8]Austria!DF$6</f>
        <v>16576</v>
      </c>
      <c r="DG6" s="1">
        <f>[8]Austria!DG$6</f>
        <v>15912.699999999999</v>
      </c>
      <c r="DH6" s="1">
        <f>[8]Austria!DH$6</f>
        <v>13287.399999999998</v>
      </c>
      <c r="DI6" s="1">
        <f>[8]Austria!DI$6</f>
        <v>13871.400000000001</v>
      </c>
      <c r="DJ6" s="1">
        <f>[8]Austria!DJ$6</f>
        <v>8740.2999999999993</v>
      </c>
      <c r="DK6" s="1">
        <f>[8]Austria!DK$6</f>
        <v>12464.000000000002</v>
      </c>
      <c r="DL6" s="1">
        <f>[8]Austria!DL$6</f>
        <v>11185</v>
      </c>
      <c r="DM6" s="1">
        <f>[8]Austria!DM$6</f>
        <v>10476.400000000001</v>
      </c>
      <c r="DN6" s="1">
        <f>[8]Austria!DN$6</f>
        <v>12418.5</v>
      </c>
      <c r="DO6" s="1">
        <f>[8]Austria!DO$6</f>
        <v>12605.5</v>
      </c>
      <c r="DP6" s="1">
        <f>[8]Austria!DP$6</f>
        <v>11922.5</v>
      </c>
      <c r="DQ6" s="1">
        <f>[8]Austria!DQ$6</f>
        <v>8666.2000000000007</v>
      </c>
      <c r="DR6" s="1">
        <f>[8]Austria!DR$6</f>
        <v>9433.0630000000019</v>
      </c>
      <c r="DS6" s="1">
        <f>[8]Austria!DS$6</f>
        <v>6676.1489999999994</v>
      </c>
      <c r="DT6" s="1">
        <f>[8]Austria!DT$6</f>
        <v>9709.3100000000049</v>
      </c>
      <c r="DU6" s="1">
        <f>[8]Austria!DU$6</f>
        <v>10827.054999999997</v>
      </c>
      <c r="DV6" s="1">
        <f>[8]Austria!DV$6</f>
        <v>11916.403999999999</v>
      </c>
      <c r="DW6" s="1">
        <f>[8]Austria!DW$6</f>
        <v>13033.721999999998</v>
      </c>
      <c r="DX6" s="1">
        <f>[8]Austria!DX$6</f>
        <v>10760.045000000004</v>
      </c>
      <c r="DY6" s="1">
        <f>[8]Austria!DY$6</f>
        <v>10211.057000000004</v>
      </c>
      <c r="DZ6" s="1">
        <f>[8]Austria!DZ$6</f>
        <v>12041.412</v>
      </c>
      <c r="EA6" s="1">
        <f>[8]Austria!EA$6</f>
        <v>14442.360999999997</v>
      </c>
      <c r="EB6" s="1">
        <f>[8]Austria!EB$6</f>
        <v>13962.413000000004</v>
      </c>
      <c r="EC6" s="1">
        <f>[8]Austria!EC$6</f>
        <v>9710.1330000000016</v>
      </c>
      <c r="ED6" s="1">
        <f>[8]Austria!ED$6</f>
        <v>11366.988999999998</v>
      </c>
      <c r="EE6" s="1">
        <f>[8]Austria!EE$6</f>
        <v>12501.665000000001</v>
      </c>
      <c r="EF6" s="1">
        <f>[8]Austria!EF$6</f>
        <v>13490.687999999998</v>
      </c>
      <c r="EG6" s="1">
        <f>[8]Austria!EG$6</f>
        <v>12644.822999999997</v>
      </c>
      <c r="EH6" s="1">
        <f>[8]Austria!EH$6</f>
        <v>9925.6510000000017</v>
      </c>
      <c r="EI6" s="1">
        <f>[8]Austria!EI$6</f>
        <v>12079.415999999994</v>
      </c>
      <c r="EJ6" s="1">
        <f>[8]Austria!EJ$6</f>
        <v>10927.899000000001</v>
      </c>
      <c r="EK6" s="1">
        <f>[8]Austria!EK$6</f>
        <v>9926.8680000000022</v>
      </c>
      <c r="EL6" s="1">
        <f>[8]Austria!EL$6</f>
        <v>8345.2860000000001</v>
      </c>
      <c r="EM6" s="1">
        <f>[8]Austria!EM$6</f>
        <v>12454.115999999998</v>
      </c>
      <c r="EN6" s="1">
        <f>[8]Austria!EN$6</f>
        <v>10945.577999999998</v>
      </c>
      <c r="EO6" s="1">
        <f>[8]Austria!EO$6</f>
        <v>6984.0500000000011</v>
      </c>
      <c r="EP6" s="1">
        <f>[8]Austria!EP$6</f>
        <v>9698.8999999999978</v>
      </c>
      <c r="EQ6" s="1">
        <f>[8]Austria!EQ$6</f>
        <v>14952.026000000002</v>
      </c>
      <c r="ER6" s="1">
        <f>[8]Austria!ER$6</f>
        <v>16933.718000000001</v>
      </c>
      <c r="ES6" s="1">
        <f>[8]Austria!ES$6</f>
        <v>13751.11</v>
      </c>
      <c r="ET6" s="1">
        <f>[8]Austria!ET$6</f>
        <v>12151.79</v>
      </c>
      <c r="EU6" s="1">
        <f>[8]Austria!EU$6</f>
        <v>15910.555999999999</v>
      </c>
      <c r="EV6" s="1">
        <f>[8]Austria!EV$6</f>
        <v>8320.0089999999982</v>
      </c>
      <c r="EW6" s="1">
        <f>[8]Austria!EW$6</f>
        <v>14136.009</v>
      </c>
      <c r="EX6" s="1">
        <f>[8]Austria!EX$6</f>
        <v>12020.895000000004</v>
      </c>
      <c r="EY6" s="1">
        <f>[8]Austria!EY$6</f>
        <v>10080.828999999998</v>
      </c>
      <c r="EZ6" s="1">
        <f>[8]Austria!EZ$6</f>
        <v>16070.509000000004</v>
      </c>
      <c r="FA6" s="1">
        <f>[8]Austria!FA$6</f>
        <v>13943.68</v>
      </c>
      <c r="FB6" s="1">
        <f>[8]Austria!FB$6</f>
        <v>9897.385000000002</v>
      </c>
      <c r="FC6" s="1">
        <f>[8]Austria!FC$6</f>
        <v>14225.655000000002</v>
      </c>
      <c r="FD6" s="1">
        <f>[8]Austria!FD$6</f>
        <v>15305.020000000004</v>
      </c>
      <c r="FE6" s="1">
        <f>[8]Austria!FE$6</f>
        <v>7763.4970000000012</v>
      </c>
      <c r="FF6" s="1">
        <f>[8]Austria!FF$6</f>
        <v>10407.672999999999</v>
      </c>
      <c r="FG6" s="1">
        <f>[8]Austria!FG$6</f>
        <v>11507.558000000003</v>
      </c>
      <c r="FH6" s="1">
        <f>[8]Austria!FH$6</f>
        <v>5845.9220000000005</v>
      </c>
      <c r="FI6" s="1">
        <f>[8]Austria!FI$6</f>
        <v>12348.374</v>
      </c>
      <c r="FJ6" s="1">
        <f>[8]Austria!FJ$6</f>
        <v>11115.041000000005</v>
      </c>
      <c r="FK6" s="1">
        <f>[8]Austria!FK$6</f>
        <v>10561.410000000002</v>
      </c>
      <c r="FL6" s="1">
        <f>[8]Austria!FL$6</f>
        <v>11743.036</v>
      </c>
      <c r="FM6" s="1">
        <f>[8]Austria!FM$6</f>
        <v>5521.2849999999999</v>
      </c>
      <c r="FN6" s="1">
        <f>[8]Austria!FN$6</f>
        <v>6869.4280000000017</v>
      </c>
      <c r="FO6" s="1">
        <f>[8]Austria!FO$6</f>
        <v>7598.26</v>
      </c>
      <c r="FP6" s="1">
        <f>[8]Austria!FP$6</f>
        <v>8261.5870000000014</v>
      </c>
      <c r="FQ6" s="1">
        <f>[8]Austria!FQ$6</f>
        <v>6856.7379999999994</v>
      </c>
      <c r="FR6" s="1">
        <f>[8]Austria!FR$6</f>
        <v>9111.7020000000011</v>
      </c>
      <c r="FS6" s="1">
        <f>[8]Austria!FS$6</f>
        <v>8354.4530000000013</v>
      </c>
      <c r="FT6" s="1">
        <f>[8]Austria!FT$6</f>
        <v>6413.612000000001</v>
      </c>
      <c r="FU6" s="1">
        <f>[8]Austria!FU$6</f>
        <v>8120.4629999999997</v>
      </c>
      <c r="FV6" s="1">
        <f>[8]Austria!FV$6</f>
        <v>7783.8320000000003</v>
      </c>
      <c r="FW6" s="1">
        <f>[8]Austria!FW$6</f>
        <v>7317.5580000000009</v>
      </c>
      <c r="FX6" s="1">
        <f>[8]Austria!FX$6</f>
        <v>9411.4369999999999</v>
      </c>
      <c r="FY6" s="1">
        <f>[8]Austria!FY$6</f>
        <v>4820.3609999999999</v>
      </c>
      <c r="FZ6" s="1">
        <f>[8]Austria!FZ$6</f>
        <v>1598.6169999999984</v>
      </c>
      <c r="GA6" s="1">
        <f>[8]Austria!GA$6</f>
        <v>1471.723</v>
      </c>
      <c r="GB6" s="1">
        <f>[8]Austria!GB$6</f>
        <v>1882.4590000000007</v>
      </c>
      <c r="GC6" s="1">
        <f>[8]Austria!GC$6</f>
        <v>1708.2309999999998</v>
      </c>
      <c r="GD6" s="1">
        <f>[8]Austria!GD$6</f>
        <v>1868.2240000000002</v>
      </c>
      <c r="GE6" s="1">
        <f>[8]Austria!GE$6</f>
        <v>1805.3229999999985</v>
      </c>
      <c r="GF6" s="1">
        <f>[8]Austria!GF$6</f>
        <v>1955.3899999999994</v>
      </c>
      <c r="GG6" s="1">
        <f>[8]Austria!GG$6</f>
        <v>1765.0829999999996</v>
      </c>
      <c r="GH6" s="1">
        <f>[8]Austria!GH$6</f>
        <v>1711.780999999999</v>
      </c>
      <c r="GI6" s="1">
        <f>[8]Austria!GI$6</f>
        <v>0</v>
      </c>
      <c r="GJ6" s="1">
        <f>[8]Austria!GJ$6</f>
        <v>0</v>
      </c>
      <c r="GK6" s="1">
        <f>[8]Austria!GK$6</f>
        <v>0</v>
      </c>
    </row>
    <row r="7" spans="1:193">
      <c r="A7" t="s">
        <v>15</v>
      </c>
      <c r="B7" s="1">
        <f>[8]Belgium!B$6</f>
        <v>24</v>
      </c>
      <c r="C7" s="1">
        <f>[8]Belgium!C$6</f>
        <v>0</v>
      </c>
      <c r="D7" s="1">
        <f>[8]Belgium!D$6</f>
        <v>24.5</v>
      </c>
      <c r="E7" s="1">
        <f>[8]Belgium!E$6</f>
        <v>24</v>
      </c>
      <c r="F7" s="1">
        <f>[8]Belgium!F$6</f>
        <v>0</v>
      </c>
      <c r="G7" s="1">
        <f>[8]Belgium!G$6</f>
        <v>0</v>
      </c>
      <c r="H7" s="1">
        <f>[8]Belgium!H$6</f>
        <v>24</v>
      </c>
      <c r="I7" s="1">
        <f>[8]Belgium!I$6</f>
        <v>119</v>
      </c>
      <c r="J7" s="1">
        <f>[8]Belgium!J$6</f>
        <v>192</v>
      </c>
      <c r="K7" s="1">
        <f>[8]Belgium!K$6</f>
        <v>24</v>
      </c>
      <c r="L7" s="1">
        <f>[8]Belgium!L$6</f>
        <v>168</v>
      </c>
      <c r="M7" s="1">
        <f>[8]Belgium!M$6</f>
        <v>240</v>
      </c>
      <c r="N7" s="1">
        <f>[8]Belgium!N$6</f>
        <v>72</v>
      </c>
      <c r="O7" s="1">
        <f>[8]Belgium!O$6</f>
        <v>168</v>
      </c>
      <c r="P7" s="1">
        <f>[8]Belgium!P$6</f>
        <v>0</v>
      </c>
      <c r="Q7" s="1">
        <f>[8]Belgium!Q$6</f>
        <v>0</v>
      </c>
      <c r="R7" s="1">
        <f>[8]Belgium!R$6</f>
        <v>0</v>
      </c>
      <c r="S7" s="1">
        <f>[8]Belgium!S$6</f>
        <v>0</v>
      </c>
      <c r="T7" s="1">
        <f>[8]Belgium!T$6</f>
        <v>0</v>
      </c>
      <c r="U7" s="1">
        <f>[8]Belgium!U$6</f>
        <v>0</v>
      </c>
      <c r="V7" s="1">
        <f>[8]Belgium!V$6</f>
        <v>97</v>
      </c>
      <c r="W7" s="1">
        <f>[8]Belgium!W$6</f>
        <v>0</v>
      </c>
      <c r="X7" s="1">
        <f>[8]Belgium!X$6</f>
        <v>24</v>
      </c>
      <c r="Y7" s="1">
        <f>[8]Belgium!Y$6</f>
        <v>24</v>
      </c>
      <c r="Z7" s="1">
        <f>[8]Belgium!Z$6</f>
        <v>0</v>
      </c>
      <c r="AA7" s="1">
        <f>[8]Belgium!AA$6</f>
        <v>0</v>
      </c>
      <c r="AB7" s="1">
        <f>[8]Belgium!AB$6</f>
        <v>0</v>
      </c>
      <c r="AC7" s="1">
        <f>[8]Belgium!AC$6</f>
        <v>0</v>
      </c>
      <c r="AD7" s="1">
        <f>[8]Belgium!AD$6</f>
        <v>0</v>
      </c>
      <c r="AE7" s="1">
        <f>[8]Belgium!AE$6</f>
        <v>24</v>
      </c>
      <c r="AF7" s="1">
        <f>[8]Belgium!AF$6</f>
        <v>0</v>
      </c>
      <c r="AG7" s="1">
        <f>[8]Belgium!AG$6</f>
        <v>0</v>
      </c>
      <c r="AH7" s="1">
        <f>[8]Belgium!AH$6</f>
        <v>72</v>
      </c>
      <c r="AI7" s="1">
        <f>[8]Belgium!AI$6</f>
        <v>0</v>
      </c>
      <c r="AJ7" s="1">
        <f>[8]Belgium!AJ$6</f>
        <v>0</v>
      </c>
      <c r="AK7" s="1">
        <f>[8]Belgium!AK$6</f>
        <v>0</v>
      </c>
      <c r="AL7" s="1">
        <f>[8]Belgium!AL$6</f>
        <v>48</v>
      </c>
      <c r="AM7" s="1">
        <f>[8]Belgium!AM$6</f>
        <v>24</v>
      </c>
      <c r="AN7" s="1">
        <f>[8]Belgium!AN$6</f>
        <v>0</v>
      </c>
      <c r="AO7" s="1">
        <f>[8]Belgium!AO$6</f>
        <v>0</v>
      </c>
      <c r="AP7" s="1">
        <f>[8]Belgium!AP$6</f>
        <v>0</v>
      </c>
      <c r="AQ7" s="1">
        <f>[8]Belgium!AQ$6</f>
        <v>0</v>
      </c>
      <c r="AR7" s="1">
        <f>[8]Belgium!AR$6</f>
        <v>0</v>
      </c>
      <c r="AS7" s="1">
        <f>[8]Belgium!AS$6</f>
        <v>0</v>
      </c>
      <c r="AT7" s="1">
        <f>[8]Belgium!AT$6</f>
        <v>0</v>
      </c>
      <c r="AU7" s="1">
        <f>[8]Belgium!AU$6</f>
        <v>48</v>
      </c>
      <c r="AV7" s="1">
        <f>[8]Belgium!AV$6</f>
        <v>24</v>
      </c>
      <c r="AW7" s="1">
        <f>[8]Belgium!AW$6</f>
        <v>24.000000000000004</v>
      </c>
      <c r="AX7" s="1">
        <f>[8]Belgium!AX$6</f>
        <v>0</v>
      </c>
      <c r="AY7" s="1">
        <f>[8]Belgium!AY$6</f>
        <v>0</v>
      </c>
      <c r="AZ7" s="1">
        <f>[8]Belgium!AZ$6</f>
        <v>0</v>
      </c>
      <c r="BA7" s="1">
        <f>[8]Belgium!BA$6</f>
        <v>0</v>
      </c>
      <c r="BB7" s="1">
        <f>[8]Belgium!BB$6</f>
        <v>0</v>
      </c>
      <c r="BC7" s="1">
        <f>[8]Belgium!BC$6</f>
        <v>0</v>
      </c>
      <c r="BD7" s="1">
        <f>[8]Belgium!BD$6</f>
        <v>0</v>
      </c>
      <c r="BE7" s="1">
        <f>[8]Belgium!BE$6</f>
        <v>48</v>
      </c>
      <c r="BF7" s="1">
        <f>[8]Belgium!BF$6</f>
        <v>0</v>
      </c>
      <c r="BG7" s="1">
        <f>[8]Belgium!BG$6</f>
        <v>0</v>
      </c>
      <c r="BH7" s="1">
        <f>[8]Belgium!BH$6</f>
        <v>0</v>
      </c>
      <c r="BI7" s="1">
        <f>[8]Belgium!BI$6</f>
        <v>0</v>
      </c>
      <c r="BJ7" s="1">
        <f>[8]Belgium!BJ$6</f>
        <v>24</v>
      </c>
      <c r="BK7" s="1">
        <f>[8]Belgium!BK$6</f>
        <v>0</v>
      </c>
      <c r="BL7" s="1">
        <f>[8]Belgium!BL$6</f>
        <v>0</v>
      </c>
      <c r="BM7" s="1">
        <f>[8]Belgium!BM$6</f>
        <v>0</v>
      </c>
      <c r="BN7" s="1">
        <f>[8]Belgium!BN$6</f>
        <v>0</v>
      </c>
      <c r="BO7" s="1">
        <f>[8]Belgium!BO$6</f>
        <v>0</v>
      </c>
      <c r="BP7" s="1">
        <f>[8]Belgium!BP$6</f>
        <v>0</v>
      </c>
      <c r="BQ7" s="1">
        <f>[8]Belgium!BQ$6</f>
        <v>0</v>
      </c>
      <c r="BR7" s="1">
        <f>[8]Belgium!BR$6</f>
        <v>0</v>
      </c>
      <c r="BS7" s="1">
        <f>[8]Belgium!BS$6</f>
        <v>0</v>
      </c>
      <c r="BT7" s="1">
        <f>[8]Belgium!BT$6</f>
        <v>24</v>
      </c>
      <c r="BU7" s="1">
        <f>[8]Belgium!BU$6</f>
        <v>0</v>
      </c>
      <c r="BV7" s="1">
        <f>[8]Belgium!BV$6</f>
        <v>24</v>
      </c>
      <c r="BW7" s="1">
        <f>[8]Belgium!BW$6</f>
        <v>0</v>
      </c>
      <c r="BX7" s="1">
        <f>[8]Belgium!BX$6</f>
        <v>0</v>
      </c>
      <c r="BY7" s="1">
        <f>[8]Belgium!BY$6</f>
        <v>0</v>
      </c>
      <c r="BZ7" s="1">
        <f>[8]Belgium!BZ$6</f>
        <v>0</v>
      </c>
      <c r="CA7" s="1">
        <f>[8]Belgium!CA$6</f>
        <v>0</v>
      </c>
      <c r="CB7" s="1">
        <f>[8]Belgium!CB$6</f>
        <v>0</v>
      </c>
      <c r="CC7" s="1">
        <f>[8]Belgium!CC$6</f>
        <v>0</v>
      </c>
      <c r="CD7" s="1">
        <f>[8]Belgium!CD$6</f>
        <v>0</v>
      </c>
      <c r="CE7" s="1">
        <f>[8]Belgium!CE$6</f>
        <v>52</v>
      </c>
      <c r="CF7" s="1">
        <f>[8]Belgium!CF$6</f>
        <v>0</v>
      </c>
      <c r="CG7" s="1">
        <f>[8]Belgium!CG$6</f>
        <v>0</v>
      </c>
      <c r="CH7" s="1">
        <f>[8]Belgium!CH$6</f>
        <v>1.4000000000000021</v>
      </c>
      <c r="CI7" s="1">
        <f>[8]Belgium!CI$6</f>
        <v>8.6999999999999957</v>
      </c>
      <c r="CJ7" s="1">
        <f>[8]Belgium!CJ$6</f>
        <v>0</v>
      </c>
      <c r="CK7" s="1">
        <f>[8]Belgium!CK$6</f>
        <v>0</v>
      </c>
      <c r="CL7" s="1">
        <f>[8]Belgium!CL$6</f>
        <v>0</v>
      </c>
      <c r="CM7" s="1">
        <f>[8]Belgium!CM$6</f>
        <v>0</v>
      </c>
      <c r="CN7" s="1">
        <f>[8]Belgium!CN$6</f>
        <v>0</v>
      </c>
      <c r="CO7" s="1">
        <f>[8]Belgium!CO$6</f>
        <v>1.8000000000000007</v>
      </c>
      <c r="CP7" s="1">
        <f>[8]Belgium!CP$6</f>
        <v>3.5999999999999943</v>
      </c>
      <c r="CQ7" s="1">
        <f>[8]Belgium!CQ$6</f>
        <v>2.7000000000000028</v>
      </c>
      <c r="CR7" s="1">
        <f>[8]Belgium!CR$6</f>
        <v>0</v>
      </c>
      <c r="CS7" s="1">
        <f>[8]Belgium!CS$6</f>
        <v>2.9000000000000057</v>
      </c>
      <c r="CT7" s="1">
        <f>[8]Belgium!CT$6</f>
        <v>7.1000000000000014</v>
      </c>
      <c r="CU7" s="1">
        <f>[8]Belgium!CU$6</f>
        <v>0</v>
      </c>
      <c r="CV7" s="1">
        <f>[8]Belgium!CV$6</f>
        <v>0</v>
      </c>
      <c r="CW7" s="1">
        <f>[8]Belgium!CW$6</f>
        <v>0</v>
      </c>
      <c r="CX7" s="1">
        <f>[8]Belgium!CX$6</f>
        <v>0</v>
      </c>
      <c r="CY7" s="1">
        <f>[8]Belgium!CY$6</f>
        <v>0</v>
      </c>
      <c r="CZ7" s="1">
        <f>[8]Belgium!CZ$6</f>
        <v>0</v>
      </c>
      <c r="DA7" s="1">
        <f>[8]Belgium!DA$6</f>
        <v>0</v>
      </c>
      <c r="DB7" s="1">
        <f>[8]Belgium!DB$6</f>
        <v>0</v>
      </c>
      <c r="DC7" s="1">
        <f>[8]Belgium!DC$6</f>
        <v>0</v>
      </c>
      <c r="DD7" s="1">
        <f>[8]Belgium!DD$6</f>
        <v>0</v>
      </c>
      <c r="DE7" s="1">
        <f>[8]Belgium!DE$6</f>
        <v>0</v>
      </c>
      <c r="DF7" s="1">
        <f>[8]Belgium!DF$6</f>
        <v>0</v>
      </c>
      <c r="DG7" s="1">
        <f>[8]Belgium!DG$6</f>
        <v>0</v>
      </c>
      <c r="DH7" s="1">
        <f>[8]Belgium!DH$6</f>
        <v>0</v>
      </c>
      <c r="DI7" s="1">
        <f>[8]Belgium!DI$6</f>
        <v>0</v>
      </c>
      <c r="DJ7" s="1">
        <f>[8]Belgium!DJ$6</f>
        <v>0</v>
      </c>
      <c r="DK7" s="1">
        <f>[8]Belgium!DK$6</f>
        <v>0</v>
      </c>
      <c r="DL7" s="1">
        <f>[8]Belgium!DL$6</f>
        <v>0</v>
      </c>
      <c r="DM7" s="1">
        <f>[8]Belgium!DM$6</f>
        <v>0</v>
      </c>
      <c r="DN7" s="1">
        <f>[8]Belgium!DN$6</f>
        <v>0</v>
      </c>
      <c r="DO7" s="1">
        <f>[8]Belgium!DO$6</f>
        <v>0</v>
      </c>
      <c r="DP7" s="1">
        <f>[8]Belgium!DP$6</f>
        <v>0</v>
      </c>
      <c r="DQ7" s="1">
        <f>[8]Belgium!DQ$6</f>
        <v>0</v>
      </c>
      <c r="DR7" s="1">
        <f>[8]Belgium!DR$6</f>
        <v>0</v>
      </c>
      <c r="DS7" s="1">
        <f>[8]Belgium!DS$6</f>
        <v>0</v>
      </c>
      <c r="DT7" s="1">
        <f>[8]Belgium!DT$6</f>
        <v>0</v>
      </c>
      <c r="DU7" s="1">
        <f>[8]Belgium!DU$6</f>
        <v>2E-3</v>
      </c>
      <c r="DV7" s="1">
        <f>[8]Belgium!DV$6</f>
        <v>24.64</v>
      </c>
      <c r="DW7" s="1">
        <f>[8]Belgium!DW$6</f>
        <v>1E-3</v>
      </c>
      <c r="DX7" s="1">
        <f>[8]Belgium!DX$6</f>
        <v>1E-3</v>
      </c>
      <c r="DY7" s="1">
        <f>[8]Belgium!DY$6</f>
        <v>1E-3</v>
      </c>
      <c r="DZ7" s="1">
        <f>[8]Belgium!DZ$6</f>
        <v>1E-3</v>
      </c>
      <c r="EA7" s="1">
        <f>[8]Belgium!EA$6</f>
        <v>0</v>
      </c>
      <c r="EB7" s="1">
        <f>[8]Belgium!EB$6</f>
        <v>0</v>
      </c>
      <c r="EC7" s="1">
        <f>[8]Belgium!EC$6</f>
        <v>1.0000000000047748E-3</v>
      </c>
      <c r="ED7" s="1">
        <f>[8]Belgium!ED$6</f>
        <v>4.0000000000000001E-3</v>
      </c>
      <c r="EE7" s="1">
        <f>[8]Belgium!EE$6</f>
        <v>3.0000000000001137E-3</v>
      </c>
      <c r="EF7" s="1">
        <f>[8]Belgium!EF$6</f>
        <v>8.9999999999999993E-3</v>
      </c>
      <c r="EG7" s="1">
        <f>[8]Belgium!EG$6</f>
        <v>1.0000000000000002E-2</v>
      </c>
      <c r="EH7" s="1">
        <f>[8]Belgium!EH$6</f>
        <v>4.9999999999954525E-3</v>
      </c>
      <c r="EI7" s="1">
        <f>[8]Belgium!EI$6</f>
        <v>2.4000000000000007E-2</v>
      </c>
      <c r="EJ7" s="1">
        <f>[8]Belgium!EJ$6</f>
        <v>1E-3</v>
      </c>
      <c r="EK7" s="1">
        <f>[8]Belgium!EK$6</f>
        <v>2.5000000000000005E-2</v>
      </c>
      <c r="EL7" s="1">
        <f>[8]Belgium!EL$6</f>
        <v>3.0000000000001137E-3</v>
      </c>
      <c r="EM7" s="1">
        <f>[8]Belgium!EM$6</f>
        <v>2.8000000000000004E-2</v>
      </c>
      <c r="EN7" s="1">
        <f>[8]Belgium!EN$6</f>
        <v>4.0000000000000036E-3</v>
      </c>
      <c r="EO7" s="1">
        <f>[8]Belgium!EO$6</f>
        <v>1E-3</v>
      </c>
      <c r="EP7" s="1">
        <f>[8]Belgium!EP$6</f>
        <v>0</v>
      </c>
      <c r="EQ7" s="1">
        <f>[8]Belgium!EQ$6</f>
        <v>3.0000000000000001E-3</v>
      </c>
      <c r="ER7" s="1">
        <f>[8]Belgium!ER$6</f>
        <v>24.003000000000007</v>
      </c>
      <c r="ES7" s="1">
        <f>[8]Belgium!ES$6</f>
        <v>4.9999999999954525E-3</v>
      </c>
      <c r="ET7" s="1">
        <f>[8]Belgium!ET$6</f>
        <v>3.0000000000427463E-3</v>
      </c>
      <c r="EU7" s="1">
        <f>[8]Belgium!EU$6</f>
        <v>4.9999999999954525E-3</v>
      </c>
      <c r="EV7" s="1">
        <f>[8]Belgium!EV$6</f>
        <v>0</v>
      </c>
      <c r="EW7" s="1">
        <f>[8]Belgium!EW$6</f>
        <v>1.0000000000331966E-3</v>
      </c>
      <c r="EX7" s="1">
        <f>[8]Belgium!EX$6</f>
        <v>0</v>
      </c>
      <c r="EY7" s="1">
        <f>[8]Belgium!EY$6</f>
        <v>3.0000000000427463E-3</v>
      </c>
      <c r="EZ7" s="1">
        <f>[8]Belgium!EZ$6</f>
        <v>6.0000000000854925E-3</v>
      </c>
      <c r="FA7" s="1">
        <f>[8]Belgium!FA$6</f>
        <v>1.799999999997226E-2</v>
      </c>
      <c r="FB7" s="1">
        <f>[8]Belgium!FB$6</f>
        <v>0.24800000000000466</v>
      </c>
      <c r="FC7" s="1">
        <f>[8]Belgium!FC$6</f>
        <v>9.9999999999766942E-4</v>
      </c>
      <c r="FD7" s="1">
        <f>[8]Belgium!FD$6</f>
        <v>1.0000000000331966E-3</v>
      </c>
      <c r="FE7" s="1">
        <f>[8]Belgium!FE$6</f>
        <v>0.23999999999998067</v>
      </c>
      <c r="FF7" s="1">
        <f>[8]Belgium!FF$6</f>
        <v>2.9999999999290594E-3</v>
      </c>
      <c r="FG7" s="1">
        <f>[8]Belgium!FG$6</f>
        <v>5.000000000000001E-3</v>
      </c>
      <c r="FH7" s="1">
        <f>[8]Belgium!FH$6</f>
        <v>6.0000000000000001E-3</v>
      </c>
      <c r="FI7" s="1">
        <f>[8]Belgium!FI$6</f>
        <v>0.23100000000005139</v>
      </c>
      <c r="FJ7" s="1">
        <f>[8]Belgium!FJ$6</f>
        <v>1.5000000000213731E-2</v>
      </c>
      <c r="FK7" s="1">
        <f>[8]Belgium!FK$6</f>
        <v>4.2999999999977945E-2</v>
      </c>
      <c r="FL7" s="1">
        <f>[8]Belgium!FL$6</f>
        <v>0.11900000000002819</v>
      </c>
      <c r="FM7" s="1">
        <f>[8]Belgium!FM$6</f>
        <v>0.14699999999993452</v>
      </c>
      <c r="FN7" s="1">
        <f>[8]Belgium!FN$6</f>
        <v>0.14199999999999591</v>
      </c>
      <c r="FO7" s="1">
        <f>[8]Belgium!FO$6</f>
        <v>9.4999999999970441E-2</v>
      </c>
      <c r="FP7" s="1">
        <f>[8]Belgium!FP$6</f>
        <v>0.16599999999999682</v>
      </c>
      <c r="FQ7" s="1">
        <f>[8]Belgium!FQ$6</f>
        <v>0.4819999999999709</v>
      </c>
      <c r="FR7" s="1">
        <f>[8]Belgium!FR$6</f>
        <v>0.36300000000005639</v>
      </c>
      <c r="FS7" s="1">
        <f>[8]Belgium!FS$6</f>
        <v>0.20600000000001728</v>
      </c>
      <c r="FT7" s="1">
        <f>[8]Belgium!FT$6</f>
        <v>0.31900000000001683</v>
      </c>
      <c r="FU7" s="1">
        <f>[8]Belgium!FU$6</f>
        <v>0.28199999999992542</v>
      </c>
      <c r="FV7" s="1">
        <f>[8]Belgium!FV$6</f>
        <v>0.35400000000004184</v>
      </c>
      <c r="FW7" s="1">
        <f>[8]Belgium!FW$6</f>
        <v>0.22100000000000364</v>
      </c>
      <c r="FX7" s="1">
        <f>[8]Belgium!FX$6</f>
        <v>0.43999999999999773</v>
      </c>
      <c r="FY7" s="1">
        <f>[8]Belgium!FY$6</f>
        <v>0.9739999999999327</v>
      </c>
      <c r="FZ7" s="1">
        <f>[8]Belgium!FZ$6</f>
        <v>4.199999999997317E-2</v>
      </c>
      <c r="GA7" s="1">
        <f>[8]Belgium!GA$6</f>
        <v>4.6000000000020691E-2</v>
      </c>
      <c r="GB7" s="1">
        <f>[8]Belgium!GB$6</f>
        <v>8.2999999999998408E-2</v>
      </c>
      <c r="GC7" s="1">
        <f>[8]Belgium!GC$6</f>
        <v>3.7000000000000144E-2</v>
      </c>
      <c r="GD7" s="1">
        <f>[8]Belgium!GD$6</f>
        <v>4.4000000000011141E-2</v>
      </c>
      <c r="GE7" s="1">
        <f>[8]Belgium!GE$6</f>
        <v>2.0000000000038654E-2</v>
      </c>
      <c r="GF7" s="1">
        <f>[8]Belgium!GF$6</f>
        <v>4.6999999999997044E-2</v>
      </c>
      <c r="GG7" s="1">
        <f>[8]Belgium!GG$6</f>
        <v>5.6999999999959527E-2</v>
      </c>
      <c r="GH7" s="1">
        <f>[8]Belgium!GH$6</f>
        <v>2.199999999999136E-2</v>
      </c>
      <c r="GI7" s="1">
        <f>[8]Belgium!GI$6</f>
        <v>0</v>
      </c>
      <c r="GJ7" s="1">
        <f>[8]Belgium!GJ$6</f>
        <v>0</v>
      </c>
      <c r="GK7" s="1">
        <f>[8]Belgium!GK$6</f>
        <v>0</v>
      </c>
    </row>
    <row r="8" spans="1:193">
      <c r="A8" t="s">
        <v>32</v>
      </c>
      <c r="B8" s="1">
        <f>[8]Bulgaria!B$6</f>
        <v>0</v>
      </c>
      <c r="C8" s="1">
        <f>[8]Bulgaria!C$6</f>
        <v>0</v>
      </c>
      <c r="D8" s="1">
        <f>[8]Bulgaria!D$6</f>
        <v>0</v>
      </c>
      <c r="E8" s="1">
        <f>[8]Bulgaria!E$6</f>
        <v>0</v>
      </c>
      <c r="F8" s="1">
        <f>[8]Bulgaria!F$6</f>
        <v>1.6</v>
      </c>
      <c r="G8" s="1">
        <f>[8]Bulgaria!G$6</f>
        <v>0</v>
      </c>
      <c r="H8" s="1">
        <f>[8]Bulgaria!H$6</f>
        <v>0.70000000000000007</v>
      </c>
      <c r="I8" s="1">
        <f>[8]Bulgaria!I$6</f>
        <v>1.5</v>
      </c>
      <c r="J8" s="1">
        <f>[8]Bulgaria!J$6</f>
        <v>0</v>
      </c>
      <c r="K8" s="1">
        <f>[8]Bulgaria!K$6</f>
        <v>0</v>
      </c>
      <c r="L8" s="1">
        <f>[8]Bulgaria!L$6</f>
        <v>0</v>
      </c>
      <c r="M8" s="1">
        <f>[8]Bulgaria!M$6</f>
        <v>0</v>
      </c>
      <c r="N8" s="1">
        <f>[8]Bulgaria!N$6</f>
        <v>0.8</v>
      </c>
      <c r="O8" s="1">
        <f>[8]Bulgaria!O$6</f>
        <v>0</v>
      </c>
      <c r="P8" s="1">
        <f>[8]Bulgaria!P$6</f>
        <v>0</v>
      </c>
      <c r="Q8" s="1">
        <f>[8]Bulgaria!Q$6</f>
        <v>0.9</v>
      </c>
      <c r="R8" s="1">
        <f>[8]Bulgaria!R$6</f>
        <v>0.8</v>
      </c>
      <c r="S8" s="1">
        <f>[8]Bulgaria!S$6</f>
        <v>0</v>
      </c>
      <c r="T8" s="1">
        <f>[8]Bulgaria!T$6</f>
        <v>0</v>
      </c>
      <c r="U8" s="1">
        <f>[8]Bulgaria!U$6</f>
        <v>0.8</v>
      </c>
      <c r="V8" s="1">
        <f>[8]Bulgaria!V$6</f>
        <v>0</v>
      </c>
      <c r="W8" s="1">
        <f>[8]Bulgaria!W$6</f>
        <v>0</v>
      </c>
      <c r="X8" s="1">
        <f>[8]Bulgaria!X$6</f>
        <v>17.2</v>
      </c>
      <c r="Y8" s="1">
        <f>[8]Bulgaria!Y$6</f>
        <v>0</v>
      </c>
      <c r="Z8" s="1">
        <f>[8]Bulgaria!Z$6</f>
        <v>0</v>
      </c>
      <c r="AA8" s="1">
        <f>[8]Bulgaria!AA$6</f>
        <v>0.8</v>
      </c>
      <c r="AB8" s="1">
        <f>[8]Bulgaria!AB$6</f>
        <v>0</v>
      </c>
      <c r="AC8" s="1">
        <f>[8]Bulgaria!AC$6</f>
        <v>0</v>
      </c>
      <c r="AD8" s="1">
        <f>[8]Bulgaria!AD$6</f>
        <v>6.8000000000000007</v>
      </c>
      <c r="AE8" s="1">
        <f>[8]Bulgaria!AE$6</f>
        <v>0</v>
      </c>
      <c r="AF8" s="1">
        <f>[8]Bulgaria!AF$6</f>
        <v>0</v>
      </c>
      <c r="AG8" s="1">
        <f>[8]Bulgaria!AG$6</f>
        <v>0.8</v>
      </c>
      <c r="AH8" s="1">
        <f>[8]Bulgaria!AH$6</f>
        <v>0</v>
      </c>
      <c r="AI8" s="1">
        <f>[8]Bulgaria!AI$6</f>
        <v>0.8</v>
      </c>
      <c r="AJ8" s="1">
        <f>[8]Bulgaria!AJ$6</f>
        <v>0</v>
      </c>
      <c r="AK8" s="1">
        <f>[8]Bulgaria!AK$6</f>
        <v>0</v>
      </c>
      <c r="AL8" s="1">
        <f>[8]Bulgaria!AL$6</f>
        <v>0</v>
      </c>
      <c r="AM8" s="1">
        <f>[8]Bulgaria!AM$6</f>
        <v>0</v>
      </c>
      <c r="AN8" s="1">
        <f>[8]Bulgaria!AN$6</f>
        <v>0</v>
      </c>
      <c r="AO8" s="1">
        <f>[8]Bulgaria!AO$6</f>
        <v>0</v>
      </c>
      <c r="AP8" s="1">
        <f>[8]Bulgaria!AP$6</f>
        <v>0</v>
      </c>
      <c r="AQ8" s="1">
        <f>[8]Bulgaria!AQ$6</f>
        <v>0</v>
      </c>
      <c r="AR8" s="1">
        <f>[8]Bulgaria!AR$6</f>
        <v>3.8000000000000003</v>
      </c>
      <c r="AS8" s="1">
        <f>[8]Bulgaria!AS$6</f>
        <v>4</v>
      </c>
      <c r="AT8" s="1">
        <f>[8]Bulgaria!AT$6</f>
        <v>0</v>
      </c>
      <c r="AU8" s="1">
        <f>[8]Bulgaria!AU$6</f>
        <v>0</v>
      </c>
      <c r="AV8" s="1">
        <f>[8]Bulgaria!AV$6</f>
        <v>0</v>
      </c>
      <c r="AW8" s="1">
        <f>[8]Bulgaria!AW$6</f>
        <v>0</v>
      </c>
      <c r="AX8" s="1">
        <f>[8]Bulgaria!AX$6</f>
        <v>0</v>
      </c>
      <c r="AY8" s="1">
        <f>[8]Bulgaria!AY$6</f>
        <v>0</v>
      </c>
      <c r="AZ8" s="1">
        <f>[8]Bulgaria!AZ$6</f>
        <v>0</v>
      </c>
      <c r="BA8" s="1">
        <f>[8]Bulgaria!BA$6</f>
        <v>0</v>
      </c>
      <c r="BB8" s="1">
        <f>[8]Bulgaria!BB$6</f>
        <v>0</v>
      </c>
      <c r="BC8" s="1">
        <f>[8]Bulgaria!BC$6</f>
        <v>0</v>
      </c>
      <c r="BD8" s="1">
        <f>[8]Bulgaria!BD$6</f>
        <v>0</v>
      </c>
      <c r="BE8" s="1">
        <f>[8]Bulgaria!BE$6</f>
        <v>0</v>
      </c>
      <c r="BF8" s="1">
        <f>[8]Bulgaria!BF$6</f>
        <v>0</v>
      </c>
      <c r="BG8" s="1">
        <f>[8]Bulgaria!BG$6</f>
        <v>0</v>
      </c>
      <c r="BH8" s="1">
        <f>[8]Bulgaria!BH$6</f>
        <v>0</v>
      </c>
      <c r="BI8" s="1">
        <f>[8]Bulgaria!BI$6</f>
        <v>0</v>
      </c>
      <c r="BJ8" s="1">
        <f>[8]Bulgaria!BJ$6</f>
        <v>0</v>
      </c>
      <c r="BK8" s="1">
        <f>[8]Bulgaria!BK$6</f>
        <v>0</v>
      </c>
      <c r="BL8" s="1">
        <f>[8]Bulgaria!BL$6</f>
        <v>0</v>
      </c>
      <c r="BM8" s="1">
        <f>[8]Bulgaria!BM$6</f>
        <v>0</v>
      </c>
      <c r="BN8" s="1">
        <f>[8]Bulgaria!BN$6</f>
        <v>0</v>
      </c>
      <c r="BO8" s="1">
        <f>[8]Bulgaria!BO$6</f>
        <v>0</v>
      </c>
      <c r="BP8" s="1">
        <f>[8]Bulgaria!BP$6</f>
        <v>0</v>
      </c>
      <c r="BQ8" s="1">
        <f>[8]Bulgaria!BQ$6</f>
        <v>0</v>
      </c>
      <c r="BR8" s="1">
        <f>[8]Bulgaria!BR$6</f>
        <v>0</v>
      </c>
      <c r="BS8" s="1">
        <f>[8]Bulgaria!BS$6</f>
        <v>0</v>
      </c>
      <c r="BT8" s="1">
        <f>[8]Bulgaria!BT$6</f>
        <v>0</v>
      </c>
      <c r="BU8" s="1">
        <f>[8]Bulgaria!BU$6</f>
        <v>0</v>
      </c>
      <c r="BV8" s="1">
        <f>[8]Bulgaria!BV$6</f>
        <v>0</v>
      </c>
      <c r="BW8" s="1">
        <f>[8]Bulgaria!BW$6</f>
        <v>0</v>
      </c>
      <c r="BX8" s="1">
        <f>[8]Bulgaria!BX$6</f>
        <v>0</v>
      </c>
      <c r="BY8" s="1">
        <f>[8]Bulgaria!BY$6</f>
        <v>0</v>
      </c>
      <c r="BZ8" s="1">
        <f>[8]Bulgaria!BZ$6</f>
        <v>0</v>
      </c>
      <c r="CA8" s="1">
        <f>[8]Bulgaria!CA$6</f>
        <v>0</v>
      </c>
      <c r="CB8" s="1">
        <f>[8]Bulgaria!CB$6</f>
        <v>0</v>
      </c>
      <c r="CC8" s="1">
        <f>[8]Bulgaria!CC$6</f>
        <v>0</v>
      </c>
      <c r="CD8" s="1">
        <f>[8]Bulgaria!CD$6</f>
        <v>0</v>
      </c>
      <c r="CE8" s="1">
        <f>[8]Bulgaria!CE$6</f>
        <v>0</v>
      </c>
      <c r="CF8" s="1">
        <f>[8]Bulgaria!CF$6</f>
        <v>0</v>
      </c>
      <c r="CG8" s="1">
        <f>[8]Bulgaria!CG$6</f>
        <v>0</v>
      </c>
      <c r="CH8" s="1">
        <f>[8]Bulgaria!CH$6</f>
        <v>0</v>
      </c>
      <c r="CI8" s="1">
        <f>[8]Bulgaria!CI$6</f>
        <v>0</v>
      </c>
      <c r="CJ8" s="1">
        <f>[8]Bulgaria!CJ$6</f>
        <v>0</v>
      </c>
      <c r="CK8" s="1">
        <f>[8]Bulgaria!CK$6</f>
        <v>0</v>
      </c>
      <c r="CL8" s="1">
        <f>[8]Bulgaria!CL$6</f>
        <v>0</v>
      </c>
      <c r="CM8" s="1">
        <f>[8]Bulgaria!CM$6</f>
        <v>0</v>
      </c>
      <c r="CN8" s="1">
        <f>[8]Bulgaria!CN$6</f>
        <v>0</v>
      </c>
      <c r="CO8" s="1">
        <f>[8]Bulgaria!CO$6</f>
        <v>0</v>
      </c>
      <c r="CP8" s="1">
        <f>[8]Bulgaria!CP$6</f>
        <v>0</v>
      </c>
      <c r="CQ8" s="1">
        <f>[8]Bulgaria!CQ$6</f>
        <v>0</v>
      </c>
      <c r="CR8" s="1">
        <f>[8]Bulgaria!CR$6</f>
        <v>0</v>
      </c>
      <c r="CS8" s="1">
        <f>[8]Bulgaria!CS$6</f>
        <v>0</v>
      </c>
      <c r="CT8" s="1">
        <f>[8]Bulgaria!CT$6</f>
        <v>0</v>
      </c>
      <c r="CU8" s="1">
        <f>[8]Bulgaria!CU$6</f>
        <v>0</v>
      </c>
      <c r="CV8" s="1">
        <f>[8]Bulgaria!CV$6</f>
        <v>0</v>
      </c>
      <c r="CW8" s="1">
        <f>[8]Bulgaria!CW$6</f>
        <v>0</v>
      </c>
      <c r="CX8" s="1">
        <f>[8]Bulgaria!CX$6</f>
        <v>0</v>
      </c>
      <c r="CY8" s="1">
        <f>[8]Bulgaria!CY$6</f>
        <v>0</v>
      </c>
      <c r="CZ8" s="1">
        <f>[8]Bulgaria!CZ$6</f>
        <v>0</v>
      </c>
      <c r="DA8" s="1">
        <f>[8]Bulgaria!DA$6</f>
        <v>0</v>
      </c>
      <c r="DB8" s="1">
        <f>[8]Bulgaria!DB$6</f>
        <v>0</v>
      </c>
      <c r="DC8" s="1">
        <f>[8]Bulgaria!DC$6</f>
        <v>0</v>
      </c>
      <c r="DD8" s="1">
        <f>[8]Bulgaria!DD$6</f>
        <v>0</v>
      </c>
      <c r="DE8" s="1">
        <f>[8]Bulgaria!DE$6</f>
        <v>0</v>
      </c>
      <c r="DF8" s="1">
        <f>[8]Bulgaria!DF$6</f>
        <v>0</v>
      </c>
      <c r="DG8" s="1">
        <f>[8]Bulgaria!DG$6</f>
        <v>0</v>
      </c>
      <c r="DH8" s="1">
        <f>[8]Bulgaria!DH$6</f>
        <v>0</v>
      </c>
      <c r="DI8" s="1">
        <f>[8]Bulgaria!DI$6</f>
        <v>0</v>
      </c>
      <c r="DJ8" s="1">
        <f>[8]Bulgaria!DJ$6</f>
        <v>0</v>
      </c>
      <c r="DK8" s="1">
        <f>[8]Bulgaria!DK$6</f>
        <v>0</v>
      </c>
      <c r="DL8" s="1">
        <f>[8]Bulgaria!DL$6</f>
        <v>0</v>
      </c>
      <c r="DM8" s="1">
        <f>[8]Bulgaria!DM$6</f>
        <v>0</v>
      </c>
      <c r="DN8" s="1">
        <f>[8]Bulgaria!DN$6</f>
        <v>0</v>
      </c>
      <c r="DO8" s="1">
        <f>[8]Bulgaria!DO$6</f>
        <v>0</v>
      </c>
      <c r="DP8" s="1">
        <f>[8]Bulgaria!DP$6</f>
        <v>0</v>
      </c>
      <c r="DQ8" s="1">
        <f>[8]Bulgaria!DQ$6</f>
        <v>0</v>
      </c>
      <c r="DR8" s="1">
        <f>[8]Bulgaria!DR$6</f>
        <v>0</v>
      </c>
      <c r="DS8" s="1">
        <f>[8]Bulgaria!DS$6</f>
        <v>0</v>
      </c>
      <c r="DT8" s="1">
        <f>[8]Bulgaria!DT$6</f>
        <v>0</v>
      </c>
      <c r="DU8" s="1">
        <f>[8]Bulgaria!DU$6</f>
        <v>0</v>
      </c>
      <c r="DV8" s="1">
        <f>[8]Bulgaria!DV$6</f>
        <v>0</v>
      </c>
      <c r="DW8" s="1">
        <f>[8]Bulgaria!DW$6</f>
        <v>0</v>
      </c>
      <c r="DX8" s="1">
        <f>[8]Bulgaria!DX$6</f>
        <v>0</v>
      </c>
      <c r="DY8" s="1">
        <f>[8]Bulgaria!DY$6</f>
        <v>0</v>
      </c>
      <c r="DZ8" s="1">
        <f>[8]Bulgaria!DZ$6</f>
        <v>0</v>
      </c>
      <c r="EA8" s="1">
        <f>[8]Bulgaria!EA$6</f>
        <v>0</v>
      </c>
      <c r="EB8" s="1">
        <f>[8]Bulgaria!EB$6</f>
        <v>0</v>
      </c>
      <c r="EC8" s="1">
        <f>[8]Bulgaria!EC$6</f>
        <v>0</v>
      </c>
      <c r="ED8" s="1">
        <f>[8]Bulgaria!ED$6</f>
        <v>0</v>
      </c>
      <c r="EE8" s="1">
        <f>[8]Bulgaria!EE$6</f>
        <v>0</v>
      </c>
      <c r="EF8" s="1">
        <f>[8]Bulgaria!EF$6</f>
        <v>0</v>
      </c>
      <c r="EG8" s="1">
        <f>[8]Bulgaria!EG$6</f>
        <v>0</v>
      </c>
      <c r="EH8" s="1">
        <f>[8]Bulgaria!EH$6</f>
        <v>0</v>
      </c>
      <c r="EI8" s="1">
        <f>[8]Bulgaria!EI$6</f>
        <v>0</v>
      </c>
      <c r="EJ8" s="1">
        <f>[8]Bulgaria!EJ$6</f>
        <v>0</v>
      </c>
      <c r="EK8" s="1">
        <f>[8]Bulgaria!EK$6</f>
        <v>0</v>
      </c>
      <c r="EL8" s="1">
        <f>[8]Bulgaria!EL$6</f>
        <v>0</v>
      </c>
      <c r="EM8" s="1">
        <f>[8]Bulgaria!EM$6</f>
        <v>0</v>
      </c>
      <c r="EN8" s="1">
        <f>[8]Bulgaria!EN$6</f>
        <v>0</v>
      </c>
      <c r="EO8" s="1">
        <f>[8]Bulgaria!EO$6</f>
        <v>0</v>
      </c>
      <c r="EP8" s="1">
        <f>[8]Bulgaria!EP$6</f>
        <v>0.88000000000000012</v>
      </c>
      <c r="EQ8" s="1">
        <f>[8]Bulgaria!EQ$6</f>
        <v>0</v>
      </c>
      <c r="ER8" s="1">
        <f>[8]Bulgaria!ER$6</f>
        <v>0</v>
      </c>
      <c r="ES8" s="1">
        <f>[8]Bulgaria!ES$6</f>
        <v>3.38</v>
      </c>
      <c r="ET8" s="1">
        <f>[8]Bulgaria!ET$6</f>
        <v>0</v>
      </c>
      <c r="EU8" s="1">
        <f>[8]Bulgaria!EU$6</f>
        <v>0</v>
      </c>
      <c r="EV8" s="1">
        <f>[8]Bulgaria!EV$6</f>
        <v>40.814</v>
      </c>
      <c r="EW8" s="1">
        <f>[8]Bulgaria!EW$6</f>
        <v>21.629999999999995</v>
      </c>
      <c r="EX8" s="1">
        <f>[8]Bulgaria!EX$6</f>
        <v>0</v>
      </c>
      <c r="EY8" s="1">
        <f>[8]Bulgaria!EY$6</f>
        <v>0.12600000000000477</v>
      </c>
      <c r="EZ8" s="1">
        <f>[8]Bulgaria!EZ$6</f>
        <v>0</v>
      </c>
      <c r="FA8" s="1">
        <f>[8]Bulgaria!FA$6</f>
        <v>3.2000000000000001E-2</v>
      </c>
      <c r="FB8" s="1">
        <f>[8]Bulgaria!FB$6</f>
        <v>0</v>
      </c>
      <c r="FC8" s="1">
        <f>[8]Bulgaria!FC$6</f>
        <v>12.480000000000018</v>
      </c>
      <c r="FD8" s="1">
        <f>[8]Bulgaria!FD$6</f>
        <v>21.546000000000003</v>
      </c>
      <c r="FE8" s="1">
        <f>[8]Bulgaria!FE$6</f>
        <v>0</v>
      </c>
      <c r="FF8" s="1">
        <f>[8]Bulgaria!FF$6</f>
        <v>18.552000000000003</v>
      </c>
      <c r="FG8" s="1">
        <f>[8]Bulgaria!FG$6</f>
        <v>0</v>
      </c>
      <c r="FH8" s="1">
        <f>[8]Bulgaria!FH$6</f>
        <v>0</v>
      </c>
      <c r="FI8" s="1">
        <f>[8]Bulgaria!FI$6</f>
        <v>35.398000000000003</v>
      </c>
      <c r="FJ8" s="1">
        <f>[8]Bulgaria!FJ$6</f>
        <v>0</v>
      </c>
      <c r="FK8" s="1">
        <f>[8]Bulgaria!FK$6</f>
        <v>12.312000000000003</v>
      </c>
      <c r="FL8" s="1">
        <f>[8]Bulgaria!FL$6</f>
        <v>0</v>
      </c>
      <c r="FM8" s="1">
        <f>[8]Bulgaria!FM$6</f>
        <v>18.481999999999999</v>
      </c>
      <c r="FN8" s="1">
        <f>[8]Bulgaria!FN$6</f>
        <v>6.9999999999978968E-3</v>
      </c>
      <c r="FO8" s="1">
        <f>[8]Bulgaria!FO$6</f>
        <v>0</v>
      </c>
      <c r="FP8" s="1">
        <f>[8]Bulgaria!FP$6</f>
        <v>13.417999999999999</v>
      </c>
      <c r="FQ8" s="1">
        <f>[8]Bulgaria!FQ$6</f>
        <v>37.146000000000001</v>
      </c>
      <c r="FR8" s="1">
        <f>[8]Bulgaria!FR$6</f>
        <v>27.744</v>
      </c>
      <c r="FS8" s="1">
        <f>[8]Bulgaria!FS$6</f>
        <v>1.2E-2</v>
      </c>
      <c r="FT8" s="1">
        <f>[8]Bulgaria!FT$6</f>
        <v>50.922000000000004</v>
      </c>
      <c r="FU8" s="1">
        <f>[8]Bulgaria!FU$6</f>
        <v>0</v>
      </c>
      <c r="FV8" s="1">
        <f>[8]Bulgaria!FV$6</f>
        <v>4.68</v>
      </c>
      <c r="FW8" s="1">
        <f>[8]Bulgaria!FW$6</f>
        <v>18.594999999999999</v>
      </c>
      <c r="FX8" s="1">
        <f>[8]Bulgaria!FX$6</f>
        <v>27.954000000000001</v>
      </c>
      <c r="FY8" s="1">
        <f>[8]Bulgaria!FY$6</f>
        <v>7.8010000000000002</v>
      </c>
      <c r="FZ8" s="1">
        <f>[8]Bulgaria!FZ$6</f>
        <v>27.702000000000002</v>
      </c>
      <c r="GA8" s="1">
        <f>[8]Bulgaria!GA$6</f>
        <v>10.923999999999999</v>
      </c>
      <c r="GB8" s="1">
        <f>[8]Bulgaria!GB$6</f>
        <v>3.12</v>
      </c>
      <c r="GC8" s="1">
        <f>[8]Bulgaria!GC$6</f>
        <v>13.936000000000002</v>
      </c>
      <c r="GD8" s="1">
        <f>[8]Bulgaria!GD$6</f>
        <v>43.177</v>
      </c>
      <c r="GE8" s="1">
        <f>[8]Bulgaria!GE$6</f>
        <v>12.417999999999999</v>
      </c>
      <c r="GF8" s="1">
        <f>[8]Bulgaria!GF$6</f>
        <v>1.5470000000000002</v>
      </c>
      <c r="GG8" s="1">
        <f>[8]Bulgaria!GG$6</f>
        <v>23.192</v>
      </c>
      <c r="GH8" s="1">
        <f>[8]Bulgaria!GH$6</f>
        <v>46.506999999999998</v>
      </c>
      <c r="GI8" s="1">
        <f>[8]Bulgaria!GI$6</f>
        <v>0</v>
      </c>
      <c r="GJ8" s="1">
        <f>[8]Bulgaria!GJ$6</f>
        <v>0</v>
      </c>
      <c r="GK8" s="1">
        <f>[8]Bulgaria!GK$6</f>
        <v>0</v>
      </c>
    </row>
    <row r="9" spans="1:193">
      <c r="A9" t="s">
        <v>40</v>
      </c>
      <c r="B9" s="1">
        <f>[8]Croatia!B$6</f>
        <v>0</v>
      </c>
      <c r="C9" s="1">
        <f>[8]Croatia!C$6</f>
        <v>22.5</v>
      </c>
      <c r="D9" s="1">
        <f>[8]Croatia!D$6</f>
        <v>15.3</v>
      </c>
      <c r="E9" s="1">
        <f>[8]Croatia!E$6</f>
        <v>37.800000000000004</v>
      </c>
      <c r="F9" s="1">
        <f>[8]Croatia!F$6</f>
        <v>20.6</v>
      </c>
      <c r="G9" s="1">
        <f>[8]Croatia!G$6</f>
        <v>8.7000000000000011</v>
      </c>
      <c r="H9" s="1">
        <f>[8]Croatia!H$6</f>
        <v>0</v>
      </c>
      <c r="I9" s="1">
        <f>[8]Croatia!I$6</f>
        <v>0.5</v>
      </c>
      <c r="J9" s="1">
        <f>[8]Croatia!J$6</f>
        <v>0</v>
      </c>
      <c r="K9" s="1">
        <f>[8]Croatia!K$6</f>
        <v>18</v>
      </c>
      <c r="L9" s="1">
        <f>[8]Croatia!L$6</f>
        <v>4.2</v>
      </c>
      <c r="M9" s="1">
        <f>[8]Croatia!M$6</f>
        <v>0</v>
      </c>
      <c r="N9" s="1">
        <f>[8]Croatia!N$6</f>
        <v>0.5</v>
      </c>
      <c r="O9" s="1">
        <f>[8]Croatia!O$6</f>
        <v>4.9000000000000004</v>
      </c>
      <c r="P9" s="1">
        <f>[8]Croatia!P$6</f>
        <v>2.5</v>
      </c>
      <c r="Q9" s="1">
        <f>[8]Croatia!Q$6</f>
        <v>18.8</v>
      </c>
      <c r="R9" s="1">
        <f>[8]Croatia!R$6</f>
        <v>17.8</v>
      </c>
      <c r="S9" s="1">
        <f>[8]Croatia!S$6</f>
        <v>12.9</v>
      </c>
      <c r="T9" s="1">
        <f>[8]Croatia!T$6</f>
        <v>5.9</v>
      </c>
      <c r="U9" s="1">
        <f>[8]Croatia!U$6</f>
        <v>18.3</v>
      </c>
      <c r="V9" s="1">
        <f>[8]Croatia!V$6</f>
        <v>2.5</v>
      </c>
      <c r="W9" s="1">
        <f>[8]Croatia!W$6</f>
        <v>1.9000000000000001</v>
      </c>
      <c r="X9" s="1">
        <f>[8]Croatia!X$6</f>
        <v>3.7</v>
      </c>
      <c r="Y9" s="1">
        <f>[8]Croatia!Y$6</f>
        <v>0</v>
      </c>
      <c r="Z9" s="1">
        <f>[8]Croatia!Z$6</f>
        <v>0.30000000000000004</v>
      </c>
      <c r="AA9" s="1">
        <f>[8]Croatia!AA$6</f>
        <v>0.2</v>
      </c>
      <c r="AB9" s="1">
        <f>[8]Croatia!AB$6</f>
        <v>0.30000000000000004</v>
      </c>
      <c r="AC9" s="1">
        <f>[8]Croatia!AC$6</f>
        <v>0</v>
      </c>
      <c r="AD9" s="1">
        <f>[8]Croatia!AD$6</f>
        <v>4.8000000000000007</v>
      </c>
      <c r="AE9" s="1">
        <f>[8]Croatia!AE$6</f>
        <v>0</v>
      </c>
      <c r="AF9" s="1">
        <f>[8]Croatia!AF$6</f>
        <v>0.2</v>
      </c>
      <c r="AG9" s="1">
        <f>[8]Croatia!AG$6</f>
        <v>0</v>
      </c>
      <c r="AH9" s="1">
        <f>[8]Croatia!AH$6</f>
        <v>0</v>
      </c>
      <c r="AI9" s="1">
        <f>[8]Croatia!AI$6</f>
        <v>0.30000000000000004</v>
      </c>
      <c r="AJ9" s="1">
        <f>[8]Croatia!AJ$6</f>
        <v>0.4</v>
      </c>
      <c r="AK9" s="1">
        <f>[8]Croatia!AK$6</f>
        <v>0</v>
      </c>
      <c r="AL9" s="1">
        <f>[8]Croatia!AL$6</f>
        <v>0.4</v>
      </c>
      <c r="AM9" s="1">
        <f>[8]Croatia!AM$6</f>
        <v>0</v>
      </c>
      <c r="AN9" s="1">
        <f>[8]Croatia!AN$6</f>
        <v>11.100000000000001</v>
      </c>
      <c r="AO9" s="1">
        <f>[8]Croatia!AO$6</f>
        <v>0</v>
      </c>
      <c r="AP9" s="1">
        <f>[8]Croatia!AP$6</f>
        <v>0.2</v>
      </c>
      <c r="AQ9" s="1">
        <f>[8]Croatia!AQ$6</f>
        <v>0</v>
      </c>
      <c r="AR9" s="1">
        <f>[8]Croatia!AR$6</f>
        <v>8.3000000000000007</v>
      </c>
      <c r="AS9" s="1">
        <f>[8]Croatia!AS$6</f>
        <v>0.20000000000000004</v>
      </c>
      <c r="AT9" s="1">
        <f>[8]Croatia!AT$6</f>
        <v>0.2</v>
      </c>
      <c r="AU9" s="1">
        <f>[8]Croatia!AU$6</f>
        <v>2.1000000000000005</v>
      </c>
      <c r="AV9" s="1">
        <f>[8]Croatia!AV$6</f>
        <v>0</v>
      </c>
      <c r="AW9" s="1">
        <f>[8]Croatia!AW$6</f>
        <v>0</v>
      </c>
      <c r="AX9" s="1">
        <f>[8]Croatia!AX$6</f>
        <v>0</v>
      </c>
      <c r="AY9" s="1">
        <f>[8]Croatia!AY$6</f>
        <v>0</v>
      </c>
      <c r="AZ9" s="1">
        <f>[8]Croatia!AZ$6</f>
        <v>0</v>
      </c>
      <c r="BA9" s="1">
        <f>[8]Croatia!BA$6</f>
        <v>0</v>
      </c>
      <c r="BB9" s="1">
        <f>[8]Croatia!BB$6</f>
        <v>0</v>
      </c>
      <c r="BC9" s="1">
        <f>[8]Croatia!BC$6</f>
        <v>0</v>
      </c>
      <c r="BD9" s="1">
        <f>[8]Croatia!BD$6</f>
        <v>0</v>
      </c>
      <c r="BE9" s="1">
        <f>[8]Croatia!BE$6</f>
        <v>0</v>
      </c>
      <c r="BF9" s="1">
        <f>[8]Croatia!BF$6</f>
        <v>0</v>
      </c>
      <c r="BG9" s="1">
        <f>[8]Croatia!BG$6</f>
        <v>0</v>
      </c>
      <c r="BH9" s="1">
        <f>[8]Croatia!BH$6</f>
        <v>0</v>
      </c>
      <c r="BI9" s="1">
        <f>[8]Croatia!BI$6</f>
        <v>0</v>
      </c>
      <c r="BJ9" s="1">
        <f>[8]Croatia!BJ$6</f>
        <v>0</v>
      </c>
      <c r="BK9" s="1">
        <f>[8]Croatia!BK$6</f>
        <v>0</v>
      </c>
      <c r="BL9" s="1">
        <f>[8]Croatia!BL$6</f>
        <v>0</v>
      </c>
      <c r="BM9" s="1">
        <f>[8]Croatia!BM$6</f>
        <v>0</v>
      </c>
      <c r="BN9" s="1">
        <f>[8]Croatia!BN$6</f>
        <v>0.60000000000000009</v>
      </c>
      <c r="BO9" s="1">
        <f>[8]Croatia!BO$6</f>
        <v>0</v>
      </c>
      <c r="BP9" s="1">
        <f>[8]Croatia!BP$6</f>
        <v>0</v>
      </c>
      <c r="BQ9" s="1">
        <f>[8]Croatia!BQ$6</f>
        <v>0</v>
      </c>
      <c r="BR9" s="1">
        <f>[8]Croatia!BR$6</f>
        <v>0</v>
      </c>
      <c r="BS9" s="1">
        <f>[8]Croatia!BS$6</f>
        <v>0</v>
      </c>
      <c r="BT9" s="1">
        <f>[8]Croatia!BT$6</f>
        <v>0</v>
      </c>
      <c r="BU9" s="1">
        <f>[8]Croatia!BU$6</f>
        <v>0</v>
      </c>
      <c r="BV9" s="1">
        <f>[8]Croatia!BV$6</f>
        <v>0</v>
      </c>
      <c r="BW9" s="1">
        <f>[8]Croatia!BW$6</f>
        <v>0</v>
      </c>
      <c r="BX9" s="1">
        <f>[8]Croatia!BX$6</f>
        <v>0</v>
      </c>
      <c r="BY9" s="1">
        <f>[8]Croatia!BY$6</f>
        <v>0</v>
      </c>
      <c r="BZ9" s="1">
        <f>[8]Croatia!BZ$6</f>
        <v>0</v>
      </c>
      <c r="CA9" s="1">
        <f>[8]Croatia!CA$6</f>
        <v>0</v>
      </c>
      <c r="CB9" s="1">
        <f>[8]Croatia!CB$6</f>
        <v>0</v>
      </c>
      <c r="CC9" s="1">
        <f>[8]Croatia!CC$6</f>
        <v>0</v>
      </c>
      <c r="CD9" s="1">
        <f>[8]Croatia!CD$6</f>
        <v>0</v>
      </c>
      <c r="CE9" s="1">
        <f>[8]Croatia!CE$6</f>
        <v>0</v>
      </c>
      <c r="CF9" s="1">
        <f>[8]Croatia!CF$6</f>
        <v>1</v>
      </c>
      <c r="CG9" s="1">
        <f>[8]Croatia!CG$6</f>
        <v>0.4</v>
      </c>
      <c r="CH9" s="1">
        <f>[8]Croatia!CH$6</f>
        <v>0</v>
      </c>
      <c r="CI9" s="1">
        <f>[8]Croatia!CI$6</f>
        <v>1</v>
      </c>
      <c r="CJ9" s="1">
        <f>[8]Croatia!CJ$6</f>
        <v>0</v>
      </c>
      <c r="CK9" s="1">
        <f>[8]Croatia!CK$6</f>
        <v>0</v>
      </c>
      <c r="CL9" s="1">
        <f>[8]Croatia!CL$6</f>
        <v>0</v>
      </c>
      <c r="CM9" s="1">
        <f>[8]Croatia!CM$6</f>
        <v>0</v>
      </c>
      <c r="CN9" s="1">
        <f>[8]Croatia!CN$6</f>
        <v>0</v>
      </c>
      <c r="CO9" s="1">
        <f>[8]Croatia!CO$6</f>
        <v>0</v>
      </c>
      <c r="CP9" s="1">
        <f>[8]Croatia!CP$6</f>
        <v>0</v>
      </c>
      <c r="CQ9" s="1">
        <f>[8]Croatia!CQ$6</f>
        <v>0</v>
      </c>
      <c r="CR9" s="1">
        <f>[8]Croatia!CR$6</f>
        <v>0</v>
      </c>
      <c r="CS9" s="1">
        <f>[8]Croatia!CS$6</f>
        <v>0</v>
      </c>
      <c r="CT9" s="1">
        <f>[8]Croatia!CT$6</f>
        <v>0.1</v>
      </c>
      <c r="CU9" s="1">
        <f>[8]Croatia!CU$6</f>
        <v>0</v>
      </c>
      <c r="CV9" s="1">
        <f>[8]Croatia!CV$6</f>
        <v>0</v>
      </c>
      <c r="CW9" s="1">
        <f>[8]Croatia!CW$6</f>
        <v>9.9999999999999978E-2</v>
      </c>
      <c r="CX9" s="1">
        <f>[8]Croatia!CX$6</f>
        <v>0</v>
      </c>
      <c r="CY9" s="1">
        <f>[8]Croatia!CY$6</f>
        <v>0</v>
      </c>
      <c r="CZ9" s="1">
        <f>[8]Croatia!CZ$6</f>
        <v>0</v>
      </c>
      <c r="DA9" s="1">
        <f>[8]Croatia!DA$6</f>
        <v>0.10000000000000142</v>
      </c>
      <c r="DB9" s="1">
        <f>[8]Croatia!DB$6</f>
        <v>0</v>
      </c>
      <c r="DC9" s="1">
        <f>[8]Croatia!DC$6</f>
        <v>0</v>
      </c>
      <c r="DD9" s="1">
        <f>[8]Croatia!DD$6</f>
        <v>0</v>
      </c>
      <c r="DE9" s="1">
        <f>[8]Croatia!DE$6</f>
        <v>0</v>
      </c>
      <c r="DF9" s="1">
        <f>[8]Croatia!DF$6</f>
        <v>0</v>
      </c>
      <c r="DG9" s="1">
        <f>[8]Croatia!DG$6</f>
        <v>12.299999999999997</v>
      </c>
      <c r="DH9" s="1">
        <f>[8]Croatia!DH$6</f>
        <v>0.20000000000000007</v>
      </c>
      <c r="DI9" s="1">
        <f>[8]Croatia!DI$6</f>
        <v>2.2000000000000002</v>
      </c>
      <c r="DJ9" s="1">
        <f>[8]Croatia!DJ$6</f>
        <v>0.40000000000000568</v>
      </c>
      <c r="DK9" s="1">
        <f>[8]Croatia!DK$6</f>
        <v>3.7</v>
      </c>
      <c r="DL9" s="1">
        <f>[8]Croatia!DL$6</f>
        <v>0.5</v>
      </c>
      <c r="DM9" s="1">
        <f>[8]Croatia!DM$6</f>
        <v>2.1999999999999993</v>
      </c>
      <c r="DN9" s="1">
        <f>[8]Croatia!DN$6</f>
        <v>0</v>
      </c>
      <c r="DO9" s="1">
        <f>[8]Croatia!DO$6</f>
        <v>0.40000000000000568</v>
      </c>
      <c r="DP9" s="1">
        <f>[8]Croatia!DP$6</f>
        <v>0</v>
      </c>
      <c r="DQ9" s="1">
        <f>[8]Croatia!DQ$6</f>
        <v>0.20000000000000284</v>
      </c>
      <c r="DR9" s="1">
        <f>[8]Croatia!DR$6</f>
        <v>3.6999999999991928E-2</v>
      </c>
      <c r="DS9" s="1">
        <f>[8]Croatia!DS$6</f>
        <v>0.99700000000000011</v>
      </c>
      <c r="DT9" s="1">
        <f>[8]Croatia!DT$6</f>
        <v>1.2000000000000002</v>
      </c>
      <c r="DU9" s="1">
        <f>[8]Croatia!DU$6</f>
        <v>2.423</v>
      </c>
      <c r="DV9" s="1">
        <f>[8]Croatia!DV$6</f>
        <v>10.938000000000001</v>
      </c>
      <c r="DW9" s="1">
        <f>[8]Croatia!DW$6</f>
        <v>0.23900000000000002</v>
      </c>
      <c r="DX9" s="1">
        <f>[8]Croatia!DX$6</f>
        <v>8.7000000000000008E-2</v>
      </c>
      <c r="DY9" s="1">
        <f>[8]Croatia!DY$6</f>
        <v>0.48</v>
      </c>
      <c r="DZ9" s="1">
        <f>[8]Croatia!DZ$6</f>
        <v>4.8000000000001819E-2</v>
      </c>
      <c r="EA9" s="1">
        <f>[8]Croatia!EA$6</f>
        <v>1.1139999999999972</v>
      </c>
      <c r="EB9" s="1">
        <f>[8]Croatia!EB$6</f>
        <v>0.27299999999999969</v>
      </c>
      <c r="EC9" s="1">
        <f>[8]Croatia!EC$6</f>
        <v>9.1000000000000011E-2</v>
      </c>
      <c r="ED9" s="1">
        <f>[8]Croatia!ED$6</f>
        <v>0.496</v>
      </c>
      <c r="EE9" s="1">
        <f>[8]Croatia!EE$6</f>
        <v>4.6999999999997044E-2</v>
      </c>
      <c r="EF9" s="1">
        <f>[8]Croatia!EF$6</f>
        <v>2.6039999999999921</v>
      </c>
      <c r="EG9" s="1">
        <f>[8]Croatia!EG$6</f>
        <v>14.247000000000003</v>
      </c>
      <c r="EH9" s="1">
        <f>[8]Croatia!EH$6</f>
        <v>2.1550000000000002</v>
      </c>
      <c r="EI9" s="1">
        <f>[8]Croatia!EI$6</f>
        <v>0.78000000000000114</v>
      </c>
      <c r="EJ9" s="1">
        <f>[8]Croatia!EJ$6</f>
        <v>0.41399999999999998</v>
      </c>
      <c r="EK9" s="1">
        <f>[8]Croatia!EK$6</f>
        <v>0.34999999999999432</v>
      </c>
      <c r="EL9" s="1">
        <f>[8]Croatia!EL$6</f>
        <v>1.6000000000001791E-2</v>
      </c>
      <c r="EM9" s="1">
        <f>[8]Croatia!EM$6</f>
        <v>0.30999999999999872</v>
      </c>
      <c r="EN9" s="1">
        <f>[8]Croatia!EN$6</f>
        <v>1.7000000000000001E-2</v>
      </c>
      <c r="EO9" s="1">
        <f>[8]Croatia!EO$6</f>
        <v>0</v>
      </c>
      <c r="EP9" s="1">
        <f>[8]Croatia!EP$6</f>
        <v>9.2999999999999972E-2</v>
      </c>
      <c r="EQ9" s="1">
        <f>[8]Croatia!EQ$6</f>
        <v>9.5000000000013074E-2</v>
      </c>
      <c r="ER9" s="1">
        <f>[8]Croatia!ER$6</f>
        <v>15.320000000000007</v>
      </c>
      <c r="ES9" s="1">
        <f>[8]Croatia!ES$6</f>
        <v>6.5559999999999974</v>
      </c>
      <c r="ET9" s="1">
        <f>[8]Croatia!ET$6</f>
        <v>8.1029999999999944</v>
      </c>
      <c r="EU9" s="1">
        <f>[8]Croatia!EU$6</f>
        <v>0.36899999999999267</v>
      </c>
      <c r="EV9" s="1">
        <f>[8]Croatia!EV$6</f>
        <v>48.078000000000003</v>
      </c>
      <c r="EW9" s="1">
        <f>[8]Croatia!EW$6</f>
        <v>3.0750000000000028</v>
      </c>
      <c r="EX9" s="1">
        <f>[8]Croatia!EX$6</f>
        <v>0.69700000000000273</v>
      </c>
      <c r="EY9" s="1">
        <f>[8]Croatia!EY$6</f>
        <v>8.9999999999932356E-3</v>
      </c>
      <c r="EZ9" s="1">
        <f>[8]Croatia!EZ$6</f>
        <v>0</v>
      </c>
      <c r="FA9" s="1">
        <f>[8]Croatia!FA$6</f>
        <v>1.399999999999979E-2</v>
      </c>
      <c r="FB9" s="1">
        <f>[8]Croatia!FB$6</f>
        <v>0.28300000000000003</v>
      </c>
      <c r="FC9" s="1">
        <f>[8]Croatia!FC$6</f>
        <v>2.6159999999999997</v>
      </c>
      <c r="FD9" s="1">
        <f>[8]Croatia!FD$6</f>
        <v>0.39100000000000001</v>
      </c>
      <c r="FE9" s="1">
        <f>[8]Croatia!FE$6</f>
        <v>4.019999999999996</v>
      </c>
      <c r="FF9" s="1">
        <f>[8]Croatia!FF$6</f>
        <v>0.30099999999998772</v>
      </c>
      <c r="FG9" s="1">
        <f>[8]Croatia!FG$6</f>
        <v>13.515999999999998</v>
      </c>
      <c r="FH9" s="1">
        <f>[8]Croatia!FH$6</f>
        <v>8.8000000000000966E-2</v>
      </c>
      <c r="FI9" s="1">
        <f>[8]Croatia!FI$6</f>
        <v>5.7999999999999996E-2</v>
      </c>
      <c r="FJ9" s="1">
        <f>[8]Croatia!FJ$6</f>
        <v>3.4789999999999996</v>
      </c>
      <c r="FK9" s="1">
        <f>[8]Croatia!FK$6</f>
        <v>0.65100000000000002</v>
      </c>
      <c r="FL9" s="1">
        <f>[8]Croatia!FL$6</f>
        <v>0.21300000000002228</v>
      </c>
      <c r="FM9" s="1">
        <f>[8]Croatia!FM$6</f>
        <v>1.1239999999999952</v>
      </c>
      <c r="FN9" s="1">
        <f>[8]Croatia!FN$6</f>
        <v>0.36100000000001842</v>
      </c>
      <c r="FO9" s="1">
        <f>[8]Croatia!FO$6</f>
        <v>4.820999999999998</v>
      </c>
      <c r="FP9" s="1">
        <f>[8]Croatia!FP$6</f>
        <v>5.6260000000000332</v>
      </c>
      <c r="FQ9" s="1">
        <f>[8]Croatia!FQ$6</f>
        <v>3.8319999999999936</v>
      </c>
      <c r="FR9" s="1">
        <f>[8]Croatia!FR$6</f>
        <v>6.4000000000007162E-2</v>
      </c>
      <c r="FS9" s="1">
        <f>[8]Croatia!FS$6</f>
        <v>0.25399999999999778</v>
      </c>
      <c r="FT9" s="1">
        <f>[8]Croatia!FT$6</f>
        <v>9.1999999999998749E-2</v>
      </c>
      <c r="FU9" s="1">
        <f>[8]Croatia!FU$6</f>
        <v>0.14000000000000001</v>
      </c>
      <c r="FV9" s="1">
        <f>[8]Croatia!FV$6</f>
        <v>0.21299999999999386</v>
      </c>
      <c r="FW9" s="1">
        <f>[8]Croatia!FW$6</f>
        <v>6.0999999999992838E-2</v>
      </c>
      <c r="FX9" s="1">
        <f>[8]Croatia!FX$6</f>
        <v>9.2999999999999972E-2</v>
      </c>
      <c r="FY9" s="1">
        <f>[8]Croatia!FY$6</f>
        <v>5.4000000000002046E-2</v>
      </c>
      <c r="FZ9" s="1">
        <f>[8]Croatia!FZ$6</f>
        <v>6.6999999999999948E-2</v>
      </c>
      <c r="GA9" s="1">
        <f>[8]Croatia!GA$6</f>
        <v>9.000000000000008E-3</v>
      </c>
      <c r="GB9" s="1">
        <f>[8]Croatia!GB$6</f>
        <v>0.14000000000000001</v>
      </c>
      <c r="GC9" s="1">
        <f>[8]Croatia!GC$6</f>
        <v>2.6999999999999691E-2</v>
      </c>
      <c r="GD9" s="1">
        <f>[8]Croatia!GD$6</f>
        <v>0.18000000000000002</v>
      </c>
      <c r="GE9" s="1">
        <f>[8]Croatia!GE$6</f>
        <v>0</v>
      </c>
      <c r="GF9" s="1">
        <f>[8]Croatia!GF$6</f>
        <v>4.6999999999999931E-2</v>
      </c>
      <c r="GG9" s="1">
        <f>[8]Croatia!GG$6</f>
        <v>6.3E-2</v>
      </c>
      <c r="GH9" s="1">
        <f>[8]Croatia!GH$6</f>
        <v>6.5000000000000002E-2</v>
      </c>
      <c r="GI9" s="1">
        <f>[8]Croatia!GI$6</f>
        <v>0</v>
      </c>
      <c r="GJ9" s="1">
        <f>[8]Croatia!GJ$6</f>
        <v>0</v>
      </c>
      <c r="GK9" s="1">
        <f>[8]Croatia!GK$6</f>
        <v>0</v>
      </c>
    </row>
    <row r="10" spans="1:193">
      <c r="A10" t="s">
        <v>41</v>
      </c>
      <c r="B10" s="1">
        <f>[8]Cyprus!B$6</f>
        <v>0</v>
      </c>
      <c r="C10" s="1">
        <f>[8]Cyprus!C$6</f>
        <v>0</v>
      </c>
      <c r="D10" s="1">
        <f>[8]Cyprus!D$6</f>
        <v>0</v>
      </c>
      <c r="E10" s="1">
        <f>[8]Cyprus!E$6</f>
        <v>0</v>
      </c>
      <c r="F10" s="1">
        <f>[8]Cyprus!F$6</f>
        <v>0</v>
      </c>
      <c r="G10" s="1">
        <f>[8]Cyprus!G$6</f>
        <v>0.1</v>
      </c>
      <c r="H10" s="1">
        <f>[8]Cyprus!H$6</f>
        <v>0</v>
      </c>
      <c r="I10" s="1">
        <f>[8]Cyprus!I$6</f>
        <v>0</v>
      </c>
      <c r="J10" s="1">
        <f>[8]Cyprus!J$6</f>
        <v>0</v>
      </c>
      <c r="K10" s="1">
        <f>[8]Cyprus!K$6</f>
        <v>0</v>
      </c>
      <c r="L10" s="1">
        <f>[8]Cyprus!L$6</f>
        <v>0</v>
      </c>
      <c r="M10" s="1">
        <f>[8]Cyprus!M$6</f>
        <v>0</v>
      </c>
      <c r="N10" s="1">
        <f>[8]Cyprus!N$6</f>
        <v>0</v>
      </c>
      <c r="O10" s="1">
        <f>[8]Cyprus!O$6</f>
        <v>0</v>
      </c>
      <c r="P10" s="1">
        <f>[8]Cyprus!P$6</f>
        <v>0</v>
      </c>
      <c r="Q10" s="1">
        <f>[8]Cyprus!Q$6</f>
        <v>0</v>
      </c>
      <c r="R10" s="1">
        <f>[8]Cyprus!R$6</f>
        <v>0</v>
      </c>
      <c r="S10" s="1">
        <f>[8]Cyprus!S$6</f>
        <v>0</v>
      </c>
      <c r="T10" s="1">
        <f>[8]Cyprus!T$6</f>
        <v>0</v>
      </c>
      <c r="U10" s="1">
        <f>[8]Cyprus!U$6</f>
        <v>0</v>
      </c>
      <c r="V10" s="1">
        <f>[8]Cyprus!V$6</f>
        <v>0</v>
      </c>
      <c r="W10" s="1">
        <f>[8]Cyprus!W$6</f>
        <v>0</v>
      </c>
      <c r="X10" s="1">
        <f>[8]Cyprus!X$6</f>
        <v>0</v>
      </c>
      <c r="Y10" s="1">
        <f>[8]Cyprus!Y$6</f>
        <v>0</v>
      </c>
      <c r="Z10" s="1">
        <f>[8]Cyprus!Z$6</f>
        <v>0</v>
      </c>
      <c r="AA10" s="1">
        <f>[8]Cyprus!AA$6</f>
        <v>0</v>
      </c>
      <c r="AB10" s="1">
        <f>[8]Cyprus!AB$6</f>
        <v>0</v>
      </c>
      <c r="AC10" s="1">
        <f>[8]Cyprus!AC$6</f>
        <v>0</v>
      </c>
      <c r="AD10" s="1">
        <f>[8]Cyprus!AD$6</f>
        <v>0</v>
      </c>
      <c r="AE10" s="1">
        <f>[8]Cyprus!AE$6</f>
        <v>0</v>
      </c>
      <c r="AF10" s="1">
        <f>[8]Cyprus!AF$6</f>
        <v>0</v>
      </c>
      <c r="AG10" s="1">
        <f>[8]Cyprus!AG$6</f>
        <v>0</v>
      </c>
      <c r="AH10" s="1">
        <f>[8]Cyprus!AH$6</f>
        <v>0</v>
      </c>
      <c r="AI10" s="1">
        <f>[8]Cyprus!AI$6</f>
        <v>0</v>
      </c>
      <c r="AJ10" s="1">
        <f>[8]Cyprus!AJ$6</f>
        <v>0</v>
      </c>
      <c r="AK10" s="1">
        <f>[8]Cyprus!AK$6</f>
        <v>0</v>
      </c>
      <c r="AL10" s="1">
        <f>[8]Cyprus!AL$6</f>
        <v>0</v>
      </c>
      <c r="AM10" s="1">
        <f>[8]Cyprus!AM$6</f>
        <v>0</v>
      </c>
      <c r="AN10" s="1">
        <f>[8]Cyprus!AN$6</f>
        <v>0</v>
      </c>
      <c r="AO10" s="1">
        <f>[8]Cyprus!AO$6</f>
        <v>0</v>
      </c>
      <c r="AP10" s="1">
        <f>[8]Cyprus!AP$6</f>
        <v>0</v>
      </c>
      <c r="AQ10" s="1">
        <f>[8]Cyprus!AQ$6</f>
        <v>0</v>
      </c>
      <c r="AR10" s="1">
        <f>[8]Cyprus!AR$6</f>
        <v>0</v>
      </c>
      <c r="AS10" s="1">
        <f>[8]Cyprus!AS$6</f>
        <v>0</v>
      </c>
      <c r="AT10" s="1">
        <f>[8]Cyprus!AT$6</f>
        <v>0</v>
      </c>
      <c r="AU10" s="1">
        <f>[8]Cyprus!AU$6</f>
        <v>0</v>
      </c>
      <c r="AV10" s="1">
        <f>[8]Cyprus!AV$6</f>
        <v>0</v>
      </c>
      <c r="AW10" s="1">
        <f>[8]Cyprus!AW$6</f>
        <v>0</v>
      </c>
      <c r="AX10" s="1">
        <f>[8]Cyprus!AX$6</f>
        <v>0</v>
      </c>
      <c r="AY10" s="1">
        <f>[8]Cyprus!AY$6</f>
        <v>0</v>
      </c>
      <c r="AZ10" s="1">
        <f>[8]Cyprus!AZ$6</f>
        <v>0</v>
      </c>
      <c r="BA10" s="1">
        <f>[8]Cyprus!BA$6</f>
        <v>0</v>
      </c>
      <c r="BB10" s="1">
        <f>[8]Cyprus!BB$6</f>
        <v>0</v>
      </c>
      <c r="BC10" s="1">
        <f>[8]Cyprus!BC$6</f>
        <v>0</v>
      </c>
      <c r="BD10" s="1">
        <f>[8]Cyprus!BD$6</f>
        <v>0</v>
      </c>
      <c r="BE10" s="1">
        <f>[8]Cyprus!BE$6</f>
        <v>0</v>
      </c>
      <c r="BF10" s="1">
        <f>[8]Cyprus!BF$6</f>
        <v>0</v>
      </c>
      <c r="BG10" s="1">
        <f>[8]Cyprus!BG$6</f>
        <v>0</v>
      </c>
      <c r="BH10" s="1">
        <f>[8]Cyprus!BH$6</f>
        <v>0</v>
      </c>
      <c r="BI10" s="1">
        <f>[8]Cyprus!BI$6</f>
        <v>0</v>
      </c>
      <c r="BJ10" s="1">
        <f>[8]Cyprus!BJ$6</f>
        <v>0</v>
      </c>
      <c r="BK10" s="1">
        <f>[8]Cyprus!BK$6</f>
        <v>0</v>
      </c>
      <c r="BL10" s="1">
        <f>[8]Cyprus!BL$6</f>
        <v>0</v>
      </c>
      <c r="BM10" s="1">
        <f>[8]Cyprus!BM$6</f>
        <v>0</v>
      </c>
      <c r="BN10" s="1">
        <f>[8]Cyprus!BN$6</f>
        <v>0</v>
      </c>
      <c r="BO10" s="1">
        <f>[8]Cyprus!BO$6</f>
        <v>0</v>
      </c>
      <c r="BP10" s="1">
        <f>[8]Cyprus!BP$6</f>
        <v>0</v>
      </c>
      <c r="BQ10" s="1">
        <f>[8]Cyprus!BQ$6</f>
        <v>0</v>
      </c>
      <c r="BR10" s="1">
        <f>[8]Cyprus!BR$6</f>
        <v>0</v>
      </c>
      <c r="BS10" s="1">
        <f>[8]Cyprus!BS$6</f>
        <v>0</v>
      </c>
      <c r="BT10" s="1">
        <f>[8]Cyprus!BT$6</f>
        <v>0</v>
      </c>
      <c r="BU10" s="1">
        <f>[8]Cyprus!BU$6</f>
        <v>0</v>
      </c>
      <c r="BV10" s="1">
        <f>[8]Cyprus!BV$6</f>
        <v>0</v>
      </c>
      <c r="BW10" s="1">
        <f>[8]Cyprus!BW$6</f>
        <v>0</v>
      </c>
      <c r="BX10" s="1">
        <f>[8]Cyprus!BX$6</f>
        <v>0</v>
      </c>
      <c r="BY10" s="1">
        <f>[8]Cyprus!BY$6</f>
        <v>0</v>
      </c>
      <c r="BZ10" s="1">
        <f>[8]Cyprus!BZ$6</f>
        <v>0</v>
      </c>
      <c r="CA10" s="1">
        <f>[8]Cyprus!CA$6</f>
        <v>0</v>
      </c>
      <c r="CB10" s="1">
        <f>[8]Cyprus!CB$6</f>
        <v>0</v>
      </c>
      <c r="CC10" s="1">
        <f>[8]Cyprus!CC$6</f>
        <v>0</v>
      </c>
      <c r="CD10" s="1">
        <f>[8]Cyprus!CD$6</f>
        <v>0</v>
      </c>
      <c r="CE10" s="1">
        <f>[8]Cyprus!CE$6</f>
        <v>0</v>
      </c>
      <c r="CF10" s="1">
        <f>[8]Cyprus!CF$6</f>
        <v>0</v>
      </c>
      <c r="CG10" s="1">
        <f>[8]Cyprus!CG$6</f>
        <v>0</v>
      </c>
      <c r="CH10" s="1">
        <f>[8]Cyprus!CH$6</f>
        <v>0</v>
      </c>
      <c r="CI10" s="1">
        <f>[8]Cyprus!CI$6</f>
        <v>0</v>
      </c>
      <c r="CJ10" s="1">
        <f>[8]Cyprus!CJ$6</f>
        <v>0</v>
      </c>
      <c r="CK10" s="1">
        <f>[8]Cyprus!CK$6</f>
        <v>0</v>
      </c>
      <c r="CL10" s="1">
        <f>[8]Cyprus!CL$6</f>
        <v>0</v>
      </c>
      <c r="CM10" s="1">
        <f>[8]Cyprus!CM$6</f>
        <v>0</v>
      </c>
      <c r="CN10" s="1">
        <f>[8]Cyprus!CN$6</f>
        <v>0</v>
      </c>
      <c r="CO10" s="1">
        <f>[8]Cyprus!CO$6</f>
        <v>0</v>
      </c>
      <c r="CP10" s="1">
        <f>[8]Cyprus!CP$6</f>
        <v>0</v>
      </c>
      <c r="CQ10" s="1">
        <f>[8]Cyprus!CQ$6</f>
        <v>0</v>
      </c>
      <c r="CR10" s="1">
        <f>[8]Cyprus!CR$6</f>
        <v>0</v>
      </c>
      <c r="CS10" s="1">
        <f>[8]Cyprus!CS$6</f>
        <v>0</v>
      </c>
      <c r="CT10" s="1">
        <f>[8]Cyprus!CT$6</f>
        <v>0</v>
      </c>
      <c r="CU10" s="1">
        <f>[8]Cyprus!CU$6</f>
        <v>0</v>
      </c>
      <c r="CV10" s="1">
        <f>[8]Cyprus!CV$6</f>
        <v>0</v>
      </c>
      <c r="CW10" s="1">
        <f>[8]Cyprus!CW$6</f>
        <v>0</v>
      </c>
      <c r="CX10" s="1">
        <f>[8]Cyprus!CX$6</f>
        <v>0</v>
      </c>
      <c r="CY10" s="1">
        <f>[8]Cyprus!CY$6</f>
        <v>0</v>
      </c>
      <c r="CZ10" s="1">
        <f>[8]Cyprus!CZ$6</f>
        <v>0</v>
      </c>
      <c r="DA10" s="1">
        <f>[8]Cyprus!DA$6</f>
        <v>0</v>
      </c>
      <c r="DB10" s="1">
        <f>[8]Cyprus!DB$6</f>
        <v>0</v>
      </c>
      <c r="DC10" s="1">
        <f>[8]Cyprus!DC$6</f>
        <v>0</v>
      </c>
      <c r="DD10" s="1">
        <f>[8]Cyprus!DD$6</f>
        <v>0.79999999999999982</v>
      </c>
      <c r="DE10" s="1">
        <f>[8]Cyprus!DE$6</f>
        <v>0</v>
      </c>
      <c r="DF10" s="1">
        <f>[8]Cyprus!DF$6</f>
        <v>0</v>
      </c>
      <c r="DG10" s="1">
        <f>[8]Cyprus!DG$6</f>
        <v>0</v>
      </c>
      <c r="DH10" s="1">
        <f>[8]Cyprus!DH$6</f>
        <v>0</v>
      </c>
      <c r="DI10" s="1">
        <f>[8]Cyprus!DI$6</f>
        <v>0</v>
      </c>
      <c r="DJ10" s="1">
        <f>[8]Cyprus!DJ$6</f>
        <v>0</v>
      </c>
      <c r="DK10" s="1">
        <f>[8]Cyprus!DK$6</f>
        <v>0</v>
      </c>
      <c r="DL10" s="1">
        <f>[8]Cyprus!DL$6</f>
        <v>0</v>
      </c>
      <c r="DM10" s="1">
        <f>[8]Cyprus!DM$6</f>
        <v>0</v>
      </c>
      <c r="DN10" s="1">
        <f>[8]Cyprus!DN$6</f>
        <v>0</v>
      </c>
      <c r="DO10" s="1">
        <f>[8]Cyprus!DO$6</f>
        <v>0</v>
      </c>
      <c r="DP10" s="1">
        <f>[8]Cyprus!DP$6</f>
        <v>0</v>
      </c>
      <c r="DQ10" s="1">
        <f>[8]Cyprus!DQ$6</f>
        <v>0</v>
      </c>
      <c r="DR10" s="1">
        <f>[8]Cyprus!DR$6</f>
        <v>0</v>
      </c>
      <c r="DS10" s="1">
        <f>[8]Cyprus!DS$6</f>
        <v>0</v>
      </c>
      <c r="DT10" s="1">
        <f>[8]Cyprus!DT$6</f>
        <v>0</v>
      </c>
      <c r="DU10" s="1">
        <f>[8]Cyprus!DU$6</f>
        <v>0</v>
      </c>
      <c r="DV10" s="1">
        <f>[8]Cyprus!DV$6</f>
        <v>0</v>
      </c>
      <c r="DW10" s="1">
        <f>[8]Cyprus!DW$6</f>
        <v>0</v>
      </c>
      <c r="DX10" s="1">
        <f>[8]Cyprus!DX$6</f>
        <v>0</v>
      </c>
      <c r="DY10" s="1">
        <f>[8]Cyprus!DY$6</f>
        <v>0</v>
      </c>
      <c r="DZ10" s="1">
        <f>[8]Cyprus!DZ$6</f>
        <v>0</v>
      </c>
      <c r="EA10" s="1">
        <f>[8]Cyprus!EA$6</f>
        <v>0</v>
      </c>
      <c r="EB10" s="1">
        <f>[8]Cyprus!EB$6</f>
        <v>0</v>
      </c>
      <c r="EC10" s="1">
        <f>[8]Cyprus!EC$6</f>
        <v>0</v>
      </c>
      <c r="ED10" s="1">
        <f>[8]Cyprus!ED$6</f>
        <v>0</v>
      </c>
      <c r="EE10" s="1">
        <f>[8]Cyprus!EE$6</f>
        <v>0</v>
      </c>
      <c r="EF10" s="1">
        <f>[8]Cyprus!EF$6</f>
        <v>0</v>
      </c>
      <c r="EG10" s="1">
        <f>[8]Cyprus!EG$6</f>
        <v>0</v>
      </c>
      <c r="EH10" s="1">
        <f>[8]Cyprus!EH$6</f>
        <v>0</v>
      </c>
      <c r="EI10" s="1">
        <f>[8]Cyprus!EI$6</f>
        <v>0</v>
      </c>
      <c r="EJ10" s="1">
        <f>[8]Cyprus!EJ$6</f>
        <v>0</v>
      </c>
      <c r="EK10" s="1">
        <f>[8]Cyprus!EK$6</f>
        <v>0</v>
      </c>
      <c r="EL10" s="1">
        <f>[8]Cyprus!EL$6</f>
        <v>0</v>
      </c>
      <c r="EM10" s="1">
        <f>[8]Cyprus!EM$6</f>
        <v>0</v>
      </c>
      <c r="EN10" s="1">
        <f>[8]Cyprus!EN$6</f>
        <v>0</v>
      </c>
      <c r="EO10" s="1">
        <f>[8]Cyprus!EO$6</f>
        <v>0</v>
      </c>
      <c r="EP10" s="1">
        <f>[8]Cyprus!EP$6</f>
        <v>0</v>
      </c>
      <c r="EQ10" s="1">
        <f>[8]Cyprus!EQ$6</f>
        <v>0</v>
      </c>
      <c r="ER10" s="1">
        <f>[8]Cyprus!ER$6</f>
        <v>0</v>
      </c>
      <c r="ES10" s="1">
        <f>[8]Cyprus!ES$6</f>
        <v>0</v>
      </c>
      <c r="ET10" s="1">
        <f>[8]Cyprus!ET$6</f>
        <v>0</v>
      </c>
      <c r="EU10" s="1">
        <f>[8]Cyprus!EU$6</f>
        <v>0</v>
      </c>
      <c r="EV10" s="1">
        <f>[8]Cyprus!EV$6</f>
        <v>0</v>
      </c>
      <c r="EW10" s="1">
        <f>[8]Cyprus!EW$6</f>
        <v>0</v>
      </c>
      <c r="EX10" s="1">
        <f>[8]Cyprus!EX$6</f>
        <v>0</v>
      </c>
      <c r="EY10" s="1">
        <f>[8]Cyprus!EY$6</f>
        <v>44.000000000000007</v>
      </c>
      <c r="EZ10" s="1">
        <f>[8]Cyprus!EZ$6</f>
        <v>0</v>
      </c>
      <c r="FA10" s="1">
        <f>[8]Cyprus!FA$6</f>
        <v>0</v>
      </c>
      <c r="FB10" s="1">
        <f>[8]Cyprus!FB$6</f>
        <v>0</v>
      </c>
      <c r="FC10" s="1">
        <f>[8]Cyprus!FC$6</f>
        <v>0</v>
      </c>
      <c r="FD10" s="1">
        <f>[8]Cyprus!FD$6</f>
        <v>0</v>
      </c>
      <c r="FE10" s="1">
        <f>[8]Cyprus!FE$6</f>
        <v>0</v>
      </c>
      <c r="FF10" s="1">
        <f>[8]Cyprus!FF$6</f>
        <v>0</v>
      </c>
      <c r="FG10" s="1">
        <f>[8]Cyprus!FG$6</f>
        <v>0</v>
      </c>
      <c r="FH10" s="1">
        <f>[8]Cyprus!FH$6</f>
        <v>0</v>
      </c>
      <c r="FI10" s="1">
        <f>[8]Cyprus!FI$6</f>
        <v>84.999999999999986</v>
      </c>
      <c r="FJ10" s="1">
        <f>[8]Cyprus!FJ$6</f>
        <v>0</v>
      </c>
      <c r="FK10" s="1">
        <f>[8]Cyprus!FK$6</f>
        <v>0</v>
      </c>
      <c r="FL10" s="1">
        <f>[8]Cyprus!FL$6</f>
        <v>0</v>
      </c>
      <c r="FM10" s="1">
        <f>[8]Cyprus!FM$6</f>
        <v>0</v>
      </c>
      <c r="FN10" s="1">
        <f>[8]Cyprus!FN$6</f>
        <v>0</v>
      </c>
      <c r="FO10" s="1">
        <f>[8]Cyprus!FO$6</f>
        <v>0</v>
      </c>
      <c r="FP10" s="1">
        <f>[8]Cyprus!FP$6</f>
        <v>0</v>
      </c>
      <c r="FQ10" s="1">
        <f>[8]Cyprus!FQ$6</f>
        <v>0</v>
      </c>
      <c r="FR10" s="1">
        <f>[8]Cyprus!FR$6</f>
        <v>0</v>
      </c>
      <c r="FS10" s="1">
        <f>[8]Cyprus!FS$6</f>
        <v>0</v>
      </c>
      <c r="FT10" s="1">
        <f>[8]Cyprus!FT$6</f>
        <v>0</v>
      </c>
      <c r="FU10" s="1">
        <f>[8]Cyprus!FU$6</f>
        <v>45.76</v>
      </c>
      <c r="FV10" s="1">
        <f>[8]Cyprus!FV$6</f>
        <v>0</v>
      </c>
      <c r="FW10" s="1">
        <f>[8]Cyprus!FW$6</f>
        <v>0</v>
      </c>
      <c r="FX10" s="1">
        <f>[8]Cyprus!FX$6</f>
        <v>0</v>
      </c>
      <c r="FY10" s="1">
        <f>[8]Cyprus!FY$6</f>
        <v>0</v>
      </c>
      <c r="FZ10" s="1">
        <f>[8]Cyprus!FZ$6</f>
        <v>0</v>
      </c>
      <c r="GA10" s="1">
        <f>[8]Cyprus!GA$6</f>
        <v>0</v>
      </c>
      <c r="GB10" s="1">
        <f>[8]Cyprus!GB$6</f>
        <v>0</v>
      </c>
      <c r="GC10" s="1">
        <f>[8]Cyprus!GC$6</f>
        <v>0.17199999999999971</v>
      </c>
      <c r="GD10" s="1">
        <f>[8]Cyprus!GD$6</f>
        <v>0</v>
      </c>
      <c r="GE10" s="1">
        <f>[8]Cyprus!GE$6</f>
        <v>0</v>
      </c>
      <c r="GF10" s="1">
        <f>[8]Cyprus!GF$6</f>
        <v>0</v>
      </c>
      <c r="GG10" s="1">
        <f>[8]Cyprus!GG$6</f>
        <v>0</v>
      </c>
      <c r="GH10" s="1">
        <f>[8]Cyprus!GH$6</f>
        <v>0</v>
      </c>
      <c r="GI10" s="1">
        <f>[8]Cyprus!GI$6</f>
        <v>0</v>
      </c>
      <c r="GJ10" s="1">
        <f>[8]Cyprus!GJ$6</f>
        <v>0</v>
      </c>
      <c r="GK10" s="1">
        <f>[8]Cyprus!GK$6</f>
        <v>0</v>
      </c>
    </row>
    <row r="11" spans="1:193">
      <c r="A11" t="s">
        <v>29</v>
      </c>
      <c r="B11" s="1">
        <f>[8]CzechRepublic!B$6</f>
        <v>0</v>
      </c>
      <c r="C11" s="1">
        <f>[8]CzechRepublic!C$6</f>
        <v>0</v>
      </c>
      <c r="D11" s="1">
        <f>[8]CzechRepublic!D$6</f>
        <v>0</v>
      </c>
      <c r="E11" s="1">
        <f>[8]CzechRepublic!E$6</f>
        <v>0</v>
      </c>
      <c r="F11" s="1">
        <f>[8]CzechRepublic!F$6</f>
        <v>0</v>
      </c>
      <c r="G11" s="1">
        <f>[8]CzechRepublic!G$6</f>
        <v>0</v>
      </c>
      <c r="H11" s="1">
        <f>[8]CzechRepublic!H$6</f>
        <v>0</v>
      </c>
      <c r="I11" s="1">
        <f>[8]CzechRepublic!I$6</f>
        <v>0</v>
      </c>
      <c r="J11" s="1">
        <f>[8]CzechRepublic!J$6</f>
        <v>0</v>
      </c>
      <c r="K11" s="1">
        <f>[8]CzechRepublic!K$6</f>
        <v>0</v>
      </c>
      <c r="L11" s="1">
        <f>[8]CzechRepublic!L$6</f>
        <v>0</v>
      </c>
      <c r="M11" s="1">
        <f>[8]CzechRepublic!M$6</f>
        <v>0</v>
      </c>
      <c r="N11" s="1">
        <f>[8]CzechRepublic!N$6</f>
        <v>0</v>
      </c>
      <c r="O11" s="1">
        <f>[8]CzechRepublic!O$6</f>
        <v>0</v>
      </c>
      <c r="P11" s="1">
        <f>[8]CzechRepublic!P$6</f>
        <v>0</v>
      </c>
      <c r="Q11" s="1">
        <f>[8]CzechRepublic!Q$6</f>
        <v>0</v>
      </c>
      <c r="R11" s="1">
        <f>[8]CzechRepublic!R$6</f>
        <v>0</v>
      </c>
      <c r="S11" s="1">
        <f>[8]CzechRepublic!S$6</f>
        <v>0</v>
      </c>
      <c r="T11" s="1">
        <f>[8]CzechRepublic!T$6</f>
        <v>0</v>
      </c>
      <c r="U11" s="1">
        <f>[8]CzechRepublic!U$6</f>
        <v>0</v>
      </c>
      <c r="V11" s="1">
        <f>[8]CzechRepublic!V$6</f>
        <v>0</v>
      </c>
      <c r="W11" s="1">
        <f>[8]CzechRepublic!W$6</f>
        <v>0</v>
      </c>
      <c r="X11" s="1">
        <f>[8]CzechRepublic!X$6</f>
        <v>0</v>
      </c>
      <c r="Y11" s="1">
        <f>[8]CzechRepublic!Y$6</f>
        <v>0</v>
      </c>
      <c r="Z11" s="1">
        <f>[8]CzechRepublic!Z$6</f>
        <v>0</v>
      </c>
      <c r="AA11" s="1">
        <f>[8]CzechRepublic!AA$6</f>
        <v>0</v>
      </c>
      <c r="AB11" s="1">
        <f>[8]CzechRepublic!AB$6</f>
        <v>0</v>
      </c>
      <c r="AC11" s="1">
        <f>[8]CzechRepublic!AC$6</f>
        <v>0</v>
      </c>
      <c r="AD11" s="1">
        <f>[8]CzechRepublic!AD$6</f>
        <v>0</v>
      </c>
      <c r="AE11" s="1">
        <f>[8]CzechRepublic!AE$6</f>
        <v>0</v>
      </c>
      <c r="AF11" s="1">
        <f>[8]CzechRepublic!AF$6</f>
        <v>0</v>
      </c>
      <c r="AG11" s="1">
        <f>[8]CzechRepublic!AG$6</f>
        <v>0</v>
      </c>
      <c r="AH11" s="1">
        <f>[8]CzechRepublic!AH$6</f>
        <v>0</v>
      </c>
      <c r="AI11" s="1">
        <f>[8]CzechRepublic!AI$6</f>
        <v>0</v>
      </c>
      <c r="AJ11" s="1">
        <f>[8]CzechRepublic!AJ$6</f>
        <v>0</v>
      </c>
      <c r="AK11" s="1">
        <f>[8]CzechRepublic!AK$6</f>
        <v>0</v>
      </c>
      <c r="AL11" s="1">
        <f>[8]CzechRepublic!AL$6</f>
        <v>0</v>
      </c>
      <c r="AM11" s="1">
        <f>[8]CzechRepublic!AM$6</f>
        <v>0</v>
      </c>
      <c r="AN11" s="1">
        <f>[8]CzechRepublic!AN$6</f>
        <v>0</v>
      </c>
      <c r="AO11" s="1">
        <f>[8]CzechRepublic!AO$6</f>
        <v>0</v>
      </c>
      <c r="AP11" s="1">
        <f>[8]CzechRepublic!AP$6</f>
        <v>0</v>
      </c>
      <c r="AQ11" s="1">
        <f>[8]CzechRepublic!AQ$6</f>
        <v>0</v>
      </c>
      <c r="AR11" s="1">
        <f>[8]CzechRepublic!AR$6</f>
        <v>0</v>
      </c>
      <c r="AS11" s="1">
        <f>[8]CzechRepublic!AS$6</f>
        <v>0</v>
      </c>
      <c r="AT11" s="1">
        <f>[8]CzechRepublic!AT$6</f>
        <v>0</v>
      </c>
      <c r="AU11" s="1">
        <f>[8]CzechRepublic!AU$6</f>
        <v>0</v>
      </c>
      <c r="AV11" s="1">
        <f>[8]CzechRepublic!AV$6</f>
        <v>0</v>
      </c>
      <c r="AW11" s="1">
        <f>[8]CzechRepublic!AW$6</f>
        <v>0</v>
      </c>
      <c r="AX11" s="1">
        <f>[8]CzechRepublic!AX$6</f>
        <v>0</v>
      </c>
      <c r="AY11" s="1">
        <f>[8]CzechRepublic!AY$6</f>
        <v>0</v>
      </c>
      <c r="AZ11" s="1">
        <f>[8]CzechRepublic!AZ$6</f>
        <v>0</v>
      </c>
      <c r="BA11" s="1">
        <f>[8]CzechRepublic!BA$6</f>
        <v>0</v>
      </c>
      <c r="BB11" s="1">
        <f>[8]CzechRepublic!BB$6</f>
        <v>0</v>
      </c>
      <c r="BC11" s="1">
        <f>[8]CzechRepublic!BC$6</f>
        <v>0</v>
      </c>
      <c r="BD11" s="1">
        <f>[8]CzechRepublic!BD$6</f>
        <v>0</v>
      </c>
      <c r="BE11" s="1">
        <f>[8]CzechRepublic!BE$6</f>
        <v>0</v>
      </c>
      <c r="BF11" s="1">
        <f>[8]CzechRepublic!BF$6</f>
        <v>0</v>
      </c>
      <c r="BG11" s="1">
        <f>[8]CzechRepublic!BG$6</f>
        <v>0</v>
      </c>
      <c r="BH11" s="1">
        <f>[8]CzechRepublic!BH$6</f>
        <v>0</v>
      </c>
      <c r="BI11" s="1">
        <f>[8]CzechRepublic!BI$6</f>
        <v>0</v>
      </c>
      <c r="BJ11" s="1">
        <f>[8]CzechRepublic!BJ$6</f>
        <v>0</v>
      </c>
      <c r="BK11" s="1">
        <f>[8]CzechRepublic!BK$6</f>
        <v>0</v>
      </c>
      <c r="BL11" s="1">
        <f>[8]CzechRepublic!BL$6</f>
        <v>0</v>
      </c>
      <c r="BM11" s="1">
        <f>[8]CzechRepublic!BM$6</f>
        <v>0</v>
      </c>
      <c r="BN11" s="1">
        <f>[8]CzechRepublic!BN$6</f>
        <v>0</v>
      </c>
      <c r="BO11" s="1">
        <f>[8]CzechRepublic!BO$6</f>
        <v>0</v>
      </c>
      <c r="BP11" s="1">
        <f>[8]CzechRepublic!BP$6</f>
        <v>0</v>
      </c>
      <c r="BQ11" s="1">
        <f>[8]CzechRepublic!BQ$6</f>
        <v>0</v>
      </c>
      <c r="BR11" s="1">
        <f>[8]CzechRepublic!BR$6</f>
        <v>0</v>
      </c>
      <c r="BS11" s="1">
        <f>[8]CzechRepublic!BS$6</f>
        <v>0</v>
      </c>
      <c r="BT11" s="1">
        <f>[8]CzechRepublic!BT$6</f>
        <v>0</v>
      </c>
      <c r="BU11" s="1">
        <f>[8]CzechRepublic!BU$6</f>
        <v>0</v>
      </c>
      <c r="BV11" s="1">
        <f>[8]CzechRepublic!BV$6</f>
        <v>0</v>
      </c>
      <c r="BW11" s="1">
        <f>[8]CzechRepublic!BW$6</f>
        <v>0</v>
      </c>
      <c r="BX11" s="1">
        <f>[8]CzechRepublic!BX$6</f>
        <v>0</v>
      </c>
      <c r="BY11" s="1">
        <f>[8]CzechRepublic!BY$6</f>
        <v>0</v>
      </c>
      <c r="BZ11" s="1">
        <f>[8]CzechRepublic!BZ$6</f>
        <v>0</v>
      </c>
      <c r="CA11" s="1">
        <f>[8]CzechRepublic!CA$6</f>
        <v>0</v>
      </c>
      <c r="CB11" s="1">
        <f>[8]CzechRepublic!CB$6</f>
        <v>0</v>
      </c>
      <c r="CC11" s="1">
        <f>[8]CzechRepublic!CC$6</f>
        <v>0</v>
      </c>
      <c r="CD11" s="1">
        <f>[8]CzechRepublic!CD$6</f>
        <v>0</v>
      </c>
      <c r="CE11" s="1">
        <f>[8]CzechRepublic!CE$6</f>
        <v>0</v>
      </c>
      <c r="CF11" s="1">
        <f>[8]CzechRepublic!CF$6</f>
        <v>0</v>
      </c>
      <c r="CG11" s="1">
        <f>[8]CzechRepublic!CG$6</f>
        <v>0</v>
      </c>
      <c r="CH11" s="1">
        <f>[8]CzechRepublic!CH$6</f>
        <v>0</v>
      </c>
      <c r="CI11" s="1">
        <f>[8]CzechRepublic!CI$6</f>
        <v>0</v>
      </c>
      <c r="CJ11" s="1">
        <f>[8]CzechRepublic!CJ$6</f>
        <v>0</v>
      </c>
      <c r="CK11" s="1">
        <f>[8]CzechRepublic!CK$6</f>
        <v>0</v>
      </c>
      <c r="CL11" s="1">
        <f>[8]CzechRepublic!CL$6</f>
        <v>0</v>
      </c>
      <c r="CM11" s="1">
        <f>[8]CzechRepublic!CM$6</f>
        <v>0</v>
      </c>
      <c r="CN11" s="1">
        <f>[8]CzechRepublic!CN$6</f>
        <v>0</v>
      </c>
      <c r="CO11" s="1">
        <f>[8]CzechRepublic!CO$6</f>
        <v>0</v>
      </c>
      <c r="CP11" s="1">
        <f>[8]CzechRepublic!CP$6</f>
        <v>0</v>
      </c>
      <c r="CQ11" s="1">
        <f>[8]CzechRepublic!CQ$6</f>
        <v>0</v>
      </c>
      <c r="CR11" s="1">
        <f>[8]CzechRepublic!CR$6</f>
        <v>0</v>
      </c>
      <c r="CS11" s="1">
        <f>[8]CzechRepublic!CS$6</f>
        <v>0</v>
      </c>
      <c r="CT11" s="1">
        <f>[8]CzechRepublic!CT$6</f>
        <v>0</v>
      </c>
      <c r="CU11" s="1">
        <f>[8]CzechRepublic!CU$6</f>
        <v>0</v>
      </c>
      <c r="CV11" s="1">
        <f>[8]CzechRepublic!CV$6</f>
        <v>0</v>
      </c>
      <c r="CW11" s="1">
        <f>[8]CzechRepublic!CW$6</f>
        <v>0</v>
      </c>
      <c r="CX11" s="1">
        <f>[8]CzechRepublic!CX$6</f>
        <v>0</v>
      </c>
      <c r="CY11" s="1">
        <f>[8]CzechRepublic!CY$6</f>
        <v>0</v>
      </c>
      <c r="CZ11" s="1">
        <f>[8]CzechRepublic!CZ$6</f>
        <v>0</v>
      </c>
      <c r="DA11" s="1">
        <f>[8]CzechRepublic!DA$6</f>
        <v>0</v>
      </c>
      <c r="DB11" s="1">
        <f>[8]CzechRepublic!DB$6</f>
        <v>0</v>
      </c>
      <c r="DC11" s="1">
        <f>[8]CzechRepublic!DC$6</f>
        <v>0</v>
      </c>
      <c r="DD11" s="1">
        <f>[8]CzechRepublic!DD$6</f>
        <v>0</v>
      </c>
      <c r="DE11" s="1">
        <f>[8]CzechRepublic!DE$6</f>
        <v>0</v>
      </c>
      <c r="DF11" s="1">
        <f>[8]CzechRepublic!DF$6</f>
        <v>0</v>
      </c>
      <c r="DG11" s="1">
        <f>[8]CzechRepublic!DG$6</f>
        <v>0</v>
      </c>
      <c r="DH11" s="1">
        <f>[8]CzechRepublic!DH$6</f>
        <v>0</v>
      </c>
      <c r="DI11" s="1">
        <f>[8]CzechRepublic!DI$6</f>
        <v>0</v>
      </c>
      <c r="DJ11" s="1">
        <f>[8]CzechRepublic!DJ$6</f>
        <v>0</v>
      </c>
      <c r="DK11" s="1">
        <f>[8]CzechRepublic!DK$6</f>
        <v>0</v>
      </c>
      <c r="DL11" s="1">
        <f>[8]CzechRepublic!DL$6</f>
        <v>0</v>
      </c>
      <c r="DM11" s="1">
        <f>[8]CzechRepublic!DM$6</f>
        <v>0</v>
      </c>
      <c r="DN11" s="1">
        <f>[8]CzechRepublic!DN$6</f>
        <v>0</v>
      </c>
      <c r="DO11" s="1">
        <f>[8]CzechRepublic!DO$6</f>
        <v>0</v>
      </c>
      <c r="DP11" s="1">
        <f>[8]CzechRepublic!DP$6</f>
        <v>0</v>
      </c>
      <c r="DQ11" s="1">
        <f>[8]CzechRepublic!DQ$6</f>
        <v>0</v>
      </c>
      <c r="DR11" s="1">
        <f>[8]CzechRepublic!DR$6</f>
        <v>0</v>
      </c>
      <c r="DS11" s="1">
        <f>[8]CzechRepublic!DS$6</f>
        <v>0</v>
      </c>
      <c r="DT11" s="1">
        <f>[8]CzechRepublic!DT$6</f>
        <v>0</v>
      </c>
      <c r="DU11" s="1">
        <f>[8]CzechRepublic!DU$6</f>
        <v>0</v>
      </c>
      <c r="DV11" s="1">
        <f>[8]CzechRepublic!DV$6</f>
        <v>0</v>
      </c>
      <c r="DW11" s="1">
        <f>[8]CzechRepublic!DW$6</f>
        <v>0</v>
      </c>
      <c r="DX11" s="1">
        <f>[8]CzechRepublic!DX$6</f>
        <v>0</v>
      </c>
      <c r="DY11" s="1">
        <f>[8]CzechRepublic!DY$6</f>
        <v>0</v>
      </c>
      <c r="DZ11" s="1">
        <f>[8]CzechRepublic!DZ$6</f>
        <v>0</v>
      </c>
      <c r="EA11" s="1">
        <f>[8]CzechRepublic!EA$6</f>
        <v>0</v>
      </c>
      <c r="EB11" s="1">
        <f>[8]CzechRepublic!EB$6</f>
        <v>0</v>
      </c>
      <c r="EC11" s="1">
        <f>[8]CzechRepublic!EC$6</f>
        <v>0</v>
      </c>
      <c r="ED11" s="1">
        <f>[8]CzechRepublic!ED$6</f>
        <v>0</v>
      </c>
      <c r="EE11" s="1">
        <f>[8]CzechRepublic!EE$6</f>
        <v>0</v>
      </c>
      <c r="EF11" s="1">
        <f>[8]CzechRepublic!EF$6</f>
        <v>0</v>
      </c>
      <c r="EG11" s="1">
        <f>[8]CzechRepublic!EG$6</f>
        <v>0</v>
      </c>
      <c r="EH11" s="1">
        <f>[8]CzechRepublic!EH$6</f>
        <v>0</v>
      </c>
      <c r="EI11" s="1">
        <f>[8]CzechRepublic!EI$6</f>
        <v>0</v>
      </c>
      <c r="EJ11" s="1">
        <f>[8]CzechRepublic!EJ$6</f>
        <v>0</v>
      </c>
      <c r="EK11" s="1">
        <f>[8]CzechRepublic!EK$6</f>
        <v>0</v>
      </c>
      <c r="EL11" s="1">
        <f>[8]CzechRepublic!EL$6</f>
        <v>0</v>
      </c>
      <c r="EM11" s="1">
        <f>[8]CzechRepublic!EM$6</f>
        <v>0</v>
      </c>
      <c r="EN11" s="1">
        <f>[8]CzechRepublic!EN$6</f>
        <v>0</v>
      </c>
      <c r="EO11" s="1">
        <f>[8]CzechRepublic!EO$6</f>
        <v>0</v>
      </c>
      <c r="EP11" s="1">
        <f>[8]CzechRepublic!EP$6</f>
        <v>0</v>
      </c>
      <c r="EQ11" s="1">
        <f>[8]CzechRepublic!EQ$6</f>
        <v>0</v>
      </c>
      <c r="ER11" s="1">
        <f>[8]CzechRepublic!ER$6</f>
        <v>0</v>
      </c>
      <c r="ES11" s="1">
        <f>[8]CzechRepublic!ES$6</f>
        <v>0</v>
      </c>
      <c r="ET11" s="1">
        <f>[8]CzechRepublic!ET$6</f>
        <v>0</v>
      </c>
      <c r="EU11" s="1">
        <f>[8]CzechRepublic!EU$6</f>
        <v>0</v>
      </c>
      <c r="EV11" s="1">
        <f>[8]CzechRepublic!EV$6</f>
        <v>0</v>
      </c>
      <c r="EW11" s="1">
        <f>[8]CzechRepublic!EW$6</f>
        <v>0</v>
      </c>
      <c r="EX11" s="1">
        <f>[8]CzechRepublic!EX$6</f>
        <v>0</v>
      </c>
      <c r="EY11" s="1">
        <f>[8]CzechRepublic!EY$6</f>
        <v>0</v>
      </c>
      <c r="EZ11" s="1">
        <f>[8]CzechRepublic!EZ$6</f>
        <v>0</v>
      </c>
      <c r="FA11" s="1">
        <f>[8]CzechRepublic!FA$6</f>
        <v>0</v>
      </c>
      <c r="FB11" s="1">
        <f>[8]CzechRepublic!FB$6</f>
        <v>0</v>
      </c>
      <c r="FC11" s="1">
        <f>[8]CzechRepublic!FC$6</f>
        <v>0</v>
      </c>
      <c r="FD11" s="1">
        <f>[8]CzechRepublic!FD$6</f>
        <v>0</v>
      </c>
      <c r="FE11" s="1">
        <f>[8]CzechRepublic!FE$6</f>
        <v>0</v>
      </c>
      <c r="FF11" s="1">
        <f>[8]CzechRepublic!FF$6</f>
        <v>0</v>
      </c>
      <c r="FG11" s="1">
        <f>[8]CzechRepublic!FG$6</f>
        <v>0</v>
      </c>
      <c r="FH11" s="1">
        <f>[8]CzechRepublic!FH$6</f>
        <v>0</v>
      </c>
      <c r="FI11" s="1">
        <f>[8]CzechRepublic!FI$6</f>
        <v>0</v>
      </c>
      <c r="FJ11" s="1">
        <f>[8]CzechRepublic!FJ$6</f>
        <v>0</v>
      </c>
      <c r="FK11" s="1">
        <f>[8]CzechRepublic!FK$6</f>
        <v>0</v>
      </c>
      <c r="FL11" s="1">
        <f>[8]CzechRepublic!FL$6</f>
        <v>0</v>
      </c>
      <c r="FM11" s="1">
        <f>[8]CzechRepublic!FM$6</f>
        <v>0</v>
      </c>
      <c r="FN11" s="1">
        <f>[8]CzechRepublic!FN$6</f>
        <v>0</v>
      </c>
      <c r="FO11" s="1">
        <f>[8]CzechRepublic!FO$6</f>
        <v>0</v>
      </c>
      <c r="FP11" s="1">
        <f>[8]CzechRepublic!FP$6</f>
        <v>0</v>
      </c>
      <c r="FQ11" s="1">
        <f>[8]CzechRepublic!FQ$6</f>
        <v>0</v>
      </c>
      <c r="FR11" s="1">
        <f>[8]CzechRepublic!FR$6</f>
        <v>0</v>
      </c>
      <c r="FS11" s="1">
        <f>[8]CzechRepublic!FS$6</f>
        <v>0</v>
      </c>
      <c r="FT11" s="1">
        <f>[8]CzechRepublic!FT$6</f>
        <v>0</v>
      </c>
      <c r="FU11" s="1">
        <f>[8]CzechRepublic!FU$6</f>
        <v>0</v>
      </c>
      <c r="FV11" s="1">
        <f>[8]CzechRepublic!FV$6</f>
        <v>0</v>
      </c>
      <c r="FW11" s="1">
        <f>[8]CzechRepublic!FW$6</f>
        <v>0</v>
      </c>
      <c r="FX11" s="1">
        <f>[8]CzechRepublic!FX$6</f>
        <v>0</v>
      </c>
      <c r="FY11" s="1">
        <f>[8]CzechRepublic!FY$6</f>
        <v>0</v>
      </c>
      <c r="FZ11" s="1">
        <f>[8]CzechRepublic!FZ$6</f>
        <v>0</v>
      </c>
      <c r="GA11" s="1">
        <f>[8]CzechRepublic!GA$6</f>
        <v>0</v>
      </c>
      <c r="GB11" s="1">
        <f>[8]CzechRepublic!GB$6</f>
        <v>0</v>
      </c>
      <c r="GC11" s="1">
        <f>[8]CzechRepublic!GC$6</f>
        <v>0</v>
      </c>
      <c r="GD11" s="1">
        <f>[8]CzechRepublic!GD$6</f>
        <v>0</v>
      </c>
      <c r="GE11" s="1">
        <f>[8]CzechRepublic!GE$6</f>
        <v>0</v>
      </c>
      <c r="GF11" s="1">
        <f>[8]CzechRepublic!GF$6</f>
        <v>0</v>
      </c>
      <c r="GG11" s="1">
        <f>[8]CzechRepublic!GG$6</f>
        <v>0</v>
      </c>
      <c r="GH11" s="1">
        <f>[8]CzechRepublic!GH$6</f>
        <v>0</v>
      </c>
      <c r="GI11" s="1">
        <f>[8]CzechRepublic!GI$6</f>
        <v>0</v>
      </c>
      <c r="GJ11" s="1">
        <f>[8]CzechRepublic!GJ$6</f>
        <v>0</v>
      </c>
      <c r="GK11" s="1">
        <f>[8]CzechRepublic!GK$6</f>
        <v>0</v>
      </c>
    </row>
    <row r="12" spans="1:193">
      <c r="A12" t="s">
        <v>16</v>
      </c>
      <c r="B12" s="1">
        <f>[8]Denmark!B$6</f>
        <v>157.5</v>
      </c>
      <c r="C12" s="1">
        <f>[8]Denmark!C$6</f>
        <v>0</v>
      </c>
      <c r="D12" s="1">
        <f>[8]Denmark!D$6</f>
        <v>0</v>
      </c>
      <c r="E12" s="1">
        <f>[8]Denmark!E$6</f>
        <v>0</v>
      </c>
      <c r="F12" s="1">
        <f>[8]Denmark!F$6</f>
        <v>0</v>
      </c>
      <c r="G12" s="1">
        <f>[8]Denmark!G$6</f>
        <v>0</v>
      </c>
      <c r="H12" s="1">
        <f>[8]Denmark!H$6</f>
        <v>0</v>
      </c>
      <c r="I12" s="1">
        <f>[8]Denmark!I$6</f>
        <v>96</v>
      </c>
      <c r="J12" s="1">
        <f>[8]Denmark!J$6</f>
        <v>24</v>
      </c>
      <c r="K12" s="1">
        <f>[8]Denmark!K$6</f>
        <v>0</v>
      </c>
      <c r="L12" s="1">
        <f>[8]Denmark!L$6</f>
        <v>47.7</v>
      </c>
      <c r="M12" s="1">
        <f>[8]Denmark!M$6</f>
        <v>96</v>
      </c>
      <c r="N12" s="1">
        <f>[8]Denmark!N$6</f>
        <v>72</v>
      </c>
      <c r="O12" s="1">
        <f>[8]Denmark!O$6</f>
        <v>48</v>
      </c>
      <c r="P12" s="1">
        <f>[8]Denmark!P$6</f>
        <v>24.299999999999997</v>
      </c>
      <c r="Q12" s="1">
        <f>[8]Denmark!Q$6</f>
        <v>0</v>
      </c>
      <c r="R12" s="1">
        <f>[8]Denmark!R$6</f>
        <v>0</v>
      </c>
      <c r="S12" s="1">
        <f>[8]Denmark!S$6</f>
        <v>0</v>
      </c>
      <c r="T12" s="1">
        <f>[8]Denmark!T$6</f>
        <v>0</v>
      </c>
      <c r="U12" s="1">
        <f>[8]Denmark!U$6</f>
        <v>24</v>
      </c>
      <c r="V12" s="1">
        <f>[8]Denmark!V$6</f>
        <v>0</v>
      </c>
      <c r="W12" s="1">
        <f>[8]Denmark!W$6</f>
        <v>0</v>
      </c>
      <c r="X12" s="1">
        <f>[8]Denmark!X$6</f>
        <v>0</v>
      </c>
      <c r="Y12" s="1">
        <f>[8]Denmark!Y$6</f>
        <v>0</v>
      </c>
      <c r="Z12" s="1">
        <f>[8]Denmark!Z$6</f>
        <v>0</v>
      </c>
      <c r="AA12" s="1">
        <f>[8]Denmark!AA$6</f>
        <v>0</v>
      </c>
      <c r="AB12" s="1">
        <f>[8]Denmark!AB$6</f>
        <v>0</v>
      </c>
      <c r="AC12" s="1">
        <f>[8]Denmark!AC$6</f>
        <v>0</v>
      </c>
      <c r="AD12" s="1">
        <f>[8]Denmark!AD$6</f>
        <v>0</v>
      </c>
      <c r="AE12" s="1">
        <f>[8]Denmark!AE$6</f>
        <v>0</v>
      </c>
      <c r="AF12" s="1">
        <f>[8]Denmark!AF$6</f>
        <v>0</v>
      </c>
      <c r="AG12" s="1">
        <f>[8]Denmark!AG$6</f>
        <v>0</v>
      </c>
      <c r="AH12" s="1">
        <f>[8]Denmark!AH$6</f>
        <v>0</v>
      </c>
      <c r="AI12" s="1">
        <f>[8]Denmark!AI$6</f>
        <v>0</v>
      </c>
      <c r="AJ12" s="1">
        <f>[8]Denmark!AJ$6</f>
        <v>90.2</v>
      </c>
      <c r="AK12" s="1">
        <f>[8]Denmark!AK$6</f>
        <v>68.2</v>
      </c>
      <c r="AL12" s="1">
        <f>[8]Denmark!AL$6</f>
        <v>24</v>
      </c>
      <c r="AM12" s="1">
        <f>[8]Denmark!AM$6</f>
        <v>0</v>
      </c>
      <c r="AN12" s="1">
        <f>[8]Denmark!AN$6</f>
        <v>0</v>
      </c>
      <c r="AO12" s="1">
        <f>[8]Denmark!AO$6</f>
        <v>0</v>
      </c>
      <c r="AP12" s="1">
        <f>[8]Denmark!AP$6</f>
        <v>0</v>
      </c>
      <c r="AQ12" s="1">
        <f>[8]Denmark!AQ$6</f>
        <v>44.2</v>
      </c>
      <c r="AR12" s="1">
        <f>[8]Denmark!AR$6</f>
        <v>0</v>
      </c>
      <c r="AS12" s="1">
        <f>[8]Denmark!AS$6</f>
        <v>24</v>
      </c>
      <c r="AT12" s="1">
        <f>[8]Denmark!AT$6</f>
        <v>0</v>
      </c>
      <c r="AU12" s="1">
        <f>[8]Denmark!AU$6</f>
        <v>24</v>
      </c>
      <c r="AV12" s="1">
        <f>[8]Denmark!AV$6</f>
        <v>24</v>
      </c>
      <c r="AW12" s="1">
        <f>[8]Denmark!AW$6</f>
        <v>0</v>
      </c>
      <c r="AX12" s="1">
        <f>[8]Denmark!AX$6</f>
        <v>24</v>
      </c>
      <c r="AY12" s="1">
        <f>[8]Denmark!AY$6</f>
        <v>0</v>
      </c>
      <c r="AZ12" s="1">
        <f>[8]Denmark!AZ$6</f>
        <v>0</v>
      </c>
      <c r="BA12" s="1">
        <f>[8]Denmark!BA$6</f>
        <v>0</v>
      </c>
      <c r="BB12" s="1">
        <f>[8]Denmark!BB$6</f>
        <v>0</v>
      </c>
      <c r="BC12" s="1">
        <f>[8]Denmark!BC$6</f>
        <v>0</v>
      </c>
      <c r="BD12" s="1">
        <f>[8]Denmark!BD$6</f>
        <v>0</v>
      </c>
      <c r="BE12" s="1">
        <f>[8]Denmark!BE$6</f>
        <v>0</v>
      </c>
      <c r="BF12" s="1">
        <f>[8]Denmark!BF$6</f>
        <v>24</v>
      </c>
      <c r="BG12" s="1">
        <f>[8]Denmark!BG$6</f>
        <v>0</v>
      </c>
      <c r="BH12" s="1">
        <f>[8]Denmark!BH$6</f>
        <v>24</v>
      </c>
      <c r="BI12" s="1">
        <f>[8]Denmark!BI$6</f>
        <v>0</v>
      </c>
      <c r="BJ12" s="1">
        <f>[8]Denmark!BJ$6</f>
        <v>0</v>
      </c>
      <c r="BK12" s="1">
        <f>[8]Denmark!BK$6</f>
        <v>0</v>
      </c>
      <c r="BL12" s="1">
        <f>[8]Denmark!BL$6</f>
        <v>0</v>
      </c>
      <c r="BM12" s="1">
        <f>[8]Denmark!BM$6</f>
        <v>24</v>
      </c>
      <c r="BN12" s="1">
        <f>[8]Denmark!BN$6</f>
        <v>0</v>
      </c>
      <c r="BO12" s="1">
        <f>[8]Denmark!BO$6</f>
        <v>0</v>
      </c>
      <c r="BP12" s="1">
        <f>[8]Denmark!BP$6</f>
        <v>0</v>
      </c>
      <c r="BQ12" s="1">
        <f>[8]Denmark!BQ$6</f>
        <v>0</v>
      </c>
      <c r="BR12" s="1">
        <f>[8]Denmark!BR$6</f>
        <v>46.1</v>
      </c>
      <c r="BS12" s="1">
        <f>[8]Denmark!BS$6</f>
        <v>0</v>
      </c>
      <c r="BT12" s="1">
        <f>[8]Denmark!BT$6</f>
        <v>0</v>
      </c>
      <c r="BU12" s="1">
        <f>[8]Denmark!BU$6</f>
        <v>24</v>
      </c>
      <c r="BV12" s="1">
        <f>[8]Denmark!BV$6</f>
        <v>0</v>
      </c>
      <c r="BW12" s="1">
        <f>[8]Denmark!BW$6</f>
        <v>0</v>
      </c>
      <c r="BX12" s="1">
        <f>[8]Denmark!BX$6</f>
        <v>0</v>
      </c>
      <c r="BY12" s="1">
        <f>[8]Denmark!BY$6</f>
        <v>0</v>
      </c>
      <c r="BZ12" s="1">
        <f>[8]Denmark!BZ$6</f>
        <v>0</v>
      </c>
      <c r="CA12" s="1">
        <f>[8]Denmark!CA$6</f>
        <v>0</v>
      </c>
      <c r="CB12" s="1">
        <f>[8]Denmark!CB$6</f>
        <v>0</v>
      </c>
      <c r="CC12" s="1">
        <f>[8]Denmark!CC$6</f>
        <v>24</v>
      </c>
      <c r="CD12" s="1">
        <f>[8]Denmark!CD$6</f>
        <v>0</v>
      </c>
      <c r="CE12" s="1">
        <f>[8]Denmark!CE$6</f>
        <v>3.8000000000000003</v>
      </c>
      <c r="CF12" s="1">
        <f>[8]Denmark!CF$6</f>
        <v>0</v>
      </c>
      <c r="CG12" s="1">
        <f>[8]Denmark!CG$6</f>
        <v>24</v>
      </c>
      <c r="CH12" s="1">
        <f>[8]Denmark!CH$6</f>
        <v>0</v>
      </c>
      <c r="CI12" s="1">
        <f>[8]Denmark!CI$6</f>
        <v>0</v>
      </c>
      <c r="CJ12" s="1">
        <f>[8]Denmark!CJ$6</f>
        <v>0</v>
      </c>
      <c r="CK12" s="1">
        <f>[8]Denmark!CK$6</f>
        <v>0</v>
      </c>
      <c r="CL12" s="1">
        <f>[8]Denmark!CL$6</f>
        <v>0</v>
      </c>
      <c r="CM12" s="1">
        <f>[8]Denmark!CM$6</f>
        <v>0</v>
      </c>
      <c r="CN12" s="1">
        <f>[8]Denmark!CN$6</f>
        <v>0</v>
      </c>
      <c r="CO12" s="1">
        <f>[8]Denmark!CO$6</f>
        <v>0</v>
      </c>
      <c r="CP12" s="1">
        <f>[8]Denmark!CP$6</f>
        <v>24</v>
      </c>
      <c r="CQ12" s="1">
        <f>[8]Denmark!CQ$6</f>
        <v>0</v>
      </c>
      <c r="CR12" s="1">
        <f>[8]Denmark!CR$6</f>
        <v>0</v>
      </c>
      <c r="CS12" s="1">
        <f>[8]Denmark!CS$6</f>
        <v>24</v>
      </c>
      <c r="CT12" s="1">
        <f>[8]Denmark!CT$6</f>
        <v>3.8000000000000003</v>
      </c>
      <c r="CU12" s="1">
        <f>[8]Denmark!CU$6</f>
        <v>0</v>
      </c>
      <c r="CV12" s="1">
        <f>[8]Denmark!CV$6</f>
        <v>0</v>
      </c>
      <c r="CW12" s="1">
        <f>[8]Denmark!CW$6</f>
        <v>0</v>
      </c>
      <c r="CX12" s="1">
        <f>[8]Denmark!CX$6</f>
        <v>0</v>
      </c>
      <c r="CY12" s="1">
        <f>[8]Denmark!CY$6</f>
        <v>0</v>
      </c>
      <c r="CZ12" s="1">
        <f>[8]Denmark!CZ$6</f>
        <v>0</v>
      </c>
      <c r="DA12" s="1">
        <f>[8]Denmark!DA$6</f>
        <v>24</v>
      </c>
      <c r="DB12" s="1">
        <f>[8]Denmark!DB$6</f>
        <v>0</v>
      </c>
      <c r="DC12" s="1">
        <f>[8]Denmark!DC$6</f>
        <v>96</v>
      </c>
      <c r="DD12" s="1">
        <f>[8]Denmark!DD$6</f>
        <v>0</v>
      </c>
      <c r="DE12" s="1">
        <f>[8]Denmark!DE$6</f>
        <v>24</v>
      </c>
      <c r="DF12" s="1">
        <f>[8]Denmark!DF$6</f>
        <v>0</v>
      </c>
      <c r="DG12" s="1">
        <f>[8]Denmark!DG$6</f>
        <v>0</v>
      </c>
      <c r="DH12" s="1">
        <f>[8]Denmark!DH$6</f>
        <v>0</v>
      </c>
      <c r="DI12" s="1">
        <f>[8]Denmark!DI$6</f>
        <v>0</v>
      </c>
      <c r="DJ12" s="1">
        <f>[8]Denmark!DJ$6</f>
        <v>0</v>
      </c>
      <c r="DK12" s="1">
        <f>[8]Denmark!DK$6</f>
        <v>0</v>
      </c>
      <c r="DL12" s="1">
        <f>[8]Denmark!DL$6</f>
        <v>0</v>
      </c>
      <c r="DM12" s="1">
        <f>[8]Denmark!DM$6</f>
        <v>0</v>
      </c>
      <c r="DN12" s="1">
        <f>[8]Denmark!DN$6</f>
        <v>0</v>
      </c>
      <c r="DO12" s="1">
        <f>[8]Denmark!DO$6</f>
        <v>24</v>
      </c>
      <c r="DP12" s="1">
        <f>[8]Denmark!DP$6</f>
        <v>0</v>
      </c>
      <c r="DQ12" s="1">
        <f>[8]Denmark!DQ$6</f>
        <v>0</v>
      </c>
      <c r="DR12" s="1">
        <f>[8]Denmark!DR$6</f>
        <v>0</v>
      </c>
      <c r="DS12" s="1">
        <f>[8]Denmark!DS$6</f>
        <v>0</v>
      </c>
      <c r="DT12" s="1">
        <f>[8]Denmark!DT$6</f>
        <v>1E-3</v>
      </c>
      <c r="DU12" s="1">
        <f>[8]Denmark!DU$6</f>
        <v>0</v>
      </c>
      <c r="DV12" s="1">
        <f>[8]Denmark!DV$6</f>
        <v>0</v>
      </c>
      <c r="DW12" s="1">
        <f>[8]Denmark!DW$6</f>
        <v>1.0000000000000009E-3</v>
      </c>
      <c r="DX12" s="1">
        <f>[8]Denmark!DX$6</f>
        <v>24</v>
      </c>
      <c r="DY12" s="1">
        <f>[8]Denmark!DY$6</f>
        <v>0</v>
      </c>
      <c r="DZ12" s="1">
        <f>[8]Denmark!DZ$6</f>
        <v>0</v>
      </c>
      <c r="EA12" s="1">
        <f>[8]Denmark!EA$6</f>
        <v>0</v>
      </c>
      <c r="EB12" s="1">
        <f>[8]Denmark!EB$6</f>
        <v>24</v>
      </c>
      <c r="EC12" s="1">
        <f>[8]Denmark!EC$6</f>
        <v>0</v>
      </c>
      <c r="ED12" s="1">
        <f>[8]Denmark!ED$6</f>
        <v>0</v>
      </c>
      <c r="EE12" s="1">
        <f>[8]Denmark!EE$6</f>
        <v>1.0000000000000009E-3</v>
      </c>
      <c r="EF12" s="1">
        <f>[8]Denmark!EF$6</f>
        <v>0</v>
      </c>
      <c r="EG12" s="1">
        <f>[8]Denmark!EG$6</f>
        <v>4.0000000000000001E-3</v>
      </c>
      <c r="EH12" s="1">
        <f>[8]Denmark!EH$6</f>
        <v>3.0000000000000001E-3</v>
      </c>
      <c r="EI12" s="1">
        <f>[8]Denmark!EI$6</f>
        <v>0</v>
      </c>
      <c r="EJ12" s="1">
        <f>[8]Denmark!EJ$6</f>
        <v>0</v>
      </c>
      <c r="EK12" s="1">
        <f>[8]Denmark!EK$6</f>
        <v>1.0000000000000002E-2</v>
      </c>
      <c r="EL12" s="1">
        <f>[8]Denmark!EL$6</f>
        <v>0</v>
      </c>
      <c r="EM12" s="1">
        <f>[8]Denmark!EM$6</f>
        <v>24</v>
      </c>
      <c r="EN12" s="1">
        <f>[8]Denmark!EN$6</f>
        <v>3.0000000000000001E-3</v>
      </c>
      <c r="EO12" s="1">
        <f>[8]Denmark!EO$6</f>
        <v>0</v>
      </c>
      <c r="EP12" s="1">
        <f>[8]Denmark!EP$6</f>
        <v>0.19800000000000001</v>
      </c>
      <c r="EQ12" s="1">
        <f>[8]Denmark!EQ$6</f>
        <v>3.0000000000000001E-3</v>
      </c>
      <c r="ER12" s="1">
        <f>[8]Denmark!ER$6</f>
        <v>24</v>
      </c>
      <c r="ES12" s="1">
        <f>[8]Denmark!ES$6</f>
        <v>0</v>
      </c>
      <c r="ET12" s="1">
        <f>[8]Denmark!ET$6</f>
        <v>0.56399999999999995</v>
      </c>
      <c r="EU12" s="1">
        <f>[8]Denmark!EU$6</f>
        <v>0</v>
      </c>
      <c r="EV12" s="1">
        <f>[8]Denmark!EV$6</f>
        <v>24</v>
      </c>
      <c r="EW12" s="1">
        <f>[8]Denmark!EW$6</f>
        <v>0</v>
      </c>
      <c r="EX12" s="1">
        <f>[8]Denmark!EX$6</f>
        <v>0</v>
      </c>
      <c r="EY12" s="1">
        <f>[8]Denmark!EY$6</f>
        <v>0</v>
      </c>
      <c r="EZ12" s="1">
        <f>[8]Denmark!EZ$6</f>
        <v>24</v>
      </c>
      <c r="FA12" s="1">
        <f>[8]Denmark!FA$6</f>
        <v>8.9999999999999993E-3</v>
      </c>
      <c r="FB12" s="1">
        <f>[8]Denmark!FB$6</f>
        <v>2</v>
      </c>
      <c r="FC12" s="1">
        <f>[8]Denmark!FC$6</f>
        <v>1.1400000000000001</v>
      </c>
      <c r="FD12" s="1">
        <f>[8]Denmark!FD$6</f>
        <v>0</v>
      </c>
      <c r="FE12" s="1">
        <f>[8]Denmark!FE$6</f>
        <v>0</v>
      </c>
      <c r="FF12" s="1">
        <f>[8]Denmark!FF$6</f>
        <v>2.9999999999999992E-3</v>
      </c>
      <c r="FG12" s="1">
        <f>[8]Denmark!FG$6</f>
        <v>0</v>
      </c>
      <c r="FH12" s="1">
        <f>[8]Denmark!FH$6</f>
        <v>1.2959999999999994</v>
      </c>
      <c r="FI12" s="1">
        <f>[8]Denmark!FI$6</f>
        <v>24.01</v>
      </c>
      <c r="FJ12" s="1">
        <f>[8]Denmark!FJ$6</f>
        <v>9.7999999999998977E-2</v>
      </c>
      <c r="FK12" s="1">
        <f>[8]Denmark!FK$6</f>
        <v>0.7410000000000001</v>
      </c>
      <c r="FL12" s="1">
        <f>[8]Denmark!FL$6</f>
        <v>3.9370000000000047</v>
      </c>
      <c r="FM12" s="1">
        <f>[8]Denmark!FM$6</f>
        <v>0.8</v>
      </c>
      <c r="FN12" s="1">
        <f>[8]Denmark!FN$6</f>
        <v>1.0910000000000011</v>
      </c>
      <c r="FO12" s="1">
        <f>[8]Denmark!FO$6</f>
        <v>0.85600000000000009</v>
      </c>
      <c r="FP12" s="1">
        <f>[8]Denmark!FP$6</f>
        <v>2.85</v>
      </c>
      <c r="FQ12" s="1">
        <f>[8]Denmark!FQ$6</f>
        <v>0.67100000000000015</v>
      </c>
      <c r="FR12" s="1">
        <f>[8]Denmark!FR$6</f>
        <v>0.41799999999999993</v>
      </c>
      <c r="FS12" s="1">
        <f>[8]Denmark!FS$6</f>
        <v>0.82800000000000007</v>
      </c>
      <c r="FT12" s="1">
        <f>[8]Denmark!FT$6</f>
        <v>0.87700000000000022</v>
      </c>
      <c r="FU12" s="1">
        <f>[8]Denmark!FU$6</f>
        <v>0.98299999999999998</v>
      </c>
      <c r="FV12" s="1">
        <f>[8]Denmark!FV$6</f>
        <v>24.965</v>
      </c>
      <c r="FW12" s="1">
        <f>[8]Denmark!FW$6</f>
        <v>4.713000000000001</v>
      </c>
      <c r="FX12" s="1">
        <f>[8]Denmark!FX$6</f>
        <v>0.64100000000000001</v>
      </c>
      <c r="FY12" s="1">
        <f>[8]Denmark!FY$6</f>
        <v>0.37000000000000011</v>
      </c>
      <c r="FZ12" s="1">
        <f>[8]Denmark!FZ$6</f>
        <v>0.33900000000000008</v>
      </c>
      <c r="GA12" s="1">
        <f>[8]Denmark!GA$6</f>
        <v>0.48799999999999999</v>
      </c>
      <c r="GB12" s="1">
        <f>[8]Denmark!GB$6</f>
        <v>0.30800000000000005</v>
      </c>
      <c r="GC12" s="1">
        <f>[8]Denmark!GC$6</f>
        <v>0.248</v>
      </c>
      <c r="GD12" s="1">
        <f>[8]Denmark!GD$6</f>
        <v>0.23899999999999999</v>
      </c>
      <c r="GE12" s="1">
        <f>[8]Denmark!GE$6</f>
        <v>0.13700000000000001</v>
      </c>
      <c r="GF12" s="1">
        <f>[8]Denmark!GF$6</f>
        <v>0.29599999999999993</v>
      </c>
      <c r="GG12" s="1">
        <f>[8]Denmark!GG$6</f>
        <v>0.21500000000000008</v>
      </c>
      <c r="GH12" s="1">
        <f>[8]Denmark!GH$6</f>
        <v>0.28699999999999992</v>
      </c>
      <c r="GI12" s="1">
        <f>[8]Denmark!GI$6</f>
        <v>0</v>
      </c>
      <c r="GJ12" s="1">
        <f>[8]Denmark!GJ$6</f>
        <v>0</v>
      </c>
      <c r="GK12" s="1">
        <f>[8]Denmark!GK$6</f>
        <v>0</v>
      </c>
    </row>
    <row r="13" spans="1:193">
      <c r="A13" t="s">
        <v>17</v>
      </c>
      <c r="B13" s="1">
        <f>[8]Estonia!B$6</f>
        <v>0</v>
      </c>
      <c r="C13" s="1">
        <f>[8]Estonia!C$6</f>
        <v>0</v>
      </c>
      <c r="D13" s="1">
        <f>[8]Estonia!D$6</f>
        <v>0</v>
      </c>
      <c r="E13" s="1">
        <f>[8]Estonia!E$6</f>
        <v>0</v>
      </c>
      <c r="F13" s="1">
        <f>[8]Estonia!F$6</f>
        <v>0</v>
      </c>
      <c r="G13" s="1">
        <f>[8]Estonia!G$6</f>
        <v>0</v>
      </c>
      <c r="H13" s="1">
        <f>[8]Estonia!H$6</f>
        <v>0</v>
      </c>
      <c r="I13" s="1">
        <f>[8]Estonia!I$6</f>
        <v>0</v>
      </c>
      <c r="J13" s="1">
        <f>[8]Estonia!J$6</f>
        <v>0</v>
      </c>
      <c r="K13" s="1">
        <f>[8]Estonia!K$6</f>
        <v>0</v>
      </c>
      <c r="L13" s="1">
        <f>[8]Estonia!L$6</f>
        <v>0</v>
      </c>
      <c r="M13" s="1">
        <f>[8]Estonia!M$6</f>
        <v>0</v>
      </c>
      <c r="N13" s="1">
        <f>[8]Estonia!N$6</f>
        <v>0</v>
      </c>
      <c r="O13" s="1">
        <f>[8]Estonia!O$6</f>
        <v>0</v>
      </c>
      <c r="P13" s="1">
        <f>[8]Estonia!P$6</f>
        <v>0</v>
      </c>
      <c r="Q13" s="1">
        <f>[8]Estonia!Q$6</f>
        <v>0</v>
      </c>
      <c r="R13" s="1">
        <f>[8]Estonia!R$6</f>
        <v>0</v>
      </c>
      <c r="S13" s="1">
        <f>[8]Estonia!S$6</f>
        <v>0</v>
      </c>
      <c r="T13" s="1">
        <f>[8]Estonia!T$6</f>
        <v>0</v>
      </c>
      <c r="U13" s="1">
        <f>[8]Estonia!U$6</f>
        <v>0</v>
      </c>
      <c r="V13" s="1">
        <f>[8]Estonia!V$6</f>
        <v>0</v>
      </c>
      <c r="W13" s="1">
        <f>[8]Estonia!W$6</f>
        <v>0</v>
      </c>
      <c r="X13" s="1">
        <f>[8]Estonia!X$6</f>
        <v>0</v>
      </c>
      <c r="Y13" s="1">
        <f>[8]Estonia!Y$6</f>
        <v>0</v>
      </c>
      <c r="Z13" s="1">
        <f>[8]Estonia!Z$6</f>
        <v>0</v>
      </c>
      <c r="AA13" s="1">
        <f>[8]Estonia!AA$6</f>
        <v>0</v>
      </c>
      <c r="AB13" s="1">
        <f>[8]Estonia!AB$6</f>
        <v>0</v>
      </c>
      <c r="AC13" s="1">
        <f>[8]Estonia!AC$6</f>
        <v>0</v>
      </c>
      <c r="AD13" s="1">
        <f>[8]Estonia!AD$6</f>
        <v>0</v>
      </c>
      <c r="AE13" s="1">
        <f>[8]Estonia!AE$6</f>
        <v>0</v>
      </c>
      <c r="AF13" s="1">
        <f>[8]Estonia!AF$6</f>
        <v>0</v>
      </c>
      <c r="AG13" s="1">
        <f>[8]Estonia!AG$6</f>
        <v>0</v>
      </c>
      <c r="AH13" s="1">
        <f>[8]Estonia!AH$6</f>
        <v>0</v>
      </c>
      <c r="AI13" s="1">
        <f>[8]Estonia!AI$6</f>
        <v>0</v>
      </c>
      <c r="AJ13" s="1">
        <f>[8]Estonia!AJ$6</f>
        <v>0</v>
      </c>
      <c r="AK13" s="1">
        <f>[8]Estonia!AK$6</f>
        <v>0</v>
      </c>
      <c r="AL13" s="1">
        <f>[8]Estonia!AL$6</f>
        <v>0</v>
      </c>
      <c r="AM13" s="1">
        <f>[8]Estonia!AM$6</f>
        <v>0</v>
      </c>
      <c r="AN13" s="1">
        <f>[8]Estonia!AN$6</f>
        <v>0</v>
      </c>
      <c r="AO13" s="1">
        <f>[8]Estonia!AO$6</f>
        <v>0</v>
      </c>
      <c r="AP13" s="1">
        <f>[8]Estonia!AP$6</f>
        <v>0</v>
      </c>
      <c r="AQ13" s="1">
        <f>[8]Estonia!AQ$6</f>
        <v>0</v>
      </c>
      <c r="AR13" s="1">
        <f>[8]Estonia!AR$6</f>
        <v>0</v>
      </c>
      <c r="AS13" s="1">
        <f>[8]Estonia!AS$6</f>
        <v>0</v>
      </c>
      <c r="AT13" s="1">
        <f>[8]Estonia!AT$6</f>
        <v>0</v>
      </c>
      <c r="AU13" s="1">
        <f>[8]Estonia!AU$6</f>
        <v>0</v>
      </c>
      <c r="AV13" s="1">
        <f>[8]Estonia!AV$6</f>
        <v>0</v>
      </c>
      <c r="AW13" s="1">
        <f>[8]Estonia!AW$6</f>
        <v>0</v>
      </c>
      <c r="AX13" s="1">
        <f>[8]Estonia!AX$6</f>
        <v>0</v>
      </c>
      <c r="AY13" s="1">
        <f>[8]Estonia!AY$6</f>
        <v>0</v>
      </c>
      <c r="AZ13" s="1">
        <f>[8]Estonia!AZ$6</f>
        <v>0</v>
      </c>
      <c r="BA13" s="1">
        <f>[8]Estonia!BA$6</f>
        <v>0</v>
      </c>
      <c r="BB13" s="1">
        <f>[8]Estonia!BB$6</f>
        <v>0</v>
      </c>
      <c r="BC13" s="1">
        <f>[8]Estonia!BC$6</f>
        <v>0</v>
      </c>
      <c r="BD13" s="1">
        <f>[8]Estonia!BD$6</f>
        <v>0</v>
      </c>
      <c r="BE13" s="1">
        <f>[8]Estonia!BE$6</f>
        <v>0</v>
      </c>
      <c r="BF13" s="1">
        <f>[8]Estonia!BF$6</f>
        <v>0.1</v>
      </c>
      <c r="BG13" s="1">
        <f>[8]Estonia!BG$6</f>
        <v>0</v>
      </c>
      <c r="BH13" s="1">
        <f>[8]Estonia!BH$6</f>
        <v>0</v>
      </c>
      <c r="BI13" s="1">
        <f>[8]Estonia!BI$6</f>
        <v>0</v>
      </c>
      <c r="BJ13" s="1">
        <f>[8]Estonia!BJ$6</f>
        <v>0</v>
      </c>
      <c r="BK13" s="1">
        <f>[8]Estonia!BK$6</f>
        <v>0</v>
      </c>
      <c r="BL13" s="1">
        <f>[8]Estonia!BL$6</f>
        <v>0</v>
      </c>
      <c r="BM13" s="1">
        <f>[8]Estonia!BM$6</f>
        <v>0</v>
      </c>
      <c r="BN13" s="1">
        <f>[8]Estonia!BN$6</f>
        <v>0</v>
      </c>
      <c r="BO13" s="1">
        <f>[8]Estonia!BO$6</f>
        <v>0</v>
      </c>
      <c r="BP13" s="1">
        <f>[8]Estonia!BP$6</f>
        <v>0</v>
      </c>
      <c r="BQ13" s="1">
        <f>[8]Estonia!BQ$6</f>
        <v>0</v>
      </c>
      <c r="BR13" s="1">
        <f>[8]Estonia!BR$6</f>
        <v>0</v>
      </c>
      <c r="BS13" s="1">
        <f>[8]Estonia!BS$6</f>
        <v>0</v>
      </c>
      <c r="BT13" s="1">
        <f>[8]Estonia!BT$6</f>
        <v>0</v>
      </c>
      <c r="BU13" s="1">
        <f>[8]Estonia!BU$6</f>
        <v>0</v>
      </c>
      <c r="BV13" s="1">
        <f>[8]Estonia!BV$6</f>
        <v>0</v>
      </c>
      <c r="BW13" s="1">
        <f>[8]Estonia!BW$6</f>
        <v>0</v>
      </c>
      <c r="BX13" s="1">
        <f>[8]Estonia!BX$6</f>
        <v>0</v>
      </c>
      <c r="BY13" s="1">
        <f>[8]Estonia!BY$6</f>
        <v>0</v>
      </c>
      <c r="BZ13" s="1">
        <f>[8]Estonia!BZ$6</f>
        <v>0</v>
      </c>
      <c r="CA13" s="1">
        <f>[8]Estonia!CA$6</f>
        <v>0</v>
      </c>
      <c r="CB13" s="1">
        <f>[8]Estonia!CB$6</f>
        <v>0</v>
      </c>
      <c r="CC13" s="1">
        <f>[8]Estonia!CC$6</f>
        <v>0</v>
      </c>
      <c r="CD13" s="1">
        <f>[8]Estonia!CD$6</f>
        <v>0</v>
      </c>
      <c r="CE13" s="1">
        <f>[8]Estonia!CE$6</f>
        <v>0</v>
      </c>
      <c r="CF13" s="1">
        <f>[8]Estonia!CF$6</f>
        <v>0</v>
      </c>
      <c r="CG13" s="1">
        <f>[8]Estonia!CG$6</f>
        <v>0</v>
      </c>
      <c r="CH13" s="1">
        <f>[8]Estonia!CH$6</f>
        <v>0</v>
      </c>
      <c r="CI13" s="1">
        <f>[8]Estonia!CI$6</f>
        <v>0</v>
      </c>
      <c r="CJ13" s="1">
        <f>[8]Estonia!CJ$6</f>
        <v>0</v>
      </c>
      <c r="CK13" s="1">
        <f>[8]Estonia!CK$6</f>
        <v>0</v>
      </c>
      <c r="CL13" s="1">
        <f>[8]Estonia!CL$6</f>
        <v>9.9999999999999978E-2</v>
      </c>
      <c r="CM13" s="1">
        <f>[8]Estonia!CM$6</f>
        <v>0</v>
      </c>
      <c r="CN13" s="1">
        <f>[8]Estonia!CN$6</f>
        <v>0</v>
      </c>
      <c r="CO13" s="1">
        <f>[8]Estonia!CO$6</f>
        <v>0</v>
      </c>
      <c r="CP13" s="1">
        <f>[8]Estonia!CP$6</f>
        <v>0</v>
      </c>
      <c r="CQ13" s="1">
        <f>[8]Estonia!CQ$6</f>
        <v>0</v>
      </c>
      <c r="CR13" s="1">
        <f>[8]Estonia!CR$6</f>
        <v>0</v>
      </c>
      <c r="CS13" s="1">
        <f>[8]Estonia!CS$6</f>
        <v>0</v>
      </c>
      <c r="CT13" s="1">
        <f>[8]Estonia!CT$6</f>
        <v>0</v>
      </c>
      <c r="CU13" s="1">
        <f>[8]Estonia!CU$6</f>
        <v>0</v>
      </c>
      <c r="CV13" s="1">
        <f>[8]Estonia!CV$6</f>
        <v>0</v>
      </c>
      <c r="CW13" s="1">
        <f>[8]Estonia!CW$6</f>
        <v>0</v>
      </c>
      <c r="CX13" s="1">
        <f>[8]Estonia!CX$6</f>
        <v>0</v>
      </c>
      <c r="CY13" s="1">
        <f>[8]Estonia!CY$6</f>
        <v>0</v>
      </c>
      <c r="CZ13" s="1">
        <f>[8]Estonia!CZ$6</f>
        <v>0</v>
      </c>
      <c r="DA13" s="1">
        <f>[8]Estonia!DA$6</f>
        <v>0</v>
      </c>
      <c r="DB13" s="1">
        <f>[8]Estonia!DB$6</f>
        <v>0</v>
      </c>
      <c r="DC13" s="1">
        <f>[8]Estonia!DC$6</f>
        <v>0.2</v>
      </c>
      <c r="DD13" s="1">
        <f>[8]Estonia!DD$6</f>
        <v>0</v>
      </c>
      <c r="DE13" s="1">
        <f>[8]Estonia!DE$6</f>
        <v>0.2</v>
      </c>
      <c r="DF13" s="1">
        <f>[8]Estonia!DF$6</f>
        <v>0</v>
      </c>
      <c r="DG13" s="1">
        <f>[8]Estonia!DG$6</f>
        <v>0</v>
      </c>
      <c r="DH13" s="1">
        <f>[8]Estonia!DH$6</f>
        <v>0</v>
      </c>
      <c r="DI13" s="1">
        <f>[8]Estonia!DI$6</f>
        <v>0</v>
      </c>
      <c r="DJ13" s="1">
        <f>[8]Estonia!DJ$6</f>
        <v>0</v>
      </c>
      <c r="DK13" s="1">
        <f>[8]Estonia!DK$6</f>
        <v>0</v>
      </c>
      <c r="DL13" s="1">
        <f>[8]Estonia!DL$6</f>
        <v>0</v>
      </c>
      <c r="DM13" s="1">
        <f>[8]Estonia!DM$6</f>
        <v>0</v>
      </c>
      <c r="DN13" s="1">
        <f>[8]Estonia!DN$6</f>
        <v>0</v>
      </c>
      <c r="DO13" s="1">
        <f>[8]Estonia!DO$6</f>
        <v>0</v>
      </c>
      <c r="DP13" s="1">
        <f>[8]Estonia!DP$6</f>
        <v>0</v>
      </c>
      <c r="DQ13" s="1">
        <f>[8]Estonia!DQ$6</f>
        <v>0</v>
      </c>
      <c r="DR13" s="1">
        <f>[8]Estonia!DR$6</f>
        <v>0</v>
      </c>
      <c r="DS13" s="1">
        <f>[8]Estonia!DS$6</f>
        <v>0</v>
      </c>
      <c r="DT13" s="1">
        <f>[8]Estonia!DT$6</f>
        <v>0</v>
      </c>
      <c r="DU13" s="1">
        <f>[8]Estonia!DU$6</f>
        <v>0</v>
      </c>
      <c r="DV13" s="1">
        <f>[8]Estonia!DV$6</f>
        <v>0</v>
      </c>
      <c r="DW13" s="1">
        <f>[8]Estonia!DW$6</f>
        <v>0</v>
      </c>
      <c r="DX13" s="1">
        <f>[8]Estonia!DX$6</f>
        <v>0</v>
      </c>
      <c r="DY13" s="1">
        <f>[8]Estonia!DY$6</f>
        <v>0</v>
      </c>
      <c r="DZ13" s="1">
        <f>[8]Estonia!DZ$6</f>
        <v>0</v>
      </c>
      <c r="EA13" s="1">
        <f>[8]Estonia!EA$6</f>
        <v>0</v>
      </c>
      <c r="EB13" s="1">
        <f>[8]Estonia!EB$6</f>
        <v>0</v>
      </c>
      <c r="EC13" s="1">
        <f>[8]Estonia!EC$6</f>
        <v>0.05</v>
      </c>
      <c r="ED13" s="1">
        <f>[8]Estonia!ED$6</f>
        <v>0</v>
      </c>
      <c r="EE13" s="1">
        <f>[8]Estonia!EE$6</f>
        <v>6.3E-2</v>
      </c>
      <c r="EF13" s="1">
        <f>[8]Estonia!EF$6</f>
        <v>0</v>
      </c>
      <c r="EG13" s="1">
        <f>[8]Estonia!EG$6</f>
        <v>0</v>
      </c>
      <c r="EH13" s="1">
        <f>[8]Estonia!EH$6</f>
        <v>1.4000000000000002E-2</v>
      </c>
      <c r="EI13" s="1">
        <f>[8]Estonia!EI$6</f>
        <v>0</v>
      </c>
      <c r="EJ13" s="1">
        <f>[8]Estonia!EJ$6</f>
        <v>0</v>
      </c>
      <c r="EK13" s="1">
        <f>[8]Estonia!EK$6</f>
        <v>0</v>
      </c>
      <c r="EL13" s="1">
        <f>[8]Estonia!EL$6</f>
        <v>3.2000000000000001E-2</v>
      </c>
      <c r="EM13" s="1">
        <f>[8]Estonia!EM$6</f>
        <v>0</v>
      </c>
      <c r="EN13" s="1">
        <f>[8]Estonia!EN$6</f>
        <v>0</v>
      </c>
      <c r="EO13" s="1">
        <f>[8]Estonia!EO$6</f>
        <v>0</v>
      </c>
      <c r="EP13" s="1">
        <f>[8]Estonia!EP$6</f>
        <v>0</v>
      </c>
      <c r="EQ13" s="1">
        <f>[8]Estonia!EQ$6</f>
        <v>0</v>
      </c>
      <c r="ER13" s="1">
        <f>[8]Estonia!ER$6</f>
        <v>0</v>
      </c>
      <c r="ES13" s="1">
        <f>[8]Estonia!ES$6</f>
        <v>1.2000000000000011E-2</v>
      </c>
      <c r="ET13" s="1">
        <f>[8]Estonia!ET$6</f>
        <v>8.9999999999999993E-3</v>
      </c>
      <c r="EU13" s="1">
        <f>[8]Estonia!EU$6</f>
        <v>0</v>
      </c>
      <c r="EV13" s="1">
        <f>[8]Estonia!EV$6</f>
        <v>0</v>
      </c>
      <c r="EW13" s="1">
        <f>[8]Estonia!EW$6</f>
        <v>0</v>
      </c>
      <c r="EX13" s="1">
        <f>[8]Estonia!EX$6</f>
        <v>0</v>
      </c>
      <c r="EY13" s="1">
        <f>[8]Estonia!EY$6</f>
        <v>0</v>
      </c>
      <c r="EZ13" s="1">
        <f>[8]Estonia!EZ$6</f>
        <v>0</v>
      </c>
      <c r="FA13" s="1">
        <f>[8]Estonia!FA$6</f>
        <v>0</v>
      </c>
      <c r="FB13" s="1">
        <f>[8]Estonia!FB$6</f>
        <v>0</v>
      </c>
      <c r="FC13" s="1">
        <f>[8]Estonia!FC$6</f>
        <v>0</v>
      </c>
      <c r="FD13" s="1">
        <f>[8]Estonia!FD$6</f>
        <v>0</v>
      </c>
      <c r="FE13" s="1">
        <f>[8]Estonia!FE$6</f>
        <v>0</v>
      </c>
      <c r="FF13" s="1">
        <f>[8]Estonia!FF$6</f>
        <v>0</v>
      </c>
      <c r="FG13" s="1">
        <f>[8]Estonia!FG$6</f>
        <v>0</v>
      </c>
      <c r="FH13" s="1">
        <f>[8]Estonia!FH$6</f>
        <v>0</v>
      </c>
      <c r="FI13" s="1">
        <f>[8]Estonia!FI$6</f>
        <v>4.7E-2</v>
      </c>
      <c r="FJ13" s="1">
        <f>[8]Estonia!FJ$6</f>
        <v>0</v>
      </c>
      <c r="FK13" s="1">
        <f>[8]Estonia!FK$6</f>
        <v>0</v>
      </c>
      <c r="FL13" s="1">
        <f>[8]Estonia!FL$6</f>
        <v>1.6000000000000004E-2</v>
      </c>
      <c r="FM13" s="1">
        <f>[8]Estonia!FM$6</f>
        <v>0</v>
      </c>
      <c r="FN13" s="1">
        <f>[8]Estonia!FN$6</f>
        <v>1.8999999999998352E-2</v>
      </c>
      <c r="FO13" s="1">
        <f>[8]Estonia!FO$6</f>
        <v>3.3000000000015461E-2</v>
      </c>
      <c r="FP13" s="1">
        <f>[8]Estonia!FP$6</f>
        <v>6.0000000000002274E-2</v>
      </c>
      <c r="FQ13" s="1">
        <f>[8]Estonia!FQ$6</f>
        <v>3.9999999999906777E-3</v>
      </c>
      <c r="FR13" s="1">
        <f>[8]Estonia!FR$6</f>
        <v>1.8000000000029104E-2</v>
      </c>
      <c r="FS13" s="1">
        <f>[8]Estonia!FS$6</f>
        <v>0</v>
      </c>
      <c r="FT13" s="1">
        <f>[8]Estonia!FT$6</f>
        <v>5.9000000000000025E-2</v>
      </c>
      <c r="FU13" s="1">
        <f>[8]Estonia!FU$6</f>
        <v>4.0999999999996817E-2</v>
      </c>
      <c r="FV13" s="1">
        <f>[8]Estonia!FV$6</f>
        <v>5.8999999999997499E-2</v>
      </c>
      <c r="FW13" s="1">
        <f>[8]Estonia!FW$6</f>
        <v>1.4000000000010004E-2</v>
      </c>
      <c r="FX13" s="1">
        <f>[8]Estonia!FX$6</f>
        <v>2.6999999999999996E-2</v>
      </c>
      <c r="FY13" s="1">
        <f>[8]Estonia!FY$6</f>
        <v>1.0999999999999999E-2</v>
      </c>
      <c r="FZ13" s="1">
        <f>[8]Estonia!FZ$6</f>
        <v>1.4E-2</v>
      </c>
      <c r="GA13" s="1">
        <f>[8]Estonia!GA$6</f>
        <v>1.2999999999998124E-2</v>
      </c>
      <c r="GB13" s="1">
        <f>[8]Estonia!GB$6</f>
        <v>6.9999999999978968E-3</v>
      </c>
      <c r="GC13" s="1">
        <f>[8]Estonia!GC$6</f>
        <v>4.9999999999990052E-3</v>
      </c>
      <c r="GD13" s="1">
        <f>[8]Estonia!GD$6</f>
        <v>2.5000000000000001E-2</v>
      </c>
      <c r="GE13" s="1">
        <f>[8]Estonia!GE$6</f>
        <v>3.9999999999906777E-3</v>
      </c>
      <c r="GF13" s="1">
        <f>[8]Estonia!GF$6</f>
        <v>5.4999999999999993E-2</v>
      </c>
      <c r="GG13" s="1">
        <f>[8]Estonia!GG$6</f>
        <v>2.2000000000000002E-2</v>
      </c>
      <c r="GH13" s="1">
        <f>[8]Estonia!GH$6</f>
        <v>4.9999999999954525E-3</v>
      </c>
      <c r="GI13" s="1">
        <f>[8]Estonia!GI$6</f>
        <v>0</v>
      </c>
      <c r="GJ13" s="1">
        <f>[8]Estonia!GJ$6</f>
        <v>0</v>
      </c>
      <c r="GK13" s="1">
        <f>[8]Estonia!GK$6</f>
        <v>0</v>
      </c>
    </row>
    <row r="14" spans="1:193">
      <c r="A14" t="s">
        <v>18</v>
      </c>
      <c r="B14" s="1">
        <f>[8]Finland!B$6</f>
        <v>0</v>
      </c>
      <c r="C14" s="1">
        <f>[8]Finland!C$6</f>
        <v>0</v>
      </c>
      <c r="D14" s="1">
        <f>[8]Finland!D$6</f>
        <v>0</v>
      </c>
      <c r="E14" s="1">
        <f>[8]Finland!E$6</f>
        <v>0</v>
      </c>
      <c r="F14" s="1">
        <f>[8]Finland!F$6</f>
        <v>0</v>
      </c>
      <c r="G14" s="1">
        <f>[8]Finland!G$6</f>
        <v>0</v>
      </c>
      <c r="H14" s="1">
        <f>[8]Finland!H$6</f>
        <v>0</v>
      </c>
      <c r="I14" s="1">
        <f>[8]Finland!I$6</f>
        <v>0</v>
      </c>
      <c r="J14" s="1">
        <f>[8]Finland!J$6</f>
        <v>0</v>
      </c>
      <c r="K14" s="1">
        <f>[8]Finland!K$6</f>
        <v>0</v>
      </c>
      <c r="L14" s="1">
        <f>[8]Finland!L$6</f>
        <v>0</v>
      </c>
      <c r="M14" s="1">
        <f>[8]Finland!M$6</f>
        <v>0</v>
      </c>
      <c r="N14" s="1">
        <f>[8]Finland!N$6</f>
        <v>0</v>
      </c>
      <c r="O14" s="1">
        <f>[8]Finland!O$6</f>
        <v>0.1</v>
      </c>
      <c r="P14" s="1">
        <f>[8]Finland!P$6</f>
        <v>0</v>
      </c>
      <c r="Q14" s="1">
        <f>[8]Finland!Q$6</f>
        <v>0</v>
      </c>
      <c r="R14" s="1">
        <f>[8]Finland!R$6</f>
        <v>0</v>
      </c>
      <c r="S14" s="1">
        <f>[8]Finland!S$6</f>
        <v>0</v>
      </c>
      <c r="T14" s="1">
        <f>[8]Finland!T$6</f>
        <v>0</v>
      </c>
      <c r="U14" s="1">
        <f>[8]Finland!U$6</f>
        <v>0</v>
      </c>
      <c r="V14" s="1">
        <f>[8]Finland!V$6</f>
        <v>0</v>
      </c>
      <c r="W14" s="1">
        <f>[8]Finland!W$6</f>
        <v>0</v>
      </c>
      <c r="X14" s="1">
        <f>[8]Finland!X$6</f>
        <v>0</v>
      </c>
      <c r="Y14" s="1">
        <f>[8]Finland!Y$6</f>
        <v>0</v>
      </c>
      <c r="Z14" s="1">
        <f>[8]Finland!Z$6</f>
        <v>0</v>
      </c>
      <c r="AA14" s="1">
        <f>[8]Finland!AA$6</f>
        <v>0</v>
      </c>
      <c r="AB14" s="1">
        <f>[8]Finland!AB$6</f>
        <v>0</v>
      </c>
      <c r="AC14" s="1">
        <f>[8]Finland!AC$6</f>
        <v>0</v>
      </c>
      <c r="AD14" s="1">
        <f>[8]Finland!AD$6</f>
        <v>0</v>
      </c>
      <c r="AE14" s="1">
        <f>[8]Finland!AE$6</f>
        <v>0</v>
      </c>
      <c r="AF14" s="1">
        <f>[8]Finland!AF$6</f>
        <v>0</v>
      </c>
      <c r="AG14" s="1">
        <f>[8]Finland!AG$6</f>
        <v>0</v>
      </c>
      <c r="AH14" s="1">
        <f>[8]Finland!AH$6</f>
        <v>0</v>
      </c>
      <c r="AI14" s="1">
        <f>[8]Finland!AI$6</f>
        <v>0</v>
      </c>
      <c r="AJ14" s="1">
        <f>[8]Finland!AJ$6</f>
        <v>0</v>
      </c>
      <c r="AK14" s="1">
        <f>[8]Finland!AK$6</f>
        <v>0</v>
      </c>
      <c r="AL14" s="1">
        <f>[8]Finland!AL$6</f>
        <v>0</v>
      </c>
      <c r="AM14" s="1">
        <f>[8]Finland!AM$6</f>
        <v>0</v>
      </c>
      <c r="AN14" s="1">
        <f>[8]Finland!AN$6</f>
        <v>0</v>
      </c>
      <c r="AO14" s="1">
        <f>[8]Finland!AO$6</f>
        <v>0</v>
      </c>
      <c r="AP14" s="1">
        <f>[8]Finland!AP$6</f>
        <v>0</v>
      </c>
      <c r="AQ14" s="1">
        <f>[8]Finland!AQ$6</f>
        <v>0</v>
      </c>
      <c r="AR14" s="1">
        <f>[8]Finland!AR$6</f>
        <v>0</v>
      </c>
      <c r="AS14" s="1">
        <f>[8]Finland!AS$6</f>
        <v>0</v>
      </c>
      <c r="AT14" s="1">
        <f>[8]Finland!AT$6</f>
        <v>0</v>
      </c>
      <c r="AU14" s="1">
        <f>[8]Finland!AU$6</f>
        <v>0</v>
      </c>
      <c r="AV14" s="1">
        <f>[8]Finland!AV$6</f>
        <v>0</v>
      </c>
      <c r="AW14" s="1">
        <f>[8]Finland!AW$6</f>
        <v>0</v>
      </c>
      <c r="AX14" s="1">
        <f>[8]Finland!AX$6</f>
        <v>0</v>
      </c>
      <c r="AY14" s="1">
        <f>[8]Finland!AY$6</f>
        <v>0</v>
      </c>
      <c r="AZ14" s="1">
        <f>[8]Finland!AZ$6</f>
        <v>0</v>
      </c>
      <c r="BA14" s="1">
        <f>[8]Finland!BA$6</f>
        <v>0</v>
      </c>
      <c r="BB14" s="1">
        <f>[8]Finland!BB$6</f>
        <v>0</v>
      </c>
      <c r="BC14" s="1">
        <f>[8]Finland!BC$6</f>
        <v>0</v>
      </c>
      <c r="BD14" s="1">
        <f>[8]Finland!BD$6</f>
        <v>0</v>
      </c>
      <c r="BE14" s="1">
        <f>[8]Finland!BE$6</f>
        <v>0</v>
      </c>
      <c r="BF14" s="1">
        <f>[8]Finland!BF$6</f>
        <v>0</v>
      </c>
      <c r="BG14" s="1">
        <f>[8]Finland!BG$6</f>
        <v>0</v>
      </c>
      <c r="BH14" s="1">
        <f>[8]Finland!BH$6</f>
        <v>0</v>
      </c>
      <c r="BI14" s="1">
        <f>[8]Finland!BI$6</f>
        <v>0</v>
      </c>
      <c r="BJ14" s="1">
        <f>[8]Finland!BJ$6</f>
        <v>0</v>
      </c>
      <c r="BK14" s="1">
        <f>[8]Finland!BK$6</f>
        <v>0</v>
      </c>
      <c r="BL14" s="1">
        <f>[8]Finland!BL$6</f>
        <v>0</v>
      </c>
      <c r="BM14" s="1">
        <f>[8]Finland!BM$6</f>
        <v>0</v>
      </c>
      <c r="BN14" s="1">
        <f>[8]Finland!BN$6</f>
        <v>0</v>
      </c>
      <c r="BO14" s="1">
        <f>[8]Finland!BO$6</f>
        <v>0</v>
      </c>
      <c r="BP14" s="1">
        <f>[8]Finland!BP$6</f>
        <v>0</v>
      </c>
      <c r="BQ14" s="1">
        <f>[8]Finland!BQ$6</f>
        <v>0</v>
      </c>
      <c r="BR14" s="1">
        <f>[8]Finland!BR$6</f>
        <v>0</v>
      </c>
      <c r="BS14" s="1">
        <f>[8]Finland!BS$6</f>
        <v>0</v>
      </c>
      <c r="BT14" s="1">
        <f>[8]Finland!BT$6</f>
        <v>0</v>
      </c>
      <c r="BU14" s="1">
        <f>[8]Finland!BU$6</f>
        <v>0</v>
      </c>
      <c r="BV14" s="1">
        <f>[8]Finland!BV$6</f>
        <v>0</v>
      </c>
      <c r="BW14" s="1">
        <f>[8]Finland!BW$6</f>
        <v>0</v>
      </c>
      <c r="BX14" s="1">
        <f>[8]Finland!BX$6</f>
        <v>0</v>
      </c>
      <c r="BY14" s="1">
        <f>[8]Finland!BY$6</f>
        <v>0</v>
      </c>
      <c r="BZ14" s="1">
        <f>[8]Finland!BZ$6</f>
        <v>0</v>
      </c>
      <c r="CA14" s="1">
        <f>[8]Finland!CA$6</f>
        <v>0</v>
      </c>
      <c r="CB14" s="1">
        <f>[8]Finland!CB$6</f>
        <v>0</v>
      </c>
      <c r="CC14" s="1">
        <f>[8]Finland!CC$6</f>
        <v>0</v>
      </c>
      <c r="CD14" s="1">
        <f>[8]Finland!CD$6</f>
        <v>0</v>
      </c>
      <c r="CE14" s="1">
        <f>[8]Finland!CE$6</f>
        <v>0</v>
      </c>
      <c r="CF14" s="1">
        <f>[8]Finland!CF$6</f>
        <v>0</v>
      </c>
      <c r="CG14" s="1">
        <f>[8]Finland!CG$6</f>
        <v>0</v>
      </c>
      <c r="CH14" s="1">
        <f>[8]Finland!CH$6</f>
        <v>0</v>
      </c>
      <c r="CI14" s="1">
        <f>[8]Finland!CI$6</f>
        <v>0</v>
      </c>
      <c r="CJ14" s="1">
        <f>[8]Finland!CJ$6</f>
        <v>0</v>
      </c>
      <c r="CK14" s="1">
        <f>[8]Finland!CK$6</f>
        <v>0</v>
      </c>
      <c r="CL14" s="1">
        <f>[8]Finland!CL$6</f>
        <v>0</v>
      </c>
      <c r="CM14" s="1">
        <f>[8]Finland!CM$6</f>
        <v>0</v>
      </c>
      <c r="CN14" s="1">
        <f>[8]Finland!CN$6</f>
        <v>0</v>
      </c>
      <c r="CO14" s="1">
        <f>[8]Finland!CO$6</f>
        <v>0</v>
      </c>
      <c r="CP14" s="1">
        <f>[8]Finland!CP$6</f>
        <v>0</v>
      </c>
      <c r="CQ14" s="1">
        <f>[8]Finland!CQ$6</f>
        <v>0</v>
      </c>
      <c r="CR14" s="1">
        <f>[8]Finland!CR$6</f>
        <v>0</v>
      </c>
      <c r="CS14" s="1">
        <f>[8]Finland!CS$6</f>
        <v>0</v>
      </c>
      <c r="CT14" s="1">
        <f>[8]Finland!CT$6</f>
        <v>0</v>
      </c>
      <c r="CU14" s="1">
        <f>[8]Finland!CU$6</f>
        <v>0</v>
      </c>
      <c r="CV14" s="1">
        <f>[8]Finland!CV$6</f>
        <v>0</v>
      </c>
      <c r="CW14" s="1">
        <f>[8]Finland!CW$6</f>
        <v>0</v>
      </c>
      <c r="CX14" s="1">
        <f>[8]Finland!CX$6</f>
        <v>0</v>
      </c>
      <c r="CY14" s="1">
        <f>[8]Finland!CY$6</f>
        <v>0</v>
      </c>
      <c r="CZ14" s="1">
        <f>[8]Finland!CZ$6</f>
        <v>0</v>
      </c>
      <c r="DA14" s="1">
        <f>[8]Finland!DA$6</f>
        <v>0</v>
      </c>
      <c r="DB14" s="1">
        <f>[8]Finland!DB$6</f>
        <v>0</v>
      </c>
      <c r="DC14" s="1">
        <f>[8]Finland!DC$6</f>
        <v>0</v>
      </c>
      <c r="DD14" s="1">
        <f>[8]Finland!DD$6</f>
        <v>0</v>
      </c>
      <c r="DE14" s="1">
        <f>[8]Finland!DE$6</f>
        <v>0</v>
      </c>
      <c r="DF14" s="1">
        <f>[8]Finland!DF$6</f>
        <v>0</v>
      </c>
      <c r="DG14" s="1">
        <f>[8]Finland!DG$6</f>
        <v>0</v>
      </c>
      <c r="DH14" s="1">
        <f>[8]Finland!DH$6</f>
        <v>0</v>
      </c>
      <c r="DI14" s="1">
        <f>[8]Finland!DI$6</f>
        <v>0</v>
      </c>
      <c r="DJ14" s="1">
        <f>[8]Finland!DJ$6</f>
        <v>0</v>
      </c>
      <c r="DK14" s="1">
        <f>[8]Finland!DK$6</f>
        <v>0</v>
      </c>
      <c r="DL14" s="1">
        <f>[8]Finland!DL$6</f>
        <v>0</v>
      </c>
      <c r="DM14" s="1">
        <f>[8]Finland!DM$6</f>
        <v>0</v>
      </c>
      <c r="DN14" s="1">
        <f>[8]Finland!DN$6</f>
        <v>0</v>
      </c>
      <c r="DO14" s="1">
        <f>[8]Finland!DO$6</f>
        <v>0</v>
      </c>
      <c r="DP14" s="1">
        <f>[8]Finland!DP$6</f>
        <v>0</v>
      </c>
      <c r="DQ14" s="1">
        <f>[8]Finland!DQ$6</f>
        <v>0</v>
      </c>
      <c r="DR14" s="1">
        <f>[8]Finland!DR$6</f>
        <v>0</v>
      </c>
      <c r="DS14" s="1">
        <f>[8]Finland!DS$6</f>
        <v>0</v>
      </c>
      <c r="DT14" s="1">
        <f>[8]Finland!DT$6</f>
        <v>0</v>
      </c>
      <c r="DU14" s="1">
        <f>[8]Finland!DU$6</f>
        <v>0</v>
      </c>
      <c r="DV14" s="1">
        <f>[8]Finland!DV$6</f>
        <v>0</v>
      </c>
      <c r="DW14" s="1">
        <f>[8]Finland!DW$6</f>
        <v>0</v>
      </c>
      <c r="DX14" s="1">
        <f>[8]Finland!DX$6</f>
        <v>0</v>
      </c>
      <c r="DY14" s="1">
        <f>[8]Finland!DY$6</f>
        <v>0</v>
      </c>
      <c r="DZ14" s="1">
        <f>[8]Finland!DZ$6</f>
        <v>0</v>
      </c>
      <c r="EA14" s="1">
        <f>[8]Finland!EA$6</f>
        <v>0</v>
      </c>
      <c r="EB14" s="1">
        <f>[8]Finland!EB$6</f>
        <v>0</v>
      </c>
      <c r="EC14" s="1">
        <f>[8]Finland!EC$6</f>
        <v>0</v>
      </c>
      <c r="ED14" s="1">
        <f>[8]Finland!ED$6</f>
        <v>0</v>
      </c>
      <c r="EE14" s="1">
        <f>[8]Finland!EE$6</f>
        <v>0</v>
      </c>
      <c r="EF14" s="1">
        <f>[8]Finland!EF$6</f>
        <v>3.0000000000000001E-3</v>
      </c>
      <c r="EG14" s="1">
        <f>[8]Finland!EG$6</f>
        <v>4.0000000000000036E-3</v>
      </c>
      <c r="EH14" s="1">
        <f>[8]Finland!EH$6</f>
        <v>0</v>
      </c>
      <c r="EI14" s="1">
        <f>[8]Finland!EI$6</f>
        <v>0</v>
      </c>
      <c r="EJ14" s="1">
        <f>[8]Finland!EJ$6</f>
        <v>0</v>
      </c>
      <c r="EK14" s="1">
        <f>[8]Finland!EK$6</f>
        <v>0</v>
      </c>
      <c r="EL14" s="1">
        <f>[8]Finland!EL$6</f>
        <v>0</v>
      </c>
      <c r="EM14" s="1">
        <f>[8]Finland!EM$6</f>
        <v>0</v>
      </c>
      <c r="EN14" s="1">
        <f>[8]Finland!EN$6</f>
        <v>0</v>
      </c>
      <c r="EO14" s="1">
        <f>[8]Finland!EO$6</f>
        <v>0.122</v>
      </c>
      <c r="EP14" s="1">
        <f>[8]Finland!EP$6</f>
        <v>0</v>
      </c>
      <c r="EQ14" s="1">
        <f>[8]Finland!EQ$6</f>
        <v>0</v>
      </c>
      <c r="ER14" s="1">
        <f>[8]Finland!ER$6</f>
        <v>0</v>
      </c>
      <c r="ES14" s="1">
        <f>[8]Finland!ES$6</f>
        <v>4.1000000000000002E-2</v>
      </c>
      <c r="ET14" s="1">
        <f>[8]Finland!ET$6</f>
        <v>0</v>
      </c>
      <c r="EU14" s="1">
        <f>[8]Finland!EU$6</f>
        <v>0</v>
      </c>
      <c r="EV14" s="1">
        <f>[8]Finland!EV$6</f>
        <v>0</v>
      </c>
      <c r="EW14" s="1">
        <f>[8]Finland!EW$6</f>
        <v>0</v>
      </c>
      <c r="EX14" s="1">
        <f>[8]Finland!EX$6</f>
        <v>0</v>
      </c>
      <c r="EY14" s="1">
        <f>[8]Finland!EY$6</f>
        <v>0</v>
      </c>
      <c r="EZ14" s="1">
        <f>[8]Finland!EZ$6</f>
        <v>0</v>
      </c>
      <c r="FA14" s="1">
        <f>[8]Finland!FA$6</f>
        <v>7.5000000000000011E-2</v>
      </c>
      <c r="FB14" s="1">
        <f>[8]Finland!FB$6</f>
        <v>0</v>
      </c>
      <c r="FC14" s="1">
        <f>[8]Finland!FC$6</f>
        <v>0</v>
      </c>
      <c r="FD14" s="1">
        <f>[8]Finland!FD$6</f>
        <v>3.0000000000000001E-3</v>
      </c>
      <c r="FE14" s="1">
        <f>[8]Finland!FE$6</f>
        <v>0</v>
      </c>
      <c r="FF14" s="1">
        <f>[8]Finland!FF$6</f>
        <v>9.6000000000000002E-2</v>
      </c>
      <c r="FG14" s="1">
        <f>[8]Finland!FG$6</f>
        <v>0</v>
      </c>
      <c r="FH14" s="1">
        <f>[8]Finland!FH$6</f>
        <v>2E-3</v>
      </c>
      <c r="FI14" s="1">
        <f>[8]Finland!FI$6</f>
        <v>0</v>
      </c>
      <c r="FJ14" s="1">
        <f>[8]Finland!FJ$6</f>
        <v>4.0000000000000001E-3</v>
      </c>
      <c r="FK14" s="1">
        <f>[8]Finland!FK$6</f>
        <v>5.5000000000000014E-2</v>
      </c>
      <c r="FL14" s="1">
        <f>[8]Finland!FL$6</f>
        <v>0</v>
      </c>
      <c r="FM14" s="1">
        <f>[8]Finland!FM$6</f>
        <v>0.15500000000000003</v>
      </c>
      <c r="FN14" s="1">
        <f>[8]Finland!FN$6</f>
        <v>3.8000000000000006E-2</v>
      </c>
      <c r="FO14" s="1">
        <f>[8]Finland!FO$6</f>
        <v>0.35000000000000003</v>
      </c>
      <c r="FP14" s="1">
        <f>[8]Finland!FP$6</f>
        <v>0</v>
      </c>
      <c r="FQ14" s="1">
        <f>[8]Finland!FQ$6</f>
        <v>0</v>
      </c>
      <c r="FR14" s="1">
        <f>[8]Finland!FR$6</f>
        <v>0</v>
      </c>
      <c r="FS14" s="1">
        <f>[8]Finland!FS$6</f>
        <v>2.6999999999999996E-2</v>
      </c>
      <c r="FT14" s="1">
        <f>[8]Finland!FT$6</f>
        <v>0.26500000000000001</v>
      </c>
      <c r="FU14" s="1">
        <f>[8]Finland!FU$6</f>
        <v>6.2000000000000006E-2</v>
      </c>
      <c r="FV14" s="1">
        <f>[8]Finland!FV$6</f>
        <v>2.4000000000000007E-2</v>
      </c>
      <c r="FW14" s="1">
        <f>[8]Finland!FW$6</f>
        <v>6.9999999999999993E-3</v>
      </c>
      <c r="FX14" s="1">
        <f>[8]Finland!FX$6</f>
        <v>0.22999999999999998</v>
      </c>
      <c r="FY14" s="1">
        <f>[8]Finland!FY$6</f>
        <v>3.0000000000000006E-2</v>
      </c>
      <c r="FZ14" s="1">
        <f>[8]Finland!FZ$6</f>
        <v>4.0000000000000018E-3</v>
      </c>
      <c r="GA14" s="1">
        <f>[8]Finland!GA$6</f>
        <v>2.1000000000000001E-2</v>
      </c>
      <c r="GB14" s="1">
        <f>[8]Finland!GB$6</f>
        <v>1E-3</v>
      </c>
      <c r="GC14" s="1">
        <f>[8]Finland!GC$6</f>
        <v>0</v>
      </c>
      <c r="GD14" s="1">
        <f>[8]Finland!GD$6</f>
        <v>0.121</v>
      </c>
      <c r="GE14" s="1">
        <f>[8]Finland!GE$6</f>
        <v>0</v>
      </c>
      <c r="GF14" s="1">
        <f>[8]Finland!GF$6</f>
        <v>5.0000000000000001E-3</v>
      </c>
      <c r="GG14" s="1">
        <f>[8]Finland!GG$6</f>
        <v>6.5000000000000002E-2</v>
      </c>
      <c r="GH14" s="1">
        <f>[8]Finland!GH$6</f>
        <v>0.19999999999999998</v>
      </c>
      <c r="GI14" s="1">
        <f>[8]Finland!GI$6</f>
        <v>0</v>
      </c>
      <c r="GJ14" s="1">
        <f>[8]Finland!GJ$6</f>
        <v>0</v>
      </c>
      <c r="GK14" s="1">
        <f>[8]Finland!GK$6</f>
        <v>0</v>
      </c>
    </row>
    <row r="15" spans="1:193">
      <c r="A15" t="s">
        <v>19</v>
      </c>
      <c r="B15" s="1">
        <f>[8]France!B$6</f>
        <v>4.2</v>
      </c>
      <c r="C15" s="1">
        <f>[8]France!C$6</f>
        <v>27.200000000000003</v>
      </c>
      <c r="D15" s="1">
        <f>[8]France!D$6</f>
        <v>3.2</v>
      </c>
      <c r="E15" s="1">
        <f>[8]France!E$6</f>
        <v>0</v>
      </c>
      <c r="F15" s="1">
        <f>[8]France!F$6</f>
        <v>0</v>
      </c>
      <c r="G15" s="1">
        <f>[8]France!G$6</f>
        <v>52.2</v>
      </c>
      <c r="H15" s="1">
        <f>[8]France!H$6</f>
        <v>0</v>
      </c>
      <c r="I15" s="1">
        <f>[8]France!I$6</f>
        <v>0.1</v>
      </c>
      <c r="J15" s="1">
        <f>[8]France!J$6</f>
        <v>27.1</v>
      </c>
      <c r="K15" s="1">
        <f>[8]France!K$6</f>
        <v>44.000000000000007</v>
      </c>
      <c r="L15" s="1">
        <f>[8]France!L$6</f>
        <v>24</v>
      </c>
      <c r="M15" s="1">
        <f>[8]France!M$6</f>
        <v>0</v>
      </c>
      <c r="N15" s="1">
        <f>[8]France!N$6</f>
        <v>32.200000000000003</v>
      </c>
      <c r="O15" s="1">
        <f>[8]France!O$6</f>
        <v>2.1</v>
      </c>
      <c r="P15" s="1">
        <f>[8]France!P$6</f>
        <v>0</v>
      </c>
      <c r="Q15" s="1">
        <f>[8]France!Q$6</f>
        <v>2.1</v>
      </c>
      <c r="R15" s="1">
        <f>[8]France!R$6</f>
        <v>0.1</v>
      </c>
      <c r="S15" s="1">
        <f>[8]France!S$6</f>
        <v>52.2</v>
      </c>
      <c r="T15" s="1">
        <f>[8]France!T$6</f>
        <v>48.1</v>
      </c>
      <c r="U15" s="1">
        <f>[8]France!U$6</f>
        <v>24</v>
      </c>
      <c r="V15" s="1">
        <f>[8]France!V$6</f>
        <v>52.2</v>
      </c>
      <c r="W15" s="1">
        <f>[8]France!W$6</f>
        <v>52.2</v>
      </c>
      <c r="X15" s="1">
        <f>[8]France!X$6</f>
        <v>72</v>
      </c>
      <c r="Y15" s="1">
        <f>[8]France!Y$6</f>
        <v>48</v>
      </c>
      <c r="Z15" s="1">
        <f>[8]France!Z$6</f>
        <v>27.1</v>
      </c>
      <c r="AA15" s="1">
        <f>[8]France!AA$6</f>
        <v>53.2</v>
      </c>
      <c r="AB15" s="1">
        <f>[8]France!AB$6</f>
        <v>48.1</v>
      </c>
      <c r="AC15" s="1">
        <f>[8]France!AC$6</f>
        <v>24</v>
      </c>
      <c r="AD15" s="1">
        <f>[8]France!AD$6</f>
        <v>26.1</v>
      </c>
      <c r="AE15" s="1">
        <f>[8]France!AE$6</f>
        <v>24</v>
      </c>
      <c r="AF15" s="1">
        <f>[8]France!AF$6</f>
        <v>24</v>
      </c>
      <c r="AG15" s="1">
        <f>[8]France!AG$6</f>
        <v>0</v>
      </c>
      <c r="AH15" s="1">
        <f>[8]France!AH$6</f>
        <v>48</v>
      </c>
      <c r="AI15" s="1">
        <f>[8]France!AI$6</f>
        <v>168</v>
      </c>
      <c r="AJ15" s="1">
        <f>[8]France!AJ$6</f>
        <v>120</v>
      </c>
      <c r="AK15" s="1">
        <f>[8]France!AK$6</f>
        <v>72</v>
      </c>
      <c r="AL15" s="1">
        <f>[8]France!AL$6</f>
        <v>50.1</v>
      </c>
      <c r="AM15" s="1">
        <f>[8]France!AM$6</f>
        <v>50.1</v>
      </c>
      <c r="AN15" s="1">
        <f>[8]France!AN$6</f>
        <v>195.10000000000002</v>
      </c>
      <c r="AO15" s="1">
        <f>[8]France!AO$6</f>
        <v>48</v>
      </c>
      <c r="AP15" s="1">
        <f>[8]France!AP$6</f>
        <v>96</v>
      </c>
      <c r="AQ15" s="1">
        <f>[8]France!AQ$6</f>
        <v>72</v>
      </c>
      <c r="AR15" s="1">
        <f>[8]France!AR$6</f>
        <v>72</v>
      </c>
      <c r="AS15" s="1">
        <f>[8]France!AS$6</f>
        <v>0</v>
      </c>
      <c r="AT15" s="1">
        <f>[8]France!AT$6</f>
        <v>27.1</v>
      </c>
      <c r="AU15" s="1">
        <f>[8]France!AU$6</f>
        <v>69.600000000000009</v>
      </c>
      <c r="AV15" s="1">
        <f>[8]France!AV$6</f>
        <v>0</v>
      </c>
      <c r="AW15" s="1">
        <f>[8]France!AW$6</f>
        <v>49</v>
      </c>
      <c r="AX15" s="1">
        <f>[8]France!AX$6</f>
        <v>51.1</v>
      </c>
      <c r="AY15" s="1">
        <f>[8]France!AY$6</f>
        <v>27.1</v>
      </c>
      <c r="AZ15" s="1">
        <f>[8]France!AZ$6</f>
        <v>25</v>
      </c>
      <c r="BA15" s="1">
        <f>[8]France!BA$6</f>
        <v>0</v>
      </c>
      <c r="BB15" s="1">
        <f>[8]France!BB$6</f>
        <v>168</v>
      </c>
      <c r="BC15" s="1">
        <f>[8]France!BC$6</f>
        <v>192</v>
      </c>
      <c r="BD15" s="1">
        <f>[8]France!BD$6</f>
        <v>168.4</v>
      </c>
      <c r="BE15" s="1">
        <f>[8]France!BE$6</f>
        <v>96</v>
      </c>
      <c r="BF15" s="1">
        <f>[8]France!BF$6</f>
        <v>74.100000000000009</v>
      </c>
      <c r="BG15" s="1">
        <f>[8]France!BG$6</f>
        <v>0</v>
      </c>
      <c r="BH15" s="1">
        <f>[8]France!BH$6</f>
        <v>192.00000000000006</v>
      </c>
      <c r="BI15" s="1">
        <f>[8]France!BI$6</f>
        <v>0.30000000000000004</v>
      </c>
      <c r="BJ15" s="1">
        <f>[8]France!BJ$6</f>
        <v>0.5</v>
      </c>
      <c r="BK15" s="1">
        <f>[8]France!BK$6</f>
        <v>0</v>
      </c>
      <c r="BL15" s="1">
        <f>[8]France!BL$6</f>
        <v>24.8</v>
      </c>
      <c r="BM15" s="1">
        <f>[8]France!BM$6</f>
        <v>0.5</v>
      </c>
      <c r="BN15" s="1">
        <f>[8]France!BN$6</f>
        <v>0</v>
      </c>
      <c r="BO15" s="1">
        <f>[8]France!BO$6</f>
        <v>49.5</v>
      </c>
      <c r="BP15" s="1">
        <f>[8]France!BP$6</f>
        <v>0.30000000000000004</v>
      </c>
      <c r="BQ15" s="1">
        <f>[8]France!BQ$6</f>
        <v>23.800000000000011</v>
      </c>
      <c r="BR15" s="1">
        <f>[8]France!BR$6</f>
        <v>48.800000000000004</v>
      </c>
      <c r="BS15" s="1">
        <f>[8]France!BS$6</f>
        <v>0</v>
      </c>
      <c r="BT15" s="1">
        <f>[8]France!BT$6</f>
        <v>72.5</v>
      </c>
      <c r="BU15" s="1">
        <f>[8]France!BU$6</f>
        <v>24.6</v>
      </c>
      <c r="BV15" s="1">
        <f>[8]France!BV$6</f>
        <v>0.5</v>
      </c>
      <c r="BW15" s="1">
        <f>[8]France!BW$6</f>
        <v>24</v>
      </c>
      <c r="BX15" s="1">
        <f>[8]France!BX$6</f>
        <v>24.500000000000014</v>
      </c>
      <c r="BY15" s="1">
        <f>[8]France!BY$6</f>
        <v>48</v>
      </c>
      <c r="BZ15" s="1">
        <f>[8]France!BZ$6</f>
        <v>0</v>
      </c>
      <c r="CA15" s="1">
        <f>[8]France!CA$6</f>
        <v>48</v>
      </c>
      <c r="CB15" s="1">
        <f>[8]France!CB$6</f>
        <v>48.800000000000004</v>
      </c>
      <c r="CC15" s="1">
        <f>[8]France!CC$6</f>
        <v>193.10000000000002</v>
      </c>
      <c r="CD15" s="1">
        <f>[8]France!CD$6</f>
        <v>27.1</v>
      </c>
      <c r="CE15" s="1">
        <f>[8]France!CE$6</f>
        <v>196</v>
      </c>
      <c r="CF15" s="1">
        <f>[8]France!CF$6</f>
        <v>8</v>
      </c>
      <c r="CG15" s="1">
        <f>[8]France!CG$6</f>
        <v>73.7</v>
      </c>
      <c r="CH15" s="1">
        <f>[8]France!CH$6</f>
        <v>50.1</v>
      </c>
      <c r="CI15" s="1">
        <f>[8]France!CI$6</f>
        <v>0</v>
      </c>
      <c r="CJ15" s="1">
        <f>[8]France!CJ$6</f>
        <v>26.1</v>
      </c>
      <c r="CK15" s="1">
        <f>[8]France!CK$6</f>
        <v>0</v>
      </c>
      <c r="CL15" s="1">
        <f>[8]France!CL$6</f>
        <v>0.30000000000000004</v>
      </c>
      <c r="CM15" s="1">
        <f>[8]France!CM$6</f>
        <v>23.9</v>
      </c>
      <c r="CN15" s="1">
        <f>[8]France!CN$6</f>
        <v>25.5</v>
      </c>
      <c r="CO15" s="1">
        <f>[8]France!CO$6</f>
        <v>48.500000000000007</v>
      </c>
      <c r="CP15" s="1">
        <f>[8]France!CP$6</f>
        <v>71.599999999999994</v>
      </c>
      <c r="CQ15" s="1">
        <f>[8]France!CQ$6</f>
        <v>167.3</v>
      </c>
      <c r="CR15" s="1">
        <f>[8]France!CR$6</f>
        <v>24</v>
      </c>
      <c r="CS15" s="1">
        <f>[8]France!CS$6</f>
        <v>24</v>
      </c>
      <c r="CT15" s="1">
        <f>[8]France!CT$6</f>
        <v>0</v>
      </c>
      <c r="CU15" s="1">
        <f>[8]France!CU$6</f>
        <v>0.5</v>
      </c>
      <c r="CV15" s="1">
        <f>[8]France!CV$6</f>
        <v>1</v>
      </c>
      <c r="CW15" s="1">
        <f>[8]France!CW$6</f>
        <v>0</v>
      </c>
      <c r="CX15" s="1">
        <f>[8]France!CX$6</f>
        <v>25</v>
      </c>
      <c r="CY15" s="1">
        <f>[8]France!CY$6</f>
        <v>25</v>
      </c>
      <c r="CZ15" s="1">
        <f>[8]France!CZ$6</f>
        <v>21.6</v>
      </c>
      <c r="DA15" s="1">
        <f>[8]France!DA$6</f>
        <v>24</v>
      </c>
      <c r="DB15" s="1">
        <f>[8]France!DB$6</f>
        <v>96.9</v>
      </c>
      <c r="DC15" s="1">
        <f>[8]France!DC$6</f>
        <v>72</v>
      </c>
      <c r="DD15" s="1">
        <f>[8]France!DD$6</f>
        <v>97.4</v>
      </c>
      <c r="DE15" s="1">
        <f>[8]France!DE$6</f>
        <v>1</v>
      </c>
      <c r="DF15" s="1">
        <f>[8]France!DF$6</f>
        <v>72</v>
      </c>
      <c r="DG15" s="1">
        <f>[8]France!DG$6</f>
        <v>23.8</v>
      </c>
      <c r="DH15" s="1">
        <f>[8]France!DH$6</f>
        <v>0</v>
      </c>
      <c r="DI15" s="1">
        <f>[8]France!DI$6</f>
        <v>0</v>
      </c>
      <c r="DJ15" s="1">
        <f>[8]France!DJ$6</f>
        <v>21.7</v>
      </c>
      <c r="DK15" s="1">
        <f>[8]France!DK$6</f>
        <v>23.8</v>
      </c>
      <c r="DL15" s="1">
        <f>[8]France!DL$6</f>
        <v>23.6</v>
      </c>
      <c r="DM15" s="1">
        <f>[8]France!DM$6</f>
        <v>23.8</v>
      </c>
      <c r="DN15" s="1">
        <f>[8]France!DN$6</f>
        <v>23.700000000000003</v>
      </c>
      <c r="DO15" s="1">
        <f>[8]France!DO$6</f>
        <v>23.8</v>
      </c>
      <c r="DP15" s="1">
        <f>[8]France!DP$6</f>
        <v>120</v>
      </c>
      <c r="DQ15" s="1">
        <f>[8]France!DQ$6</f>
        <v>0</v>
      </c>
      <c r="DR15" s="1">
        <f>[8]France!DR$6</f>
        <v>1E-3</v>
      </c>
      <c r="DS15" s="1">
        <f>[8]France!DS$6</f>
        <v>1.2E-2</v>
      </c>
      <c r="DT15" s="1">
        <f>[8]France!DT$6</f>
        <v>8.0000000000000002E-3</v>
      </c>
      <c r="DU15" s="1">
        <f>[8]France!DU$6</f>
        <v>22.801000000000002</v>
      </c>
      <c r="DV15" s="1">
        <f>[8]France!DV$6</f>
        <v>21.96</v>
      </c>
      <c r="DW15" s="1">
        <f>[8]France!DW$6</f>
        <v>21.770999999999997</v>
      </c>
      <c r="DX15" s="1">
        <f>[8]France!DX$6</f>
        <v>22.864999999999998</v>
      </c>
      <c r="DY15" s="1">
        <f>[8]France!DY$6</f>
        <v>2.0000000000000009E-3</v>
      </c>
      <c r="DZ15" s="1">
        <f>[8]France!DZ$6</f>
        <v>23.841000000000001</v>
      </c>
      <c r="EA15" s="1">
        <f>[8]France!EA$6</f>
        <v>23.880000000000003</v>
      </c>
      <c r="EB15" s="1">
        <f>[8]France!EB$6</f>
        <v>3.0000000000001137E-3</v>
      </c>
      <c r="EC15" s="1">
        <f>[8]France!EC$6</f>
        <v>24</v>
      </c>
      <c r="ED15" s="1">
        <f>[8]France!ED$6</f>
        <v>7.0000000000001172E-3</v>
      </c>
      <c r="EE15" s="1">
        <f>[8]France!EE$6</f>
        <v>72.01600000000002</v>
      </c>
      <c r="EF15" s="1">
        <f>[8]France!EF$6</f>
        <v>1.1999999999972033E-2</v>
      </c>
      <c r="EG15" s="1">
        <f>[8]France!EG$6</f>
        <v>48.068000000000005</v>
      </c>
      <c r="EH15" s="1">
        <f>[8]France!EH$6</f>
        <v>47.861999999999995</v>
      </c>
      <c r="EI15" s="1">
        <f>[8]France!EI$6</f>
        <v>71.753999999999991</v>
      </c>
      <c r="EJ15" s="1">
        <f>[8]France!EJ$6</f>
        <v>23.882000000000001</v>
      </c>
      <c r="EK15" s="1">
        <f>[8]France!EK$6</f>
        <v>23.763000000000002</v>
      </c>
      <c r="EL15" s="1">
        <f>[8]France!EL$6</f>
        <v>22.573999999999998</v>
      </c>
      <c r="EM15" s="1">
        <f>[8]France!EM$6</f>
        <v>96.036000000000001</v>
      </c>
      <c r="EN15" s="1">
        <f>[8]France!EN$6</f>
        <v>24.001000000000001</v>
      </c>
      <c r="EO15" s="1">
        <f>[8]France!EO$6</f>
        <v>24.006</v>
      </c>
      <c r="EP15" s="1">
        <f>[8]France!EP$6</f>
        <v>24.591999999999992</v>
      </c>
      <c r="EQ15" s="1">
        <f>[8]France!EQ$6</f>
        <v>24.097000000000001</v>
      </c>
      <c r="ER15" s="1">
        <f>[8]France!ER$6</f>
        <v>23.839999999999996</v>
      </c>
      <c r="ES15" s="1">
        <f>[8]France!ES$6</f>
        <v>20.667000000000002</v>
      </c>
      <c r="ET15" s="1">
        <f>[8]France!ET$6</f>
        <v>1.6000000000000004E-2</v>
      </c>
      <c r="EU15" s="1">
        <f>[8]France!EU$6</f>
        <v>22.842000000000006</v>
      </c>
      <c r="EV15" s="1">
        <f>[8]France!EV$6</f>
        <v>23.772000000000002</v>
      </c>
      <c r="EW15" s="1">
        <f>[8]France!EW$6</f>
        <v>6.0000000000002274E-3</v>
      </c>
      <c r="EX15" s="1">
        <f>[8]France!EX$6</f>
        <v>2E-3</v>
      </c>
      <c r="EY15" s="1">
        <f>[8]France!EY$6</f>
        <v>0</v>
      </c>
      <c r="EZ15" s="1">
        <f>[8]France!EZ$6</f>
        <v>3.0000000000427463E-3</v>
      </c>
      <c r="FA15" s="1">
        <f>[8]France!FA$6</f>
        <v>0.11899999999999999</v>
      </c>
      <c r="FB15" s="1">
        <f>[8]France!FB$6</f>
        <v>6.6000000000000003E-2</v>
      </c>
      <c r="FC15" s="1">
        <f>[8]France!FC$6</f>
        <v>1E-3</v>
      </c>
      <c r="FD15" s="1">
        <f>[8]France!FD$6</f>
        <v>16.720000000000006</v>
      </c>
      <c r="FE15" s="1">
        <f>[8]France!FE$6</f>
        <v>4.4009999999999962</v>
      </c>
      <c r="FF15" s="1">
        <f>[8]France!FF$6</f>
        <v>24.293999999999997</v>
      </c>
      <c r="FG15" s="1">
        <f>[8]France!FG$6</f>
        <v>262.95599999999996</v>
      </c>
      <c r="FH15" s="1">
        <f>[8]France!FH$6</f>
        <v>137.88300000000001</v>
      </c>
      <c r="FI15" s="1">
        <f>[8]France!FI$6</f>
        <v>11.689999999999998</v>
      </c>
      <c r="FJ15" s="1">
        <f>[8]France!FJ$6</f>
        <v>0.24900000000002365</v>
      </c>
      <c r="FK15" s="1">
        <f>[8]France!FK$6</f>
        <v>0.38699999999994361</v>
      </c>
      <c r="FL15" s="1">
        <f>[8]France!FL$6</f>
        <v>0.6279999999999859</v>
      </c>
      <c r="FM15" s="1">
        <f>[8]France!FM$6</f>
        <v>1.4890000000000001</v>
      </c>
      <c r="FN15" s="1">
        <f>[8]France!FN$6</f>
        <v>97.579000000000008</v>
      </c>
      <c r="FO15" s="1">
        <f>[8]France!FO$6</f>
        <v>25.486000000000001</v>
      </c>
      <c r="FP15" s="1">
        <f>[8]France!FP$6</f>
        <v>1.129</v>
      </c>
      <c r="FQ15" s="1">
        <f>[8]France!FQ$6</f>
        <v>24.119</v>
      </c>
      <c r="FR15" s="1">
        <f>[8]France!FR$6</f>
        <v>74.093000000000004</v>
      </c>
      <c r="FS15" s="1">
        <f>[8]France!FS$6</f>
        <v>169.11699999999999</v>
      </c>
      <c r="FT15" s="1">
        <f>[8]France!FT$6</f>
        <v>50.774000000000001</v>
      </c>
      <c r="FU15" s="1">
        <f>[8]France!FU$6</f>
        <v>2.5049999999999994</v>
      </c>
      <c r="FV15" s="1">
        <f>[8]France!FV$6</f>
        <v>147.828</v>
      </c>
      <c r="FW15" s="1">
        <f>[8]France!FW$6</f>
        <v>2.8210000000000264</v>
      </c>
      <c r="FX15" s="1">
        <f>[8]France!FX$6</f>
        <v>2.5520000000000067</v>
      </c>
      <c r="FY15" s="1">
        <f>[8]France!FY$6</f>
        <v>4.3140000000000036</v>
      </c>
      <c r="FZ15" s="1">
        <f>[8]France!FZ$6</f>
        <v>24.47399999999999</v>
      </c>
      <c r="GA15" s="1">
        <f>[8]France!GA$6</f>
        <v>0.37700000000000244</v>
      </c>
      <c r="GB15" s="1">
        <f>[8]France!GB$6</f>
        <v>0.34399999999999986</v>
      </c>
      <c r="GC15" s="1">
        <f>[8]France!GC$6</f>
        <v>48.177</v>
      </c>
      <c r="GD15" s="1">
        <f>[8]France!GD$6</f>
        <v>48.236000000000004</v>
      </c>
      <c r="GE15" s="1">
        <f>[8]France!GE$6</f>
        <v>48.129000000000005</v>
      </c>
      <c r="GF15" s="1">
        <f>[8]France!GF$6</f>
        <v>24.169</v>
      </c>
      <c r="GG15" s="1">
        <f>[8]France!GG$6</f>
        <v>9.6999999999999975E-2</v>
      </c>
      <c r="GH15" s="1">
        <f>[8]France!GH$6</f>
        <v>0.1509999999999998</v>
      </c>
      <c r="GI15" s="1">
        <f>[8]France!GI$6</f>
        <v>0</v>
      </c>
      <c r="GJ15" s="1">
        <f>[8]France!GJ$6</f>
        <v>0</v>
      </c>
      <c r="GK15" s="1">
        <f>[8]France!GK$6</f>
        <v>0</v>
      </c>
    </row>
    <row r="16" spans="1:193">
      <c r="A16" t="s">
        <v>20</v>
      </c>
      <c r="B16" s="1">
        <f>[8]Germany!B$6</f>
        <v>10178.100000000002</v>
      </c>
      <c r="C16" s="1">
        <f>[8]Germany!C$6</f>
        <v>14892.200000000003</v>
      </c>
      <c r="D16" s="1">
        <f>[8]Germany!D$6</f>
        <v>16663.8</v>
      </c>
      <c r="E16" s="1">
        <f>[8]Germany!E$6</f>
        <v>15695.4</v>
      </c>
      <c r="F16" s="1">
        <f>[8]Germany!F$6</f>
        <v>22015.1</v>
      </c>
      <c r="G16" s="1">
        <f>[8]Germany!G$6</f>
        <v>23794.2</v>
      </c>
      <c r="H16" s="1">
        <f>[8]Germany!H$6</f>
        <v>6286.8</v>
      </c>
      <c r="I16" s="1">
        <f>[8]Germany!I$6</f>
        <v>16229.400000000001</v>
      </c>
      <c r="J16" s="1">
        <f>[8]Germany!J$6</f>
        <v>15301.699999999999</v>
      </c>
      <c r="K16" s="1">
        <f>[8]Germany!K$6</f>
        <v>14818.8</v>
      </c>
      <c r="L16" s="1">
        <f>[8]Germany!L$6</f>
        <v>13609.9</v>
      </c>
      <c r="M16" s="1">
        <f>[8]Germany!M$6</f>
        <v>9763.6</v>
      </c>
      <c r="N16" s="1">
        <f>[8]Germany!N$6</f>
        <v>12186.3</v>
      </c>
      <c r="O16" s="1">
        <f>[8]Germany!O$6</f>
        <v>14639</v>
      </c>
      <c r="P16" s="1">
        <f>[8]Germany!P$6</f>
        <v>14249</v>
      </c>
      <c r="Q16" s="1">
        <f>[8]Germany!Q$6</f>
        <v>15171.500000000002</v>
      </c>
      <c r="R16" s="1">
        <f>[8]Germany!R$6</f>
        <v>16387.000000000004</v>
      </c>
      <c r="S16" s="1">
        <f>[8]Germany!S$6</f>
        <v>12778.2</v>
      </c>
      <c r="T16" s="1">
        <f>[8]Germany!T$6</f>
        <v>10195.5</v>
      </c>
      <c r="U16" s="1">
        <f>[8]Germany!U$6</f>
        <v>16507.300000000003</v>
      </c>
      <c r="V16" s="1">
        <f>[8]Germany!V$6</f>
        <v>16005.5</v>
      </c>
      <c r="W16" s="1">
        <f>[8]Germany!W$6</f>
        <v>17685.300000000003</v>
      </c>
      <c r="X16" s="1">
        <f>[8]Germany!X$6</f>
        <v>16338.2</v>
      </c>
      <c r="Y16" s="1">
        <f>[8]Germany!Y$6</f>
        <v>9433</v>
      </c>
      <c r="Z16" s="1">
        <f>[8]Germany!Z$6</f>
        <v>15669.5</v>
      </c>
      <c r="AA16" s="1">
        <f>[8]Germany!AA$6</f>
        <v>13859.900000000001</v>
      </c>
      <c r="AB16" s="1">
        <f>[8]Germany!AB$6</f>
        <v>14343.300000000003</v>
      </c>
      <c r="AC16" s="1">
        <f>[8]Germany!AC$6</f>
        <v>12511.6</v>
      </c>
      <c r="AD16" s="1">
        <f>[8]Germany!AD$6</f>
        <v>18900.800000000003</v>
      </c>
      <c r="AE16" s="1">
        <f>[8]Germany!AE$6</f>
        <v>17621.099999999999</v>
      </c>
      <c r="AF16" s="1">
        <f>[8]Germany!AF$6</f>
        <v>16758.099999999999</v>
      </c>
      <c r="AG16" s="1">
        <f>[8]Germany!AG$6</f>
        <v>19140.2</v>
      </c>
      <c r="AH16" s="1">
        <f>[8]Germany!AH$6</f>
        <v>16279.4</v>
      </c>
      <c r="AI16" s="1">
        <f>[8]Germany!AI$6</f>
        <v>17274.3</v>
      </c>
      <c r="AJ16" s="1">
        <f>[8]Germany!AJ$6</f>
        <v>17711.400000000001</v>
      </c>
      <c r="AK16" s="1">
        <f>[8]Germany!AK$6</f>
        <v>11496.1</v>
      </c>
      <c r="AL16" s="1">
        <f>[8]Germany!AL$6</f>
        <v>14563.800000000001</v>
      </c>
      <c r="AM16" s="1">
        <f>[8]Germany!AM$6</f>
        <v>14359.6</v>
      </c>
      <c r="AN16" s="1">
        <f>[8]Germany!AN$6</f>
        <v>15950.7</v>
      </c>
      <c r="AO16" s="1">
        <f>[8]Germany!AO$6</f>
        <v>16399.699999999997</v>
      </c>
      <c r="AP16" s="1">
        <f>[8]Germany!AP$6</f>
        <v>15428.300000000001</v>
      </c>
      <c r="AQ16" s="1">
        <f>[8]Germany!AQ$6</f>
        <v>16171.1</v>
      </c>
      <c r="AR16" s="1">
        <f>[8]Germany!AR$6</f>
        <v>14325.400000000001</v>
      </c>
      <c r="AS16" s="1">
        <f>[8]Germany!AS$6</f>
        <v>15377.6</v>
      </c>
      <c r="AT16" s="1">
        <f>[8]Germany!AT$6</f>
        <v>15842.200000000003</v>
      </c>
      <c r="AU16" s="1">
        <f>[8]Germany!AU$6</f>
        <v>14673.7</v>
      </c>
      <c r="AV16" s="1">
        <f>[8]Germany!AV$6</f>
        <v>15657.800000000001</v>
      </c>
      <c r="AW16" s="1">
        <f>[8]Germany!AW$6</f>
        <v>10074</v>
      </c>
      <c r="AX16" s="1">
        <f>[8]Germany!AX$6</f>
        <v>13987.3</v>
      </c>
      <c r="AY16" s="1">
        <f>[8]Germany!AY$6</f>
        <v>14542.8</v>
      </c>
      <c r="AZ16" s="1">
        <f>[8]Germany!AZ$6</f>
        <v>13704.8</v>
      </c>
      <c r="BA16" s="1">
        <f>[8]Germany!BA$6</f>
        <v>14873.1</v>
      </c>
      <c r="BB16" s="1">
        <f>[8]Germany!BB$6</f>
        <v>13614.500000000002</v>
      </c>
      <c r="BC16" s="1">
        <f>[8]Germany!BC$6</f>
        <v>14229.4</v>
      </c>
      <c r="BD16" s="1">
        <f>[8]Germany!BD$6</f>
        <v>12181.300000000001</v>
      </c>
      <c r="BE16" s="1">
        <f>[8]Germany!BE$6</f>
        <v>12680.800000000001</v>
      </c>
      <c r="BF16" s="1">
        <f>[8]Germany!BF$6</f>
        <v>12216.8</v>
      </c>
      <c r="BG16" s="1">
        <f>[8]Germany!BG$6</f>
        <v>14273</v>
      </c>
      <c r="BH16" s="1">
        <f>[8]Germany!BH$6</f>
        <v>11399.800000000001</v>
      </c>
      <c r="BI16" s="1">
        <f>[8]Germany!BI$6</f>
        <v>9318.4</v>
      </c>
      <c r="BJ16" s="1">
        <f>[8]Germany!BJ$6</f>
        <v>9090.7000000000007</v>
      </c>
      <c r="BK16" s="1">
        <f>[8]Germany!BK$6</f>
        <v>14458.099999999999</v>
      </c>
      <c r="BL16" s="1">
        <f>[8]Germany!BL$6</f>
        <v>14248.7</v>
      </c>
      <c r="BM16" s="1">
        <f>[8]Germany!BM$6</f>
        <v>12538.2</v>
      </c>
      <c r="BN16" s="1">
        <f>[8]Germany!BN$6</f>
        <v>11453.800000000001</v>
      </c>
      <c r="BO16" s="1">
        <f>[8]Germany!BO$6</f>
        <v>12502.5</v>
      </c>
      <c r="BP16" s="1">
        <f>[8]Germany!BP$6</f>
        <v>10259.5</v>
      </c>
      <c r="BQ16" s="1">
        <f>[8]Germany!BQ$6</f>
        <v>11800.7</v>
      </c>
      <c r="BR16" s="1">
        <f>[8]Germany!BR$6</f>
        <v>11450.5</v>
      </c>
      <c r="BS16" s="1">
        <f>[8]Germany!BS$6</f>
        <v>12442.5</v>
      </c>
      <c r="BT16" s="1">
        <f>[8]Germany!BT$6</f>
        <v>11989.2</v>
      </c>
      <c r="BU16" s="1">
        <f>[8]Germany!BU$6</f>
        <v>8490.1</v>
      </c>
      <c r="BV16" s="1">
        <f>[8]Germany!BV$6</f>
        <v>9618.7999999999993</v>
      </c>
      <c r="BW16" s="1">
        <f>[8]Germany!BW$6</f>
        <v>9082.6</v>
      </c>
      <c r="BX16" s="1">
        <f>[8]Germany!BX$6</f>
        <v>11006.6</v>
      </c>
      <c r="BY16" s="1">
        <f>[8]Germany!BY$6</f>
        <v>10667.2</v>
      </c>
      <c r="BZ16" s="1">
        <f>[8]Germany!BZ$6</f>
        <v>11135</v>
      </c>
      <c r="CA16" s="1">
        <f>[8]Germany!CA$6</f>
        <v>10654.2</v>
      </c>
      <c r="CB16" s="1">
        <f>[8]Germany!CB$6</f>
        <v>7815.3000000000011</v>
      </c>
      <c r="CC16" s="1">
        <f>[8]Germany!CC$6</f>
        <v>13127.6</v>
      </c>
      <c r="CD16" s="1">
        <f>[8]Germany!CD$6</f>
        <v>11998.5</v>
      </c>
      <c r="CE16" s="1">
        <f>[8]Germany!CE$6</f>
        <v>12158.5</v>
      </c>
      <c r="CF16" s="1">
        <f>[8]Germany!CF$6</f>
        <v>13003.7</v>
      </c>
      <c r="CG16" s="1">
        <f>[8]Germany!CG$6</f>
        <v>9112.3000000000011</v>
      </c>
      <c r="CH16" s="1">
        <f>[8]Germany!CH$6</f>
        <v>9737.8000000000011</v>
      </c>
      <c r="CI16" s="1">
        <f>[8]Germany!CI$6</f>
        <v>10799.1</v>
      </c>
      <c r="CJ16" s="1">
        <f>[8]Germany!CJ$6</f>
        <v>11231.300000000001</v>
      </c>
      <c r="CK16" s="1">
        <f>[8]Germany!CK$6</f>
        <v>9137.5000000000018</v>
      </c>
      <c r="CL16" s="1">
        <f>[8]Germany!CL$6</f>
        <v>10999.800000000001</v>
      </c>
      <c r="CM16" s="1">
        <f>[8]Germany!CM$6</f>
        <v>14698.100000000002</v>
      </c>
      <c r="CN16" s="1">
        <f>[8]Germany!CN$6</f>
        <v>7657.8</v>
      </c>
      <c r="CO16" s="1">
        <f>[8]Germany!CO$6</f>
        <v>14624.1</v>
      </c>
      <c r="CP16" s="1">
        <f>[8]Germany!CP$6</f>
        <v>10202.700000000001</v>
      </c>
      <c r="CQ16" s="1">
        <f>[8]Germany!CQ$6</f>
        <v>16517</v>
      </c>
      <c r="CR16" s="1">
        <f>[8]Germany!CR$6</f>
        <v>11588.2</v>
      </c>
      <c r="CS16" s="1">
        <f>[8]Germany!CS$6</f>
        <v>8584.7000000000007</v>
      </c>
      <c r="CT16" s="1">
        <f>[8]Germany!CT$6</f>
        <v>10797.8</v>
      </c>
      <c r="CU16" s="1">
        <f>[8]Germany!CU$6</f>
        <v>12522.900000000001</v>
      </c>
      <c r="CV16" s="1">
        <f>[8]Germany!CV$6</f>
        <v>12914.6</v>
      </c>
      <c r="CW16" s="1">
        <f>[8]Germany!CW$6</f>
        <v>11370.2</v>
      </c>
      <c r="CX16" s="1">
        <f>[8]Germany!CX$6</f>
        <v>16186.300000000001</v>
      </c>
      <c r="CY16" s="1">
        <f>[8]Germany!CY$6</f>
        <v>14778.300000000001</v>
      </c>
      <c r="CZ16" s="1">
        <f>[8]Germany!CZ$6</f>
        <v>15205.300000000001</v>
      </c>
      <c r="DA16" s="1">
        <f>[8]Germany!DA$6</f>
        <v>16375.500000000002</v>
      </c>
      <c r="DB16" s="1">
        <f>[8]Germany!DB$6</f>
        <v>11879.900000000001</v>
      </c>
      <c r="DC16" s="1">
        <f>[8]Germany!DC$6</f>
        <v>16097.800000000001</v>
      </c>
      <c r="DD16" s="1">
        <f>[8]Germany!DD$6</f>
        <v>27072.700000000004</v>
      </c>
      <c r="DE16" s="1">
        <f>[8]Germany!DE$6</f>
        <v>11410.900000000001</v>
      </c>
      <c r="DF16" s="1">
        <f>[8]Germany!DF$6</f>
        <v>13538.400000000001</v>
      </c>
      <c r="DG16" s="1">
        <f>[8]Germany!DG$6</f>
        <v>18454.600000000002</v>
      </c>
      <c r="DH16" s="1">
        <f>[8]Germany!DH$6</f>
        <v>17143.3</v>
      </c>
      <c r="DI16" s="1">
        <f>[8]Germany!DI$6</f>
        <v>13257.900000000001</v>
      </c>
      <c r="DJ16" s="1">
        <f>[8]Germany!DJ$6</f>
        <v>13600.5</v>
      </c>
      <c r="DK16" s="1">
        <f>[8]Germany!DK$6</f>
        <v>14725.400000000001</v>
      </c>
      <c r="DL16" s="1">
        <f>[8]Germany!DL$6</f>
        <v>10222.300000000001</v>
      </c>
      <c r="DM16" s="1">
        <f>[8]Germany!DM$6</f>
        <v>14466.300000000001</v>
      </c>
      <c r="DN16" s="1">
        <f>[8]Germany!DN$6</f>
        <v>14888.800000000003</v>
      </c>
      <c r="DO16" s="1">
        <f>[8]Germany!DO$6</f>
        <v>17597.8</v>
      </c>
      <c r="DP16" s="1">
        <f>[8]Germany!DP$6</f>
        <v>17557.600000000002</v>
      </c>
      <c r="DQ16" s="1">
        <f>[8]Germany!DQ$6</f>
        <v>10159.700000000001</v>
      </c>
      <c r="DR16" s="1">
        <f>[8]Germany!DR$6</f>
        <v>14144.464000000002</v>
      </c>
      <c r="DS16" s="1">
        <f>[8]Germany!DS$6</f>
        <v>13355.029</v>
      </c>
      <c r="DT16" s="1">
        <f>[8]Germany!DT$6</f>
        <v>12810.874</v>
      </c>
      <c r="DU16" s="1">
        <f>[8]Germany!DU$6</f>
        <v>8042.0330000000004</v>
      </c>
      <c r="DV16" s="1">
        <f>[8]Germany!DV$6</f>
        <v>12748.991000000004</v>
      </c>
      <c r="DW16" s="1">
        <f>[8]Germany!DW$6</f>
        <v>15091.831</v>
      </c>
      <c r="DX16" s="1">
        <f>[8]Germany!DX$6</f>
        <v>12030.834000000001</v>
      </c>
      <c r="DY16" s="1">
        <f>[8]Germany!DY$6</f>
        <v>8872.6929999999993</v>
      </c>
      <c r="DZ16" s="1">
        <f>[8]Germany!DZ$6</f>
        <v>14145.402000000004</v>
      </c>
      <c r="EA16" s="1">
        <f>[8]Germany!EA$6</f>
        <v>14345.258000000002</v>
      </c>
      <c r="EB16" s="1">
        <f>[8]Germany!EB$6</f>
        <v>13509.142000000003</v>
      </c>
      <c r="EC16" s="1">
        <f>[8]Germany!EC$6</f>
        <v>10883.220000000003</v>
      </c>
      <c r="ED16" s="1">
        <f>[8]Germany!ED$6</f>
        <v>14227.489</v>
      </c>
      <c r="EE16" s="1">
        <f>[8]Germany!EE$6</f>
        <v>12093.414000000001</v>
      </c>
      <c r="EF16" s="1">
        <f>[8]Germany!EF$6</f>
        <v>14639.609999999999</v>
      </c>
      <c r="EG16" s="1">
        <f>[8]Germany!EG$6</f>
        <v>17179.848000000002</v>
      </c>
      <c r="EH16" s="1">
        <f>[8]Germany!EH$6</f>
        <v>16805.853000000003</v>
      </c>
      <c r="EI16" s="1">
        <f>[8]Germany!EI$6</f>
        <v>17392.634000000005</v>
      </c>
      <c r="EJ16" s="1">
        <f>[8]Germany!EJ$6</f>
        <v>14828.731</v>
      </c>
      <c r="EK16" s="1">
        <f>[8]Germany!EK$6</f>
        <v>11546.493</v>
      </c>
      <c r="EL16" s="1">
        <f>[8]Germany!EL$6</f>
        <v>15189.969000000001</v>
      </c>
      <c r="EM16" s="1">
        <f>[8]Germany!EM$6</f>
        <v>14087.468999999999</v>
      </c>
      <c r="EN16" s="1">
        <f>[8]Germany!EN$6</f>
        <v>16941.967000000001</v>
      </c>
      <c r="EO16" s="1">
        <f>[8]Germany!EO$6</f>
        <v>11032.84</v>
      </c>
      <c r="EP16" s="1">
        <f>[8]Germany!EP$6</f>
        <v>19942.176000000003</v>
      </c>
      <c r="EQ16" s="1">
        <f>[8]Germany!EQ$6</f>
        <v>17050.231000000003</v>
      </c>
      <c r="ER16" s="1">
        <f>[8]Germany!ER$6</f>
        <v>17090.491999999998</v>
      </c>
      <c r="ES16" s="1">
        <f>[8]Germany!ES$6</f>
        <v>17463.442000000003</v>
      </c>
      <c r="ET16" s="1">
        <f>[8]Germany!ET$6</f>
        <v>20419.920000000006</v>
      </c>
      <c r="EU16" s="1">
        <f>[8]Germany!EU$6</f>
        <v>17474.184000000001</v>
      </c>
      <c r="EV16" s="1">
        <f>[8]Germany!EV$6</f>
        <v>15756.185999999998</v>
      </c>
      <c r="EW16" s="1">
        <f>[8]Germany!EW$6</f>
        <v>14319.651000000002</v>
      </c>
      <c r="EX16" s="1">
        <f>[8]Germany!EX$6</f>
        <v>18664.637000000002</v>
      </c>
      <c r="EY16" s="1">
        <f>[8]Germany!EY$6</f>
        <v>14275.729000000003</v>
      </c>
      <c r="EZ16" s="1">
        <f>[8]Germany!EZ$6</f>
        <v>17204.623</v>
      </c>
      <c r="FA16" s="1">
        <f>[8]Germany!FA$6</f>
        <v>9052.0859999999993</v>
      </c>
      <c r="FB16" s="1">
        <f>[8]Germany!FB$6</f>
        <v>10246.742000000002</v>
      </c>
      <c r="FC16" s="1">
        <f>[8]Germany!FC$6</f>
        <v>12707.896000000001</v>
      </c>
      <c r="FD16" s="1">
        <f>[8]Germany!FD$6</f>
        <v>14833.972999999998</v>
      </c>
      <c r="FE16" s="1">
        <f>[8]Germany!FE$6</f>
        <v>10490.706000000002</v>
      </c>
      <c r="FF16" s="1">
        <f>[8]Germany!FF$6</f>
        <v>13283.375</v>
      </c>
      <c r="FG16" s="1">
        <f>[8]Germany!FG$6</f>
        <v>17792.989000000001</v>
      </c>
      <c r="FH16" s="1">
        <f>[8]Germany!FH$6</f>
        <v>12400.268000000002</v>
      </c>
      <c r="FI16" s="1">
        <f>[8]Germany!FI$6</f>
        <v>12322.332000000002</v>
      </c>
      <c r="FJ16" s="1">
        <f>[8]Germany!FJ$6</f>
        <v>17720.374000000003</v>
      </c>
      <c r="FK16" s="1">
        <f>[8]Germany!FK$6</f>
        <v>15681.7</v>
      </c>
      <c r="FL16" s="1">
        <f>[8]Germany!FL$6</f>
        <v>16269.527000000002</v>
      </c>
      <c r="FM16" s="1">
        <f>[8]Germany!FM$6</f>
        <v>12656.717000000001</v>
      </c>
      <c r="FN16" s="1">
        <f>[8]Germany!FN$6</f>
        <v>11216.522000000001</v>
      </c>
      <c r="FO16" s="1">
        <f>[8]Germany!FO$6</f>
        <v>17679.420999999998</v>
      </c>
      <c r="FP16" s="1">
        <f>[8]Germany!FP$6</f>
        <v>12880.726999999999</v>
      </c>
      <c r="FQ16" s="1">
        <f>[8]Germany!FQ$6</f>
        <v>17576.018</v>
      </c>
      <c r="FR16" s="1">
        <f>[8]Germany!FR$6</f>
        <v>17757.458999999999</v>
      </c>
      <c r="FS16" s="1">
        <f>[8]Germany!FS$6</f>
        <v>17730.904999999999</v>
      </c>
      <c r="FT16" s="1">
        <f>[8]Germany!FT$6</f>
        <v>17458.473999999998</v>
      </c>
      <c r="FU16" s="1">
        <f>[8]Germany!FU$6</f>
        <v>17949.451000000001</v>
      </c>
      <c r="FV16" s="1">
        <f>[8]Germany!FV$6</f>
        <v>17236.993999999999</v>
      </c>
      <c r="FW16" s="1">
        <f>[8]Germany!FW$6</f>
        <v>18284.452000000001</v>
      </c>
      <c r="FX16" s="1">
        <f>[8]Germany!FX$6</f>
        <v>17470.684000000001</v>
      </c>
      <c r="FY16" s="1">
        <f>[8]Germany!FY$6</f>
        <v>10223.189999999999</v>
      </c>
      <c r="FZ16" s="1">
        <f>[8]Germany!FZ$6</f>
        <v>11219.893000000002</v>
      </c>
      <c r="GA16" s="1">
        <f>[8]Germany!GA$6</f>
        <v>13673.991</v>
      </c>
      <c r="GB16" s="1">
        <f>[8]Germany!GB$6</f>
        <v>13890.762999999999</v>
      </c>
      <c r="GC16" s="1">
        <f>[8]Germany!GC$6</f>
        <v>11665.871999999999</v>
      </c>
      <c r="GD16" s="1">
        <f>[8]Germany!GD$6</f>
        <v>13425.936</v>
      </c>
      <c r="GE16" s="1">
        <f>[8]Germany!GE$6</f>
        <v>12610.9</v>
      </c>
      <c r="GF16" s="1">
        <f>[8]Germany!GF$6</f>
        <v>13563.312000000002</v>
      </c>
      <c r="GG16" s="1">
        <f>[8]Germany!GG$6</f>
        <v>8155.3319999999994</v>
      </c>
      <c r="GH16" s="1">
        <f>[8]Germany!GH$6</f>
        <v>12320.769</v>
      </c>
      <c r="GI16" s="1">
        <f>[8]Germany!GI$6</f>
        <v>0</v>
      </c>
      <c r="GJ16" s="1">
        <f>[8]Germany!GJ$6</f>
        <v>0</v>
      </c>
      <c r="GK16" s="1">
        <f>[8]Germany!GK$6</f>
        <v>0</v>
      </c>
    </row>
    <row r="17" spans="1:193">
      <c r="A17" t="s">
        <v>35</v>
      </c>
      <c r="B17" s="1">
        <f>[8]Greece!B$6</f>
        <v>0</v>
      </c>
      <c r="C17" s="1">
        <f>[8]Greece!C$6</f>
        <v>0</v>
      </c>
      <c r="D17" s="1">
        <f>[8]Greece!D$6</f>
        <v>0</v>
      </c>
      <c r="E17" s="1">
        <f>[8]Greece!E$6</f>
        <v>0</v>
      </c>
      <c r="F17" s="1">
        <f>[8]Greece!F$6</f>
        <v>0</v>
      </c>
      <c r="G17" s="1">
        <f>[8]Greece!G$6</f>
        <v>0</v>
      </c>
      <c r="H17" s="1">
        <f>[8]Greece!H$6</f>
        <v>0</v>
      </c>
      <c r="I17" s="1">
        <f>[8]Greece!I$6</f>
        <v>0</v>
      </c>
      <c r="J17" s="1">
        <f>[8]Greece!J$6</f>
        <v>0</v>
      </c>
      <c r="K17" s="1">
        <f>[8]Greece!K$6</f>
        <v>0</v>
      </c>
      <c r="L17" s="1">
        <f>[8]Greece!L$6</f>
        <v>0</v>
      </c>
      <c r="M17" s="1">
        <f>[8]Greece!M$6</f>
        <v>0</v>
      </c>
      <c r="N17" s="1">
        <f>[8]Greece!N$6</f>
        <v>0</v>
      </c>
      <c r="O17" s="1">
        <f>[8]Greece!O$6</f>
        <v>0</v>
      </c>
      <c r="P17" s="1">
        <f>[8]Greece!P$6</f>
        <v>0</v>
      </c>
      <c r="Q17" s="1">
        <f>[8]Greece!Q$6</f>
        <v>0</v>
      </c>
      <c r="R17" s="1">
        <f>[8]Greece!R$6</f>
        <v>0</v>
      </c>
      <c r="S17" s="1">
        <f>[8]Greece!S$6</f>
        <v>0</v>
      </c>
      <c r="T17" s="1">
        <f>[8]Greece!T$6</f>
        <v>0</v>
      </c>
      <c r="U17" s="1">
        <f>[8]Greece!U$6</f>
        <v>0</v>
      </c>
      <c r="V17" s="1">
        <f>[8]Greece!V$6</f>
        <v>0</v>
      </c>
      <c r="W17" s="1">
        <f>[8]Greece!W$6</f>
        <v>0</v>
      </c>
      <c r="X17" s="1">
        <f>[8]Greece!X$6</f>
        <v>0</v>
      </c>
      <c r="Y17" s="1">
        <f>[8]Greece!Y$6</f>
        <v>0</v>
      </c>
      <c r="Z17" s="1">
        <f>[8]Greece!Z$6</f>
        <v>15.9</v>
      </c>
      <c r="AA17" s="1">
        <f>[8]Greece!AA$6</f>
        <v>12.899999999999999</v>
      </c>
      <c r="AB17" s="1">
        <f>[8]Greece!AB$6</f>
        <v>0</v>
      </c>
      <c r="AC17" s="1">
        <f>[8]Greece!AC$6</f>
        <v>0</v>
      </c>
      <c r="AD17" s="1">
        <f>[8]Greece!AD$6</f>
        <v>0</v>
      </c>
      <c r="AE17" s="1">
        <f>[8]Greece!AE$6</f>
        <v>0</v>
      </c>
      <c r="AF17" s="1">
        <f>[8]Greece!AF$6</f>
        <v>0</v>
      </c>
      <c r="AG17" s="1">
        <f>[8]Greece!AG$6</f>
        <v>0</v>
      </c>
      <c r="AH17" s="1">
        <f>[8]Greece!AH$6</f>
        <v>0</v>
      </c>
      <c r="AI17" s="1">
        <f>[8]Greece!AI$6</f>
        <v>19.000000000000004</v>
      </c>
      <c r="AJ17" s="1">
        <f>[8]Greece!AJ$6</f>
        <v>21.900000000000002</v>
      </c>
      <c r="AK17" s="1">
        <f>[8]Greece!AK$6</f>
        <v>41.1</v>
      </c>
      <c r="AL17" s="1">
        <f>[8]Greece!AL$6</f>
        <v>0</v>
      </c>
      <c r="AM17" s="1">
        <f>[8]Greece!AM$6</f>
        <v>0</v>
      </c>
      <c r="AN17" s="1">
        <f>[8]Greece!AN$6</f>
        <v>0</v>
      </c>
      <c r="AO17" s="1">
        <f>[8]Greece!AO$6</f>
        <v>0</v>
      </c>
      <c r="AP17" s="1">
        <f>[8]Greece!AP$6</f>
        <v>0</v>
      </c>
      <c r="AQ17" s="1">
        <f>[8]Greece!AQ$6</f>
        <v>0</v>
      </c>
      <c r="AR17" s="1">
        <f>[8]Greece!AR$6</f>
        <v>0</v>
      </c>
      <c r="AS17" s="1">
        <f>[8]Greece!AS$6</f>
        <v>0</v>
      </c>
      <c r="AT17" s="1">
        <f>[8]Greece!AT$6</f>
        <v>0</v>
      </c>
      <c r="AU17" s="1">
        <f>[8]Greece!AU$6</f>
        <v>0</v>
      </c>
      <c r="AV17" s="1">
        <f>[8]Greece!AV$6</f>
        <v>0</v>
      </c>
      <c r="AW17" s="1">
        <f>[8]Greece!AW$6</f>
        <v>0</v>
      </c>
      <c r="AX17" s="1">
        <f>[8]Greece!AX$6</f>
        <v>0</v>
      </c>
      <c r="AY17" s="1">
        <f>[8]Greece!AY$6</f>
        <v>0</v>
      </c>
      <c r="AZ17" s="1">
        <f>[8]Greece!AZ$6</f>
        <v>0</v>
      </c>
      <c r="BA17" s="1">
        <f>[8]Greece!BA$6</f>
        <v>0</v>
      </c>
      <c r="BB17" s="1">
        <f>[8]Greece!BB$6</f>
        <v>0</v>
      </c>
      <c r="BC17" s="1">
        <f>[8]Greece!BC$6</f>
        <v>0.30000000000000004</v>
      </c>
      <c r="BD17" s="1">
        <f>[8]Greece!BD$6</f>
        <v>0.30000000000000004</v>
      </c>
      <c r="BE17" s="1">
        <f>[8]Greece!BE$6</f>
        <v>0</v>
      </c>
      <c r="BF17" s="1">
        <f>[8]Greece!BF$6</f>
        <v>0</v>
      </c>
      <c r="BG17" s="1">
        <f>[8]Greece!BG$6</f>
        <v>0</v>
      </c>
      <c r="BH17" s="1">
        <f>[8]Greece!BH$6</f>
        <v>24.400000000000006</v>
      </c>
      <c r="BI17" s="1">
        <f>[8]Greece!BI$6</f>
        <v>0</v>
      </c>
      <c r="BJ17" s="1">
        <f>[8]Greece!BJ$6</f>
        <v>0.1</v>
      </c>
      <c r="BK17" s="1">
        <f>[8]Greece!BK$6</f>
        <v>0</v>
      </c>
      <c r="BL17" s="1">
        <f>[8]Greece!BL$6</f>
        <v>0.30000000000000004</v>
      </c>
      <c r="BM17" s="1">
        <f>[8]Greece!BM$6</f>
        <v>0</v>
      </c>
      <c r="BN17" s="1">
        <f>[8]Greece!BN$6</f>
        <v>0.60000000000000009</v>
      </c>
      <c r="BO17" s="1">
        <f>[8]Greece!BO$6</f>
        <v>0</v>
      </c>
      <c r="BP17" s="1">
        <f>[8]Greece!BP$6</f>
        <v>0.5</v>
      </c>
      <c r="BQ17" s="1">
        <f>[8]Greece!BQ$6</f>
        <v>0</v>
      </c>
      <c r="BR17" s="1">
        <f>[8]Greece!BR$6</f>
        <v>0</v>
      </c>
      <c r="BS17" s="1">
        <f>[8]Greece!BS$6</f>
        <v>9.9999999999994316E-2</v>
      </c>
      <c r="BT17" s="1">
        <f>[8]Greece!BT$6</f>
        <v>10.200000000000017</v>
      </c>
      <c r="BU17" s="1">
        <f>[8]Greece!BU$6</f>
        <v>0</v>
      </c>
      <c r="BV17" s="1">
        <f>[8]Greece!BV$6</f>
        <v>0</v>
      </c>
      <c r="BW17" s="1">
        <f>[8]Greece!BW$6</f>
        <v>0.5</v>
      </c>
      <c r="BX17" s="1">
        <f>[8]Greece!BX$6</f>
        <v>0</v>
      </c>
      <c r="BY17" s="1">
        <f>[8]Greece!BY$6</f>
        <v>0</v>
      </c>
      <c r="BZ17" s="1">
        <f>[8]Greece!BZ$6</f>
        <v>0</v>
      </c>
      <c r="CA17" s="1">
        <f>[8]Greece!CA$6</f>
        <v>0.4</v>
      </c>
      <c r="CB17" s="1">
        <f>[8]Greece!CB$6</f>
        <v>0</v>
      </c>
      <c r="CC17" s="1">
        <f>[8]Greece!CC$6</f>
        <v>0</v>
      </c>
      <c r="CD17" s="1">
        <f>[8]Greece!CD$6</f>
        <v>0</v>
      </c>
      <c r="CE17" s="1">
        <f>[8]Greece!CE$6</f>
        <v>0</v>
      </c>
      <c r="CF17" s="1">
        <f>[8]Greece!CF$6</f>
        <v>0</v>
      </c>
      <c r="CG17" s="1">
        <f>[8]Greece!CG$6</f>
        <v>1.4000000000000001</v>
      </c>
      <c r="CH17" s="1">
        <f>[8]Greece!CH$6</f>
        <v>0</v>
      </c>
      <c r="CI17" s="1">
        <f>[8]Greece!CI$6</f>
        <v>0</v>
      </c>
      <c r="CJ17" s="1">
        <f>[8]Greece!CJ$6</f>
        <v>0</v>
      </c>
      <c r="CK17" s="1">
        <f>[8]Greece!CK$6</f>
        <v>0</v>
      </c>
      <c r="CL17" s="1">
        <f>[8]Greece!CL$6</f>
        <v>0</v>
      </c>
      <c r="CM17" s="1">
        <f>[8]Greece!CM$6</f>
        <v>0</v>
      </c>
      <c r="CN17" s="1">
        <f>[8]Greece!CN$6</f>
        <v>0</v>
      </c>
      <c r="CO17" s="1">
        <f>[8]Greece!CO$6</f>
        <v>0</v>
      </c>
      <c r="CP17" s="1">
        <f>[8]Greece!CP$6</f>
        <v>0</v>
      </c>
      <c r="CQ17" s="1">
        <f>[8]Greece!CQ$6</f>
        <v>0</v>
      </c>
      <c r="CR17" s="1">
        <f>[8]Greece!CR$6</f>
        <v>0</v>
      </c>
      <c r="CS17" s="1">
        <f>[8]Greece!CS$6</f>
        <v>0</v>
      </c>
      <c r="CT17" s="1">
        <f>[8]Greece!CT$6</f>
        <v>0</v>
      </c>
      <c r="CU17" s="1">
        <f>[8]Greece!CU$6</f>
        <v>0</v>
      </c>
      <c r="CV17" s="1">
        <f>[8]Greece!CV$6</f>
        <v>0</v>
      </c>
      <c r="CW17" s="1">
        <f>[8]Greece!CW$6</f>
        <v>0</v>
      </c>
      <c r="CX17" s="1">
        <f>[8]Greece!CX$6</f>
        <v>0</v>
      </c>
      <c r="CY17" s="1">
        <f>[8]Greece!CY$6</f>
        <v>0</v>
      </c>
      <c r="CZ17" s="1">
        <f>[8]Greece!CZ$6</f>
        <v>0</v>
      </c>
      <c r="DA17" s="1">
        <f>[8]Greece!DA$6</f>
        <v>0</v>
      </c>
      <c r="DB17" s="1">
        <f>[8]Greece!DB$6</f>
        <v>0</v>
      </c>
      <c r="DC17" s="1">
        <f>[8]Greece!DC$6</f>
        <v>0</v>
      </c>
      <c r="DD17" s="1">
        <f>[8]Greece!DD$6</f>
        <v>0</v>
      </c>
      <c r="DE17" s="1">
        <f>[8]Greece!DE$6</f>
        <v>0</v>
      </c>
      <c r="DF17" s="1">
        <f>[8]Greece!DF$6</f>
        <v>0</v>
      </c>
      <c r="DG17" s="1">
        <f>[8]Greece!DG$6</f>
        <v>0</v>
      </c>
      <c r="DH17" s="1">
        <f>[8]Greece!DH$6</f>
        <v>0</v>
      </c>
      <c r="DI17" s="1">
        <f>[8]Greece!DI$6</f>
        <v>0</v>
      </c>
      <c r="DJ17" s="1">
        <f>[8]Greece!DJ$6</f>
        <v>0</v>
      </c>
      <c r="DK17" s="1">
        <f>[8]Greece!DK$6</f>
        <v>0</v>
      </c>
      <c r="DL17" s="1">
        <f>[8]Greece!DL$6</f>
        <v>0</v>
      </c>
      <c r="DM17" s="1">
        <f>[8]Greece!DM$6</f>
        <v>0</v>
      </c>
      <c r="DN17" s="1">
        <f>[8]Greece!DN$6</f>
        <v>0</v>
      </c>
      <c r="DO17" s="1">
        <f>[8]Greece!DO$6</f>
        <v>0</v>
      </c>
      <c r="DP17" s="1">
        <f>[8]Greece!DP$6</f>
        <v>0</v>
      </c>
      <c r="DQ17" s="1">
        <f>[8]Greece!DQ$6</f>
        <v>0</v>
      </c>
      <c r="DR17" s="1">
        <f>[8]Greece!DR$6</f>
        <v>0</v>
      </c>
      <c r="DS17" s="1">
        <f>[8]Greece!DS$6</f>
        <v>0</v>
      </c>
      <c r="DT17" s="1">
        <f>[8]Greece!DT$6</f>
        <v>0</v>
      </c>
      <c r="DU17" s="1">
        <f>[8]Greece!DU$6</f>
        <v>0</v>
      </c>
      <c r="DV17" s="1">
        <f>[8]Greece!DV$6</f>
        <v>0</v>
      </c>
      <c r="DW17" s="1">
        <f>[8]Greece!DW$6</f>
        <v>0</v>
      </c>
      <c r="DX17" s="1">
        <f>[8]Greece!DX$6</f>
        <v>0</v>
      </c>
      <c r="DY17" s="1">
        <f>[8]Greece!DY$6</f>
        <v>0</v>
      </c>
      <c r="DZ17" s="1">
        <f>[8]Greece!DZ$6</f>
        <v>0</v>
      </c>
      <c r="EA17" s="1">
        <f>[8]Greece!EA$6</f>
        <v>0</v>
      </c>
      <c r="EB17" s="1">
        <f>[8]Greece!EB$6</f>
        <v>0</v>
      </c>
      <c r="EC17" s="1">
        <f>[8]Greece!EC$6</f>
        <v>0</v>
      </c>
      <c r="ED17" s="1">
        <f>[8]Greece!ED$6</f>
        <v>0</v>
      </c>
      <c r="EE17" s="1">
        <f>[8]Greece!EE$6</f>
        <v>0</v>
      </c>
      <c r="EF17" s="1">
        <f>[8]Greece!EF$6</f>
        <v>0</v>
      </c>
      <c r="EG17" s="1">
        <f>[8]Greece!EG$6</f>
        <v>0</v>
      </c>
      <c r="EH17" s="1">
        <f>[8]Greece!EH$6</f>
        <v>0</v>
      </c>
      <c r="EI17" s="1">
        <f>[8]Greece!EI$6</f>
        <v>9.9999999999988987E-4</v>
      </c>
      <c r="EJ17" s="1">
        <f>[8]Greece!EJ$6</f>
        <v>0</v>
      </c>
      <c r="EK17" s="1">
        <f>[8]Greece!EK$6</f>
        <v>0</v>
      </c>
      <c r="EL17" s="1">
        <f>[8]Greece!EL$6</f>
        <v>0</v>
      </c>
      <c r="EM17" s="1">
        <f>[8]Greece!EM$6</f>
        <v>0</v>
      </c>
      <c r="EN17" s="1">
        <f>[8]Greece!EN$6</f>
        <v>0</v>
      </c>
      <c r="EO17" s="1">
        <f>[8]Greece!EO$6</f>
        <v>1.0000000000000009E-3</v>
      </c>
      <c r="EP17" s="1">
        <f>[8]Greece!EP$6</f>
        <v>0</v>
      </c>
      <c r="EQ17" s="1">
        <f>[8]Greece!EQ$6</f>
        <v>0</v>
      </c>
      <c r="ER17" s="1">
        <f>[8]Greece!ER$6</f>
        <v>0</v>
      </c>
      <c r="ES17" s="1">
        <f>[8]Greece!ES$6</f>
        <v>7.1999999999999995E-2</v>
      </c>
      <c r="ET17" s="1">
        <f>[8]Greece!ET$6</f>
        <v>0</v>
      </c>
      <c r="EU17" s="1">
        <f>[8]Greece!EU$6</f>
        <v>0.12</v>
      </c>
      <c r="EV17" s="1">
        <f>[8]Greece!EV$6</f>
        <v>3.0000000000000001E-3</v>
      </c>
      <c r="EW17" s="1">
        <f>[8]Greece!EW$6</f>
        <v>0</v>
      </c>
      <c r="EX17" s="1">
        <f>[8]Greece!EX$6</f>
        <v>4.8000000000000043E-2</v>
      </c>
      <c r="EY17" s="1">
        <f>[8]Greece!EY$6</f>
        <v>0</v>
      </c>
      <c r="EZ17" s="1">
        <f>[8]Greece!EZ$6</f>
        <v>0.36799999999999988</v>
      </c>
      <c r="FA17" s="1">
        <f>[8]Greece!FA$6</f>
        <v>0</v>
      </c>
      <c r="FB17" s="1">
        <f>[8]Greece!FB$6</f>
        <v>0</v>
      </c>
      <c r="FC17" s="1">
        <f>[8]Greece!FC$6</f>
        <v>0</v>
      </c>
      <c r="FD17" s="1">
        <f>[8]Greece!FD$6</f>
        <v>0</v>
      </c>
      <c r="FE17" s="1">
        <f>[8]Greece!FE$6</f>
        <v>0</v>
      </c>
      <c r="FF17" s="1">
        <f>[8]Greece!FF$6</f>
        <v>0</v>
      </c>
      <c r="FG17" s="1">
        <f>[8]Greece!FG$6</f>
        <v>0</v>
      </c>
      <c r="FH17" s="1">
        <f>[8]Greece!FH$6</f>
        <v>3.0000000000000001E-3</v>
      </c>
      <c r="FI17" s="1">
        <f>[8]Greece!FI$6</f>
        <v>0</v>
      </c>
      <c r="FJ17" s="1">
        <f>[8]Greece!FJ$6</f>
        <v>0</v>
      </c>
      <c r="FK17" s="1">
        <f>[8]Greece!FK$6</f>
        <v>0</v>
      </c>
      <c r="FL17" s="1">
        <f>[8]Greece!FL$6</f>
        <v>0</v>
      </c>
      <c r="FM17" s="1">
        <f>[8]Greece!FM$6</f>
        <v>0</v>
      </c>
      <c r="FN17" s="1">
        <f>[8]Greece!FN$6</f>
        <v>1.399999999999979E-2</v>
      </c>
      <c r="FO17" s="1">
        <f>[8]Greece!FO$6</f>
        <v>3.7999999999999999E-2</v>
      </c>
      <c r="FP17" s="1">
        <f>[8]Greece!FP$6</f>
        <v>2.7E-2</v>
      </c>
      <c r="FQ17" s="1">
        <f>[8]Greece!FQ$6</f>
        <v>5.0000000000000001E-3</v>
      </c>
      <c r="FR17" s="1">
        <f>[8]Greece!FR$6</f>
        <v>0</v>
      </c>
      <c r="FS17" s="1">
        <f>[8]Greece!FS$6</f>
        <v>1.9000000000000003E-2</v>
      </c>
      <c r="FT17" s="1">
        <f>[8]Greece!FT$6</f>
        <v>1.9E-2</v>
      </c>
      <c r="FU17" s="1">
        <f>[8]Greece!FU$6</f>
        <v>0</v>
      </c>
      <c r="FV17" s="1">
        <f>[8]Greece!FV$6</f>
        <v>6.9999999999998952E-3</v>
      </c>
      <c r="FW17" s="1">
        <f>[8]Greece!FW$6</f>
        <v>1.8999999999999996E-2</v>
      </c>
      <c r="FX17" s="1">
        <f>[8]Greece!FX$6</f>
        <v>1.9999999999999997E-2</v>
      </c>
      <c r="FY17" s="1">
        <f>[8]Greece!FY$6</f>
        <v>3.1000000000000007E-2</v>
      </c>
      <c r="FZ17" s="1">
        <f>[8]Greece!FZ$6</f>
        <v>9.999999999999995E-3</v>
      </c>
      <c r="GA17" s="1">
        <f>[8]Greece!GA$6</f>
        <v>0</v>
      </c>
      <c r="GB17" s="1">
        <f>[8]Greece!GB$6</f>
        <v>6.9999999999999785E-3</v>
      </c>
      <c r="GC17" s="1">
        <f>[8]Greece!GC$6</f>
        <v>0</v>
      </c>
      <c r="GD17" s="1">
        <f>[8]Greece!GD$6</f>
        <v>1.999999999999999E-2</v>
      </c>
      <c r="GE17" s="1">
        <f>[8]Greece!GE$6</f>
        <v>0</v>
      </c>
      <c r="GF17" s="1">
        <f>[8]Greece!GF$6</f>
        <v>0</v>
      </c>
      <c r="GG17" s="1">
        <f>[8]Greece!GG$6</f>
        <v>1.0000000000000009E-3</v>
      </c>
      <c r="GH17" s="1">
        <f>[8]Greece!GH$6</f>
        <v>0</v>
      </c>
      <c r="GI17" s="1">
        <f>[8]Greece!GI$6</f>
        <v>0</v>
      </c>
      <c r="GJ17" s="1">
        <f>[8]Greece!GJ$6</f>
        <v>0</v>
      </c>
      <c r="GK17" s="1">
        <f>[8]Greece!GK$6</f>
        <v>0</v>
      </c>
    </row>
    <row r="18" spans="1:193">
      <c r="A18" t="s">
        <v>33</v>
      </c>
      <c r="B18" s="1">
        <f>[8]Hungary!B$6</f>
        <v>0.2</v>
      </c>
      <c r="C18" s="1">
        <f>[8]Hungary!C$6</f>
        <v>24.3</v>
      </c>
      <c r="D18" s="1">
        <f>[8]Hungary!D$6</f>
        <v>333.40000000000003</v>
      </c>
      <c r="E18" s="1">
        <f>[8]Hungary!E$6</f>
        <v>95.600000000000009</v>
      </c>
      <c r="F18" s="1">
        <f>[8]Hungary!F$6</f>
        <v>190.4</v>
      </c>
      <c r="G18" s="1">
        <f>[8]Hungary!G$6</f>
        <v>167.10000000000002</v>
      </c>
      <c r="H18" s="1">
        <f>[8]Hungary!H$6</f>
        <v>0</v>
      </c>
      <c r="I18" s="1">
        <f>[8]Hungary!I$6</f>
        <v>47.800000000000004</v>
      </c>
      <c r="J18" s="1">
        <f>[8]Hungary!J$6</f>
        <v>0.2</v>
      </c>
      <c r="K18" s="1">
        <f>[8]Hungary!K$6</f>
        <v>0.30000000000000004</v>
      </c>
      <c r="L18" s="1">
        <f>[8]Hungary!L$6</f>
        <v>24.1</v>
      </c>
      <c r="M18" s="1">
        <f>[8]Hungary!M$6</f>
        <v>0.2</v>
      </c>
      <c r="N18" s="1">
        <f>[8]Hungary!N$6</f>
        <v>0.5</v>
      </c>
      <c r="O18" s="1">
        <f>[8]Hungary!O$6</f>
        <v>333</v>
      </c>
      <c r="P18" s="1">
        <f>[8]Hungary!P$6</f>
        <v>115.80000000000001</v>
      </c>
      <c r="Q18" s="1">
        <f>[8]Hungary!Q$6</f>
        <v>138.6</v>
      </c>
      <c r="R18" s="1">
        <f>[8]Hungary!R$6</f>
        <v>391.3</v>
      </c>
      <c r="S18" s="1">
        <f>[8]Hungary!S$6</f>
        <v>0.30000000000000004</v>
      </c>
      <c r="T18" s="1">
        <f>[8]Hungary!T$6</f>
        <v>115.2</v>
      </c>
      <c r="U18" s="1">
        <f>[8]Hungary!U$6</f>
        <v>46.2</v>
      </c>
      <c r="V18" s="1">
        <f>[8]Hungary!V$6</f>
        <v>69.2</v>
      </c>
      <c r="W18" s="1">
        <f>[8]Hungary!W$6</f>
        <v>0.2</v>
      </c>
      <c r="X18" s="1">
        <f>[8]Hungary!X$6</f>
        <v>23.3</v>
      </c>
      <c r="Y18" s="1">
        <f>[8]Hungary!Y$6</f>
        <v>0.30000000000000004</v>
      </c>
      <c r="Z18" s="1">
        <f>[8]Hungary!Z$6</f>
        <v>23.6</v>
      </c>
      <c r="AA18" s="1">
        <f>[8]Hungary!AA$6</f>
        <v>184.00000000000003</v>
      </c>
      <c r="AB18" s="1">
        <f>[8]Hungary!AB$6</f>
        <v>184.3</v>
      </c>
      <c r="AC18" s="1">
        <f>[8]Hungary!AC$6</f>
        <v>143.70000000000002</v>
      </c>
      <c r="AD18" s="1">
        <f>[8]Hungary!AD$6</f>
        <v>255.3</v>
      </c>
      <c r="AE18" s="1">
        <f>[8]Hungary!AE$6</f>
        <v>0.30000000000000004</v>
      </c>
      <c r="AF18" s="1">
        <f>[8]Hungary!AF$6</f>
        <v>138.4</v>
      </c>
      <c r="AG18" s="1">
        <f>[8]Hungary!AG$6</f>
        <v>23</v>
      </c>
      <c r="AH18" s="1">
        <f>[8]Hungary!AH$6</f>
        <v>68.600000000000009</v>
      </c>
      <c r="AI18" s="1">
        <f>[8]Hungary!AI$6</f>
        <v>23.200000000000003</v>
      </c>
      <c r="AJ18" s="1">
        <f>[8]Hungary!AJ$6</f>
        <v>0.4</v>
      </c>
      <c r="AK18" s="1">
        <f>[8]Hungary!AK$6</f>
        <v>0.1</v>
      </c>
      <c r="AL18" s="1">
        <f>[8]Hungary!AL$6</f>
        <v>0.2</v>
      </c>
      <c r="AM18" s="1">
        <f>[8]Hungary!AM$6</f>
        <v>0.30000000000000004</v>
      </c>
      <c r="AN18" s="1">
        <f>[8]Hungary!AN$6</f>
        <v>0.30000000000000004</v>
      </c>
      <c r="AO18" s="1">
        <f>[8]Hungary!AO$6</f>
        <v>0.30000000000000004</v>
      </c>
      <c r="AP18" s="1">
        <f>[8]Hungary!AP$6</f>
        <v>0.30000000000000004</v>
      </c>
      <c r="AQ18" s="1">
        <f>[8]Hungary!AQ$6</f>
        <v>0.1</v>
      </c>
      <c r="AR18" s="1">
        <f>[8]Hungary!AR$6</f>
        <v>0</v>
      </c>
      <c r="AS18" s="1">
        <f>[8]Hungary!AS$6</f>
        <v>0.30000000000000004</v>
      </c>
      <c r="AT18" s="1">
        <f>[8]Hungary!AT$6</f>
        <v>1.4000000000000001</v>
      </c>
      <c r="AU18" s="1">
        <f>[8]Hungary!AU$6</f>
        <v>0.1</v>
      </c>
      <c r="AV18" s="1">
        <f>[8]Hungary!AV$6</f>
        <v>0.5</v>
      </c>
      <c r="AW18" s="1">
        <f>[8]Hungary!AW$6</f>
        <v>0.5</v>
      </c>
      <c r="AX18" s="1">
        <f>[8]Hungary!AX$6</f>
        <v>0</v>
      </c>
      <c r="AY18" s="1">
        <f>[8]Hungary!AY$6</f>
        <v>1</v>
      </c>
      <c r="AZ18" s="1">
        <f>[8]Hungary!AZ$6</f>
        <v>0.30000000000000004</v>
      </c>
      <c r="BA18" s="1">
        <f>[8]Hungary!BA$6</f>
        <v>0.5</v>
      </c>
      <c r="BB18" s="1">
        <f>[8]Hungary!BB$6</f>
        <v>40.700000000000003</v>
      </c>
      <c r="BC18" s="1">
        <f>[8]Hungary!BC$6</f>
        <v>44.9</v>
      </c>
      <c r="BD18" s="1">
        <f>[8]Hungary!BD$6</f>
        <v>0.60000000000000009</v>
      </c>
      <c r="BE18" s="1">
        <f>[8]Hungary!BE$6</f>
        <v>236.3</v>
      </c>
      <c r="BF18" s="1">
        <f>[8]Hungary!BF$6</f>
        <v>0.70000000000000007</v>
      </c>
      <c r="BG18" s="1">
        <f>[8]Hungary!BG$6</f>
        <v>0.30000000000000004</v>
      </c>
      <c r="BH18" s="1">
        <f>[8]Hungary!BH$6</f>
        <v>0</v>
      </c>
      <c r="BI18" s="1">
        <f>[8]Hungary!BI$6</f>
        <v>0</v>
      </c>
      <c r="BJ18" s="1">
        <f>[8]Hungary!BJ$6</f>
        <v>0</v>
      </c>
      <c r="BK18" s="1">
        <f>[8]Hungary!BK$6</f>
        <v>9.9999999999994316E-2</v>
      </c>
      <c r="BL18" s="1">
        <f>[8]Hungary!BL$6</f>
        <v>0.19999999999998863</v>
      </c>
      <c r="BM18" s="1">
        <f>[8]Hungary!BM$6</f>
        <v>0</v>
      </c>
      <c r="BN18" s="1">
        <f>[8]Hungary!BN$6</f>
        <v>0</v>
      </c>
      <c r="BO18" s="1">
        <f>[8]Hungary!BO$6</f>
        <v>0</v>
      </c>
      <c r="BP18" s="1">
        <f>[8]Hungary!BP$6</f>
        <v>0</v>
      </c>
      <c r="BQ18" s="1">
        <f>[8]Hungary!BQ$6</f>
        <v>0</v>
      </c>
      <c r="BR18" s="1">
        <f>[8]Hungary!BR$6</f>
        <v>0</v>
      </c>
      <c r="BS18" s="1">
        <f>[8]Hungary!BS$6</f>
        <v>0.10000000000000009</v>
      </c>
      <c r="BT18" s="1">
        <f>[8]Hungary!BT$6</f>
        <v>0</v>
      </c>
      <c r="BU18" s="1">
        <f>[8]Hungary!BU$6</f>
        <v>0</v>
      </c>
      <c r="BV18" s="1">
        <f>[8]Hungary!BV$6</f>
        <v>0</v>
      </c>
      <c r="BW18" s="1">
        <f>[8]Hungary!BW$6</f>
        <v>0</v>
      </c>
      <c r="BX18" s="1">
        <f>[8]Hungary!BX$6</f>
        <v>0</v>
      </c>
      <c r="BY18" s="1">
        <f>[8]Hungary!BY$6</f>
        <v>147.80000000000001</v>
      </c>
      <c r="BZ18" s="1">
        <f>[8]Hungary!BZ$6</f>
        <v>31.500000000000004</v>
      </c>
      <c r="CA18" s="1">
        <f>[8]Hungary!CA$6</f>
        <v>59.6</v>
      </c>
      <c r="CB18" s="1">
        <f>[8]Hungary!CB$6</f>
        <v>0</v>
      </c>
      <c r="CC18" s="1">
        <f>[8]Hungary!CC$6</f>
        <v>0</v>
      </c>
      <c r="CD18" s="1">
        <f>[8]Hungary!CD$6</f>
        <v>0</v>
      </c>
      <c r="CE18" s="1">
        <f>[8]Hungary!CE$6</f>
        <v>0</v>
      </c>
      <c r="CF18" s="1">
        <f>[8]Hungary!CF$6</f>
        <v>0</v>
      </c>
      <c r="CG18" s="1">
        <f>[8]Hungary!CG$6</f>
        <v>0</v>
      </c>
      <c r="CH18" s="1">
        <f>[8]Hungary!CH$6</f>
        <v>9.9999999999999978E-2</v>
      </c>
      <c r="CI18" s="1">
        <f>[8]Hungary!CI$6</f>
        <v>17.900000000000002</v>
      </c>
      <c r="CJ18" s="1">
        <f>[8]Hungary!CJ$6</f>
        <v>0.10000000000000009</v>
      </c>
      <c r="CK18" s="1">
        <f>[8]Hungary!CK$6</f>
        <v>20</v>
      </c>
      <c r="CL18" s="1">
        <f>[8]Hungary!CL$6</f>
        <v>0.19999999999999929</v>
      </c>
      <c r="CM18" s="1">
        <f>[8]Hungary!CM$6</f>
        <v>0</v>
      </c>
      <c r="CN18" s="1">
        <f>[8]Hungary!CN$6</f>
        <v>9.9999999999999978E-2</v>
      </c>
      <c r="CO18" s="1">
        <f>[8]Hungary!CO$6</f>
        <v>0</v>
      </c>
      <c r="CP18" s="1">
        <f>[8]Hungary!CP$6</f>
        <v>9.9999999999999978E-2</v>
      </c>
      <c r="CQ18" s="1">
        <f>[8]Hungary!CQ$6</f>
        <v>9.9999999999999867E-2</v>
      </c>
      <c r="CR18" s="1">
        <f>[8]Hungary!CR$6</f>
        <v>0</v>
      </c>
      <c r="CS18" s="1">
        <f>[8]Hungary!CS$6</f>
        <v>9.9999999999999978E-2</v>
      </c>
      <c r="CT18" s="1">
        <f>[8]Hungary!CT$6</f>
        <v>21.6</v>
      </c>
      <c r="CU18" s="1">
        <f>[8]Hungary!CU$6</f>
        <v>21.6</v>
      </c>
      <c r="CV18" s="1">
        <f>[8]Hungary!CV$6</f>
        <v>21.6</v>
      </c>
      <c r="CW18" s="1">
        <f>[8]Hungary!CW$6</f>
        <v>0</v>
      </c>
      <c r="CX18" s="1">
        <f>[8]Hungary!CX$6</f>
        <v>9.9999999999999978E-2</v>
      </c>
      <c r="CY18" s="1">
        <f>[8]Hungary!CY$6</f>
        <v>0.10000000000000003</v>
      </c>
      <c r="CZ18" s="1">
        <f>[8]Hungary!CZ$6</f>
        <v>12.600000000000001</v>
      </c>
      <c r="DA18" s="1">
        <f>[8]Hungary!DA$6</f>
        <v>9.9999999999999978E-2</v>
      </c>
      <c r="DB18" s="1">
        <f>[8]Hungary!DB$6</f>
        <v>9.9999999999999867E-2</v>
      </c>
      <c r="DC18" s="1">
        <f>[8]Hungary!DC$6</f>
        <v>9.9999999999999978E-2</v>
      </c>
      <c r="DD18" s="1">
        <f>[8]Hungary!DD$6</f>
        <v>0.39999999999999991</v>
      </c>
      <c r="DE18" s="1">
        <f>[8]Hungary!DE$6</f>
        <v>0.10000000000000009</v>
      </c>
      <c r="DF18" s="1">
        <f>[8]Hungary!DF$6</f>
        <v>0.40000000000000008</v>
      </c>
      <c r="DG18" s="1">
        <f>[8]Hungary!DG$6</f>
        <v>850.4</v>
      </c>
      <c r="DH18" s="1">
        <f>[8]Hungary!DH$6</f>
        <v>737.30000000000007</v>
      </c>
      <c r="DI18" s="1">
        <f>[8]Hungary!DI$6</f>
        <v>103.89999999999999</v>
      </c>
      <c r="DJ18" s="1">
        <f>[8]Hungary!DJ$6</f>
        <v>0.4</v>
      </c>
      <c r="DK18" s="1">
        <f>[8]Hungary!DK$6</f>
        <v>0</v>
      </c>
      <c r="DL18" s="1">
        <f>[8]Hungary!DL$6</f>
        <v>0.10000000000000009</v>
      </c>
      <c r="DM18" s="1">
        <f>[8]Hungary!DM$6</f>
        <v>0.20000000000000018</v>
      </c>
      <c r="DN18" s="1">
        <f>[8]Hungary!DN$6</f>
        <v>0.30000000000000071</v>
      </c>
      <c r="DO18" s="1">
        <f>[8]Hungary!DO$6</f>
        <v>9.9999999999999978E-2</v>
      </c>
      <c r="DP18" s="1">
        <f>[8]Hungary!DP$6</f>
        <v>9.9999999999999978E-2</v>
      </c>
      <c r="DQ18" s="1">
        <f>[8]Hungary!DQ$6</f>
        <v>0.1</v>
      </c>
      <c r="DR18" s="1">
        <f>[8]Hungary!DR$6</f>
        <v>0.23599999999999999</v>
      </c>
      <c r="DS18" s="1">
        <f>[8]Hungary!DS$6</f>
        <v>0.26999999999999602</v>
      </c>
      <c r="DT18" s="1">
        <f>[8]Hungary!DT$6</f>
        <v>0.10100000000000001</v>
      </c>
      <c r="DU18" s="1">
        <f>[8]Hungary!DU$6</f>
        <v>0.92499999999999993</v>
      </c>
      <c r="DV18" s="1">
        <f>[8]Hungary!DV$6</f>
        <v>0.33200000000000002</v>
      </c>
      <c r="DW18" s="1">
        <f>[8]Hungary!DW$6</f>
        <v>424.49</v>
      </c>
      <c r="DX18" s="1">
        <f>[8]Hungary!DX$6</f>
        <v>705.50900000000013</v>
      </c>
      <c r="DY18" s="1">
        <f>[8]Hungary!DY$6</f>
        <v>387.37</v>
      </c>
      <c r="DZ18" s="1">
        <f>[8]Hungary!DZ$6</f>
        <v>295.53399999999999</v>
      </c>
      <c r="EA18" s="1">
        <f>[8]Hungary!EA$6</f>
        <v>143.70900000000003</v>
      </c>
      <c r="EB18" s="1">
        <f>[8]Hungary!EB$6</f>
        <v>248.08800000000002</v>
      </c>
      <c r="EC18" s="1">
        <f>[8]Hungary!EC$6</f>
        <v>0.10299999999999998</v>
      </c>
      <c r="ED18" s="1">
        <f>[8]Hungary!ED$6</f>
        <v>6.3049999999999997</v>
      </c>
      <c r="EE18" s="1">
        <f>[8]Hungary!EE$6</f>
        <v>23.609000000000002</v>
      </c>
      <c r="EF18" s="1">
        <f>[8]Hungary!EF$6</f>
        <v>13.915999999999997</v>
      </c>
      <c r="EG18" s="1">
        <f>[8]Hungary!EG$6</f>
        <v>0.50200000000000244</v>
      </c>
      <c r="EH18" s="1">
        <f>[8]Hungary!EH$6</f>
        <v>7.9869999999999983</v>
      </c>
      <c r="EI18" s="1">
        <f>[8]Hungary!EI$6</f>
        <v>0.30399999999999999</v>
      </c>
      <c r="EJ18" s="1">
        <f>[8]Hungary!EJ$6</f>
        <v>0.12200000000000344</v>
      </c>
      <c r="EK18" s="1">
        <f>[8]Hungary!EK$6</f>
        <v>0.3089999999999975</v>
      </c>
      <c r="EL18" s="1">
        <f>[8]Hungary!EL$6</f>
        <v>16.10799999999999</v>
      </c>
      <c r="EM18" s="1">
        <f>[8]Hungary!EM$6</f>
        <v>20.145000000000003</v>
      </c>
      <c r="EN18" s="1">
        <f>[8]Hungary!EN$6</f>
        <v>11.280999999999999</v>
      </c>
      <c r="EO18" s="1">
        <f>[8]Hungary!EO$6</f>
        <v>21.976999999999997</v>
      </c>
      <c r="EP18" s="1">
        <f>[8]Hungary!EP$6</f>
        <v>10.413000000000002</v>
      </c>
      <c r="EQ18" s="1">
        <f>[8]Hungary!EQ$6</f>
        <v>5.7689999999999984</v>
      </c>
      <c r="ER18" s="1">
        <f>[8]Hungary!ER$6</f>
        <v>13.839999999999989</v>
      </c>
      <c r="ES18" s="1">
        <f>[8]Hungary!ES$6</f>
        <v>0.37100000000000932</v>
      </c>
      <c r="ET18" s="1">
        <f>[8]Hungary!ET$6</f>
        <v>0.127</v>
      </c>
      <c r="EU18" s="1">
        <f>[8]Hungary!EU$6</f>
        <v>0.60800000000000409</v>
      </c>
      <c r="EV18" s="1">
        <f>[8]Hungary!EV$6</f>
        <v>0.10900000000000001</v>
      </c>
      <c r="EW18" s="1">
        <f>[8]Hungary!EW$6</f>
        <v>0.25</v>
      </c>
      <c r="EX18" s="1">
        <f>[8]Hungary!EX$6</f>
        <v>0.19299999999999995</v>
      </c>
      <c r="EY18" s="1">
        <f>[8]Hungary!EY$6</f>
        <v>0.90200000000000014</v>
      </c>
      <c r="EZ18" s="1">
        <f>[8]Hungary!EZ$6</f>
        <v>0.39800000000000002</v>
      </c>
      <c r="FA18" s="1">
        <f>[8]Hungary!FA$6</f>
        <v>50.274000000000008</v>
      </c>
      <c r="FB18" s="1">
        <f>[8]Hungary!FB$6</f>
        <v>1.3619999999999948</v>
      </c>
      <c r="FC18" s="1">
        <f>[8]Hungary!FC$6</f>
        <v>26.978000000000002</v>
      </c>
      <c r="FD18" s="1">
        <f>[8]Hungary!FD$6</f>
        <v>57.609999999999985</v>
      </c>
      <c r="FE18" s="1">
        <f>[8]Hungary!FE$6</f>
        <v>121.54400000000001</v>
      </c>
      <c r="FF18" s="1">
        <f>[8]Hungary!FF$6</f>
        <v>0.21099999999999852</v>
      </c>
      <c r="FG18" s="1">
        <f>[8]Hungary!FG$6</f>
        <v>0.54100000000000392</v>
      </c>
      <c r="FH18" s="1">
        <f>[8]Hungary!FH$6</f>
        <v>0.11699999999999999</v>
      </c>
      <c r="FI18" s="1">
        <f>[8]Hungary!FI$6</f>
        <v>0.67100000000000004</v>
      </c>
      <c r="FJ18" s="1">
        <f>[8]Hungary!FJ$6</f>
        <v>2.3510000000000026</v>
      </c>
      <c r="FK18" s="1">
        <f>[8]Hungary!FK$6</f>
        <v>1.4410000000000003</v>
      </c>
      <c r="FL18" s="1">
        <f>[8]Hungary!FL$6</f>
        <v>0.70199999999999996</v>
      </c>
      <c r="FM18" s="1">
        <f>[8]Hungary!FM$6</f>
        <v>0.12599999999999989</v>
      </c>
      <c r="FN18" s="1">
        <f>[8]Hungary!FN$6</f>
        <v>1.4630000000000001</v>
      </c>
      <c r="FO18" s="1">
        <f>[8]Hungary!FO$6</f>
        <v>1.7479999999999998</v>
      </c>
      <c r="FP18" s="1">
        <f>[8]Hungary!FP$6</f>
        <v>0.78400000000000014</v>
      </c>
      <c r="FQ18" s="1">
        <f>[8]Hungary!FQ$6</f>
        <v>121.547</v>
      </c>
      <c r="FR18" s="1">
        <f>[8]Hungary!FR$6</f>
        <v>0.69499999999999995</v>
      </c>
      <c r="FS18" s="1">
        <f>[8]Hungary!FS$6</f>
        <v>0.34899999999999998</v>
      </c>
      <c r="FT18" s="1">
        <f>[8]Hungary!FT$6</f>
        <v>0.56200000000000006</v>
      </c>
      <c r="FU18" s="1">
        <f>[8]Hungary!FU$6</f>
        <v>0.55600000000000005</v>
      </c>
      <c r="FV18" s="1">
        <f>[8]Hungary!FV$6</f>
        <v>1.6179999999999999</v>
      </c>
      <c r="FW18" s="1">
        <f>[8]Hungary!FW$6</f>
        <v>70.806999999999988</v>
      </c>
      <c r="FX18" s="1">
        <f>[8]Hungary!FX$6</f>
        <v>0.84100000000000008</v>
      </c>
      <c r="FY18" s="1">
        <f>[8]Hungary!FY$6</f>
        <v>0.62000000000000011</v>
      </c>
      <c r="FZ18" s="1">
        <f>[8]Hungary!FZ$6</f>
        <v>0.91700000000000004</v>
      </c>
      <c r="GA18" s="1">
        <f>[8]Hungary!GA$6</f>
        <v>2.629999999999999</v>
      </c>
      <c r="GB18" s="1">
        <f>[8]Hungary!GB$6</f>
        <v>5.1969999999999992</v>
      </c>
      <c r="GC18" s="1">
        <f>[8]Hungary!GC$6</f>
        <v>7.1709999999999994</v>
      </c>
      <c r="GD18" s="1">
        <f>[8]Hungary!GD$6</f>
        <v>0.34300000000000352</v>
      </c>
      <c r="GE18" s="1">
        <f>[8]Hungary!GE$6</f>
        <v>4.2620000000000005</v>
      </c>
      <c r="GF18" s="1">
        <f>[8]Hungary!GF$6</f>
        <v>1.016</v>
      </c>
      <c r="GG18" s="1">
        <f>[8]Hungary!GG$6</f>
        <v>0.15599999999999881</v>
      </c>
      <c r="GH18" s="1">
        <f>[8]Hungary!GH$6</f>
        <v>3.4290000000000007</v>
      </c>
      <c r="GI18" s="1">
        <f>[8]Hungary!GI$6</f>
        <v>0</v>
      </c>
      <c r="GJ18" s="1">
        <f>[8]Hungary!GJ$6</f>
        <v>0</v>
      </c>
      <c r="GK18" s="1">
        <f>[8]Hungary!GK$6</f>
        <v>0</v>
      </c>
    </row>
    <row r="19" spans="1:193">
      <c r="A19" t="s">
        <v>36</v>
      </c>
      <c r="B19" s="1">
        <f>[8]Ireland!B$6</f>
        <v>0</v>
      </c>
      <c r="C19" s="1">
        <f>[8]Ireland!C$6</f>
        <v>0</v>
      </c>
      <c r="D19" s="1">
        <f>[8]Ireland!D$6</f>
        <v>0</v>
      </c>
      <c r="E19" s="1">
        <f>[8]Ireland!E$6</f>
        <v>0</v>
      </c>
      <c r="F19" s="1">
        <f>[8]Ireland!F$6</f>
        <v>0</v>
      </c>
      <c r="G19" s="1">
        <f>[8]Ireland!G$6</f>
        <v>0</v>
      </c>
      <c r="H19" s="1">
        <f>[8]Ireland!H$6</f>
        <v>0</v>
      </c>
      <c r="I19" s="1">
        <f>[8]Ireland!I$6</f>
        <v>0</v>
      </c>
      <c r="J19" s="1">
        <f>[8]Ireland!J$6</f>
        <v>0</v>
      </c>
      <c r="K19" s="1">
        <f>[8]Ireland!K$6</f>
        <v>0</v>
      </c>
      <c r="L19" s="1">
        <f>[8]Ireland!L$6</f>
        <v>0</v>
      </c>
      <c r="M19" s="1">
        <f>[8]Ireland!M$6</f>
        <v>0</v>
      </c>
      <c r="N19" s="1">
        <f>[8]Ireland!N$6</f>
        <v>0</v>
      </c>
      <c r="O19" s="1">
        <f>[8]Ireland!O$6</f>
        <v>0</v>
      </c>
      <c r="P19" s="1">
        <f>[8]Ireland!P$6</f>
        <v>0</v>
      </c>
      <c r="Q19" s="1">
        <f>[8]Ireland!Q$6</f>
        <v>0</v>
      </c>
      <c r="R19" s="1">
        <f>[8]Ireland!R$6</f>
        <v>0</v>
      </c>
      <c r="S19" s="1">
        <f>[8]Ireland!S$6</f>
        <v>0</v>
      </c>
      <c r="T19" s="1">
        <f>[8]Ireland!T$6</f>
        <v>0</v>
      </c>
      <c r="U19" s="1">
        <f>[8]Ireland!U$6</f>
        <v>0</v>
      </c>
      <c r="V19" s="1">
        <f>[8]Ireland!V$6</f>
        <v>0</v>
      </c>
      <c r="W19" s="1">
        <f>[8]Ireland!W$6</f>
        <v>0</v>
      </c>
      <c r="X19" s="1">
        <f>[8]Ireland!X$6</f>
        <v>0</v>
      </c>
      <c r="Y19" s="1">
        <f>[8]Ireland!Y$6</f>
        <v>0</v>
      </c>
      <c r="Z19" s="1">
        <f>[8]Ireland!Z$6</f>
        <v>0</v>
      </c>
      <c r="AA19" s="1">
        <f>[8]Ireland!AA$6</f>
        <v>0</v>
      </c>
      <c r="AB19" s="1">
        <f>[8]Ireland!AB$6</f>
        <v>0</v>
      </c>
      <c r="AC19" s="1">
        <f>[8]Ireland!AC$6</f>
        <v>0</v>
      </c>
      <c r="AD19" s="1">
        <f>[8]Ireland!AD$6</f>
        <v>23.400000000000002</v>
      </c>
      <c r="AE19" s="1">
        <f>[8]Ireland!AE$6</f>
        <v>0</v>
      </c>
      <c r="AF19" s="1">
        <f>[8]Ireland!AF$6</f>
        <v>24.200000000000003</v>
      </c>
      <c r="AG19" s="1">
        <f>[8]Ireland!AG$6</f>
        <v>25</v>
      </c>
      <c r="AH19" s="1">
        <f>[8]Ireland!AH$6</f>
        <v>18.600000000000001</v>
      </c>
      <c r="AI19" s="1">
        <f>[8]Ireland!AI$6</f>
        <v>0</v>
      </c>
      <c r="AJ19" s="1">
        <f>[8]Ireland!AJ$6</f>
        <v>25</v>
      </c>
      <c r="AK19" s="1">
        <f>[8]Ireland!AK$6</f>
        <v>42.6</v>
      </c>
      <c r="AL19" s="1">
        <f>[8]Ireland!AL$6</f>
        <v>0</v>
      </c>
      <c r="AM19" s="1">
        <f>[8]Ireland!AM$6</f>
        <v>0</v>
      </c>
      <c r="AN19" s="1">
        <f>[8]Ireland!AN$6</f>
        <v>0</v>
      </c>
      <c r="AO19" s="1">
        <f>[8]Ireland!AO$6</f>
        <v>0</v>
      </c>
      <c r="AP19" s="1">
        <f>[8]Ireland!AP$6</f>
        <v>0</v>
      </c>
      <c r="AQ19" s="1">
        <f>[8]Ireland!AQ$6</f>
        <v>0</v>
      </c>
      <c r="AR19" s="1">
        <f>[8]Ireland!AR$6</f>
        <v>0</v>
      </c>
      <c r="AS19" s="1">
        <f>[8]Ireland!AS$6</f>
        <v>0</v>
      </c>
      <c r="AT19" s="1">
        <f>[8]Ireland!AT$6</f>
        <v>0</v>
      </c>
      <c r="AU19" s="1">
        <f>[8]Ireland!AU$6</f>
        <v>23.900000000000002</v>
      </c>
      <c r="AV19" s="1">
        <f>[8]Ireland!AV$6</f>
        <v>0</v>
      </c>
      <c r="AW19" s="1">
        <f>[8]Ireland!AW$6</f>
        <v>25</v>
      </c>
      <c r="AX19" s="1">
        <f>[8]Ireland!AX$6</f>
        <v>0</v>
      </c>
      <c r="AY19" s="1">
        <f>[8]Ireland!AY$6</f>
        <v>0</v>
      </c>
      <c r="AZ19" s="1">
        <f>[8]Ireland!AZ$6</f>
        <v>25</v>
      </c>
      <c r="BA19" s="1">
        <f>[8]Ireland!BA$6</f>
        <v>0</v>
      </c>
      <c r="BB19" s="1">
        <f>[8]Ireland!BB$6</f>
        <v>25</v>
      </c>
      <c r="BC19" s="1">
        <f>[8]Ireland!BC$6</f>
        <v>0</v>
      </c>
      <c r="BD19" s="1">
        <f>[8]Ireland!BD$6</f>
        <v>0</v>
      </c>
      <c r="BE19" s="1">
        <f>[8]Ireland!BE$6</f>
        <v>0</v>
      </c>
      <c r="BF19" s="1">
        <f>[8]Ireland!BF$6</f>
        <v>27</v>
      </c>
      <c r="BG19" s="1">
        <f>[8]Ireland!BG$6</f>
        <v>20.8</v>
      </c>
      <c r="BH19" s="1">
        <f>[8]Ireland!BH$6</f>
        <v>26</v>
      </c>
      <c r="BI19" s="1">
        <f>[8]Ireland!BI$6</f>
        <v>51</v>
      </c>
      <c r="BJ19" s="1">
        <f>[8]Ireland!BJ$6</f>
        <v>25</v>
      </c>
      <c r="BK19" s="1">
        <f>[8]Ireland!BK$6</f>
        <v>25</v>
      </c>
      <c r="BL19" s="1">
        <f>[8]Ireland!BL$6</f>
        <v>25.1</v>
      </c>
      <c r="BM19" s="1">
        <f>[8]Ireland!BM$6</f>
        <v>26.700000000000003</v>
      </c>
      <c r="BN19" s="1">
        <f>[8]Ireland!BN$6</f>
        <v>26</v>
      </c>
      <c r="BO19" s="1">
        <f>[8]Ireland!BO$6</f>
        <v>26</v>
      </c>
      <c r="BP19" s="1">
        <f>[8]Ireland!BP$6</f>
        <v>26</v>
      </c>
      <c r="BQ19" s="1">
        <f>[8]Ireland!BQ$6</f>
        <v>23.9</v>
      </c>
      <c r="BR19" s="1">
        <f>[8]Ireland!BR$6</f>
        <v>52</v>
      </c>
      <c r="BS19" s="1">
        <f>[8]Ireland!BS$6</f>
        <v>75.900000000000006</v>
      </c>
      <c r="BT19" s="1">
        <f>[8]Ireland!BT$6</f>
        <v>75.900000000000006</v>
      </c>
      <c r="BU19" s="1">
        <f>[8]Ireland!BU$6</f>
        <v>42.6</v>
      </c>
      <c r="BV19" s="1">
        <f>[8]Ireland!BV$6</f>
        <v>33.300000000000004</v>
      </c>
      <c r="BW19" s="1">
        <f>[8]Ireland!BW$6</f>
        <v>49.900000000000006</v>
      </c>
      <c r="BX19" s="1">
        <f>[8]Ireland!BX$6</f>
        <v>0</v>
      </c>
      <c r="BY19" s="1">
        <f>[8]Ireland!BY$6</f>
        <v>0</v>
      </c>
      <c r="BZ19" s="1">
        <f>[8]Ireland!BZ$6</f>
        <v>25</v>
      </c>
      <c r="CA19" s="1">
        <f>[8]Ireland!CA$6</f>
        <v>0</v>
      </c>
      <c r="CB19" s="1">
        <f>[8]Ireland!CB$6</f>
        <v>26</v>
      </c>
      <c r="CC19" s="1">
        <f>[8]Ireland!CC$6</f>
        <v>0</v>
      </c>
      <c r="CD19" s="1">
        <f>[8]Ireland!CD$6</f>
        <v>65.5</v>
      </c>
      <c r="CE19" s="1">
        <f>[8]Ireland!CE$6</f>
        <v>49.900000000000006</v>
      </c>
      <c r="CF19" s="1">
        <f>[8]Ireland!CF$6</f>
        <v>104</v>
      </c>
      <c r="CG19" s="1">
        <f>[8]Ireland!CG$6</f>
        <v>47.800000000000004</v>
      </c>
      <c r="CH19" s="1">
        <f>[8]Ireland!CH$6</f>
        <v>97.800000000000011</v>
      </c>
      <c r="CI19" s="1">
        <f>[8]Ireland!CI$6</f>
        <v>27</v>
      </c>
      <c r="CJ19" s="1">
        <f>[8]Ireland!CJ$6</f>
        <v>53.800000000000004</v>
      </c>
      <c r="CK19" s="1">
        <f>[8]Ireland!CK$6</f>
        <v>0</v>
      </c>
      <c r="CL19" s="1">
        <f>[8]Ireland!CL$6</f>
        <v>22.700000000000003</v>
      </c>
      <c r="CM19" s="1">
        <f>[8]Ireland!CM$6</f>
        <v>38.5</v>
      </c>
      <c r="CN19" s="1">
        <f>[8]Ireland!CN$6</f>
        <v>0</v>
      </c>
      <c r="CO19" s="1">
        <f>[8]Ireland!CO$6</f>
        <v>27</v>
      </c>
      <c r="CP19" s="1">
        <f>[8]Ireland!CP$6</f>
        <v>35.300000000000004</v>
      </c>
      <c r="CQ19" s="1">
        <f>[8]Ireland!CQ$6</f>
        <v>81.300000000000011</v>
      </c>
      <c r="CR19" s="1">
        <f>[8]Ireland!CR$6</f>
        <v>100.10000000000001</v>
      </c>
      <c r="CS19" s="1">
        <f>[8]Ireland!CS$6</f>
        <v>54.1</v>
      </c>
      <c r="CT19" s="1">
        <f>[8]Ireland!CT$6</f>
        <v>102.7</v>
      </c>
      <c r="CU19" s="1">
        <f>[8]Ireland!CU$6</f>
        <v>80.100000000000009</v>
      </c>
      <c r="CV19" s="1">
        <f>[8]Ireland!CV$6</f>
        <v>80.900000000000006</v>
      </c>
      <c r="CW19" s="1">
        <f>[8]Ireland!CW$6</f>
        <v>68.5</v>
      </c>
      <c r="CX19" s="1">
        <f>[8]Ireland!CX$6</f>
        <v>54.1</v>
      </c>
      <c r="CY19" s="1">
        <f>[8]Ireland!CY$6</f>
        <v>49.7</v>
      </c>
      <c r="CZ19" s="1">
        <f>[8]Ireland!CZ$6</f>
        <v>0</v>
      </c>
      <c r="DA19" s="1">
        <f>[8]Ireland!DA$6</f>
        <v>107.10000000000001</v>
      </c>
      <c r="DB19" s="1">
        <f>[8]Ireland!DB$6</f>
        <v>104</v>
      </c>
      <c r="DC19" s="1">
        <f>[8]Ireland!DC$6</f>
        <v>135.20000000000002</v>
      </c>
      <c r="DD19" s="1">
        <f>[8]Ireland!DD$6</f>
        <v>133.1</v>
      </c>
      <c r="DE19" s="1">
        <f>[8]Ireland!DE$6</f>
        <v>49.900000000000006</v>
      </c>
      <c r="DF19" s="1">
        <f>[8]Ireland!DF$6</f>
        <v>0</v>
      </c>
      <c r="DG19" s="1">
        <f>[8]Ireland!DG$6</f>
        <v>27</v>
      </c>
      <c r="DH19" s="1">
        <f>[8]Ireland!DH$6</f>
        <v>48.900000000000006</v>
      </c>
      <c r="DI19" s="1">
        <f>[8]Ireland!DI$6</f>
        <v>27.200000000000003</v>
      </c>
      <c r="DJ19" s="1">
        <f>[8]Ireland!DJ$6</f>
        <v>26</v>
      </c>
      <c r="DK19" s="1">
        <f>[8]Ireland!DK$6</f>
        <v>0</v>
      </c>
      <c r="DL19" s="1">
        <f>[8]Ireland!DL$6</f>
        <v>77</v>
      </c>
      <c r="DM19" s="1">
        <f>[8]Ireland!DM$6</f>
        <v>133.1</v>
      </c>
      <c r="DN19" s="1">
        <f>[8]Ireland!DN$6</f>
        <v>54.1</v>
      </c>
      <c r="DO19" s="1">
        <f>[8]Ireland!DO$6</f>
        <v>158.10000000000002</v>
      </c>
      <c r="DP19" s="1">
        <f>[8]Ireland!DP$6</f>
        <v>162.20000000000002</v>
      </c>
      <c r="DQ19" s="1">
        <f>[8]Ireland!DQ$6</f>
        <v>108.2</v>
      </c>
      <c r="DR19" s="1">
        <f>[8]Ireland!DR$6</f>
        <v>76.960000000000008</v>
      </c>
      <c r="DS19" s="1">
        <f>[8]Ireland!DS$6</f>
        <v>22.879999999999995</v>
      </c>
      <c r="DT19" s="1">
        <f>[8]Ireland!DT$6</f>
        <v>100.91199999999999</v>
      </c>
      <c r="DU19" s="1">
        <f>[8]Ireland!DU$6</f>
        <v>0</v>
      </c>
      <c r="DV19" s="1">
        <f>[8]Ireland!DV$6</f>
        <v>81.12</v>
      </c>
      <c r="DW19" s="1">
        <f>[8]Ireland!DW$6</f>
        <v>81.12</v>
      </c>
      <c r="DX19" s="1">
        <f>[8]Ireland!DX$6</f>
        <v>0</v>
      </c>
      <c r="DY19" s="1">
        <f>[8]Ireland!DY$6</f>
        <v>131.35999999999999</v>
      </c>
      <c r="DZ19" s="1">
        <f>[8]Ireland!DZ$6</f>
        <v>108.16</v>
      </c>
      <c r="EA19" s="1">
        <f>[8]Ireland!EA$6</f>
        <v>238.16</v>
      </c>
      <c r="EB19" s="1">
        <f>[8]Ireland!EB$6</f>
        <v>251.8</v>
      </c>
      <c r="EC19" s="1">
        <f>[8]Ireland!EC$6</f>
        <v>190.81600000000003</v>
      </c>
      <c r="ED19" s="1">
        <f>[8]Ireland!ED$6</f>
        <v>217.56900000000002</v>
      </c>
      <c r="EE19" s="1">
        <f>[8]Ireland!EE$6</f>
        <v>510.108</v>
      </c>
      <c r="EF19" s="1">
        <f>[8]Ireland!EF$6</f>
        <v>136.29400000000001</v>
      </c>
      <c r="EG19" s="1">
        <f>[8]Ireland!EG$6</f>
        <v>4.0000000000000001E-3</v>
      </c>
      <c r="EH19" s="1">
        <f>[8]Ireland!EH$6</f>
        <v>150.459</v>
      </c>
      <c r="EI19" s="1">
        <f>[8]Ireland!EI$6</f>
        <v>325.45700000000005</v>
      </c>
      <c r="EJ19" s="1">
        <f>[8]Ireland!EJ$6</f>
        <v>108.64800000000001</v>
      </c>
      <c r="EK19" s="1">
        <f>[8]Ireland!EK$6</f>
        <v>128.25</v>
      </c>
      <c r="EL19" s="1">
        <f>[8]Ireland!EL$6</f>
        <v>287.68800000000005</v>
      </c>
      <c r="EM19" s="1">
        <f>[8]Ireland!EM$6</f>
        <v>294.21600000000001</v>
      </c>
      <c r="EN19" s="1">
        <f>[8]Ireland!EN$6</f>
        <v>352.20000000000005</v>
      </c>
      <c r="EO19" s="1">
        <f>[8]Ireland!EO$6</f>
        <v>5.000000000000001E-3</v>
      </c>
      <c r="EP19" s="1">
        <f>[8]Ireland!EP$6</f>
        <v>327.60000000000002</v>
      </c>
      <c r="EQ19" s="1">
        <f>[8]Ireland!EQ$6</f>
        <v>431.64</v>
      </c>
      <c r="ER19" s="1">
        <f>[8]Ireland!ER$6</f>
        <v>294.86399999999998</v>
      </c>
      <c r="ES19" s="1">
        <f>[8]Ireland!ES$6</f>
        <v>103</v>
      </c>
      <c r="ET19" s="1">
        <f>[8]Ireland!ET$6</f>
        <v>671.80799999999999</v>
      </c>
      <c r="EU19" s="1">
        <f>[8]Ireland!EU$6</f>
        <v>379.37600000000003</v>
      </c>
      <c r="EV19" s="1">
        <f>[8]Ireland!EV$6</f>
        <v>266.13600000000002</v>
      </c>
      <c r="EW19" s="1">
        <f>[8]Ireland!EW$6</f>
        <v>489.07700000000006</v>
      </c>
      <c r="EX19" s="1">
        <f>[8]Ireland!EX$6</f>
        <v>210.65200000000002</v>
      </c>
      <c r="EY19" s="1">
        <f>[8]Ireland!EY$6</f>
        <v>413.54</v>
      </c>
      <c r="EZ19" s="1">
        <f>[8]Ireland!EZ$6</f>
        <v>394.57600000000002</v>
      </c>
      <c r="FA19" s="1">
        <f>[8]Ireland!FA$6</f>
        <v>260.33200000000005</v>
      </c>
      <c r="FB19" s="1">
        <f>[8]Ireland!FB$6</f>
        <v>490.98800000000006</v>
      </c>
      <c r="FC19" s="1">
        <f>[8]Ireland!FC$6</f>
        <v>357.86</v>
      </c>
      <c r="FD19" s="1">
        <f>[8]Ireland!FD$6</f>
        <v>575.90800000000002</v>
      </c>
      <c r="FE19" s="1">
        <f>[8]Ireland!FE$6</f>
        <v>0</v>
      </c>
      <c r="FF19" s="1">
        <f>[8]Ireland!FF$6</f>
        <v>451.16800000000006</v>
      </c>
      <c r="FG19" s="1">
        <f>[8]Ireland!FG$6</f>
        <v>729.31200000000001</v>
      </c>
      <c r="FH19" s="1">
        <f>[8]Ireland!FH$6</f>
        <v>156.33000000000001</v>
      </c>
      <c r="FI19" s="1">
        <f>[8]Ireland!FI$6</f>
        <v>254.262</v>
      </c>
      <c r="FJ19" s="1">
        <f>[8]Ireland!FJ$6</f>
        <v>806.40000000000009</v>
      </c>
      <c r="FK19" s="1">
        <f>[8]Ireland!FK$6</f>
        <v>755.09899999999993</v>
      </c>
      <c r="FL19" s="1">
        <f>[8]Ireland!FL$6</f>
        <v>659.7940000000001</v>
      </c>
      <c r="FM19" s="1">
        <f>[8]Ireland!FM$6</f>
        <v>152.346</v>
      </c>
      <c r="FN19" s="1">
        <f>[8]Ireland!FN$6</f>
        <v>126.411</v>
      </c>
      <c r="FO19" s="1">
        <f>[8]Ireland!FO$6</f>
        <v>71.986999999999995</v>
      </c>
      <c r="FP19" s="1">
        <f>[8]Ireland!FP$6</f>
        <v>51.92</v>
      </c>
      <c r="FQ19" s="1">
        <f>[8]Ireland!FQ$6</f>
        <v>0.01</v>
      </c>
      <c r="FR19" s="1">
        <f>[8]Ireland!FR$6</f>
        <v>76.442000000000007</v>
      </c>
      <c r="FS19" s="1">
        <f>[8]Ireland!FS$6</f>
        <v>180.482</v>
      </c>
      <c r="FT19" s="1">
        <f>[8]Ireland!FT$6</f>
        <v>50.481999999999999</v>
      </c>
      <c r="FU19" s="1">
        <f>[8]Ireland!FU$6</f>
        <v>252.321</v>
      </c>
      <c r="FV19" s="1">
        <f>[8]Ireland!FV$6</f>
        <v>1269.2640000000001</v>
      </c>
      <c r="FW19" s="1">
        <f>[8]Ireland!FW$6</f>
        <v>1639.7920000000001</v>
      </c>
      <c r="FX19" s="1">
        <f>[8]Ireland!FX$6</f>
        <v>344.166</v>
      </c>
      <c r="FY19" s="1">
        <f>[8]Ireland!FY$6</f>
        <v>124.8</v>
      </c>
      <c r="FZ19" s="1">
        <f>[8]Ireland!FZ$6</f>
        <v>983.50800000000004</v>
      </c>
      <c r="GA19" s="1">
        <f>[8]Ireland!GA$6</f>
        <v>74.882999999999996</v>
      </c>
      <c r="GB19" s="1">
        <f>[8]Ireland!GB$6</f>
        <v>463.101</v>
      </c>
      <c r="GC19" s="1">
        <f>[8]Ireland!GC$6</f>
        <v>572.04100000000005</v>
      </c>
      <c r="GD19" s="1">
        <f>[8]Ireland!GD$6</f>
        <v>1063.7860000000001</v>
      </c>
      <c r="GE19" s="1">
        <f>[8]Ireland!GE$6</f>
        <v>338.601</v>
      </c>
      <c r="GF19" s="1">
        <f>[8]Ireland!GF$6</f>
        <v>467.108</v>
      </c>
      <c r="GG19" s="1">
        <f>[8]Ireland!GG$6</f>
        <v>310.06</v>
      </c>
      <c r="GH19" s="1">
        <f>[8]Ireland!GH$6</f>
        <v>671.06700000000001</v>
      </c>
      <c r="GI19" s="1">
        <f>[8]Ireland!GI$6</f>
        <v>0</v>
      </c>
      <c r="GJ19" s="1">
        <f>[8]Ireland!GJ$6</f>
        <v>0</v>
      </c>
      <c r="GK19" s="1">
        <f>[8]Ireland!GK$6</f>
        <v>0</v>
      </c>
    </row>
    <row r="20" spans="1:193">
      <c r="A20" t="s">
        <v>21</v>
      </c>
      <c r="B20" s="1">
        <f>[8]Italy!B$6</f>
        <v>50</v>
      </c>
      <c r="C20" s="1">
        <f>[8]Italy!C$6</f>
        <v>25</v>
      </c>
      <c r="D20" s="1">
        <f>[8]Italy!D$6</f>
        <v>127.10000000000014</v>
      </c>
      <c r="E20" s="1">
        <f>[8]Italy!E$6</f>
        <v>0</v>
      </c>
      <c r="F20" s="1">
        <f>[8]Italy!F$6</f>
        <v>25</v>
      </c>
      <c r="G20" s="1">
        <f>[8]Italy!G$6</f>
        <v>49</v>
      </c>
      <c r="H20" s="1">
        <f>[8]Italy!H$6</f>
        <v>1</v>
      </c>
      <c r="I20" s="1">
        <f>[8]Italy!I$6</f>
        <v>0</v>
      </c>
      <c r="J20" s="1">
        <f>[8]Italy!J$6</f>
        <v>25</v>
      </c>
      <c r="K20" s="1">
        <f>[8]Italy!K$6</f>
        <v>24</v>
      </c>
      <c r="L20" s="1">
        <f>[8]Italy!L$6</f>
        <v>24</v>
      </c>
      <c r="M20" s="1">
        <f>[8]Italy!M$6</f>
        <v>0</v>
      </c>
      <c r="N20" s="1">
        <f>[8]Italy!N$6</f>
        <v>0</v>
      </c>
      <c r="O20" s="1">
        <f>[8]Italy!O$6</f>
        <v>0</v>
      </c>
      <c r="P20" s="1">
        <f>[8]Italy!P$6</f>
        <v>1</v>
      </c>
      <c r="Q20" s="1">
        <f>[8]Italy!Q$6</f>
        <v>48</v>
      </c>
      <c r="R20" s="1">
        <f>[8]Italy!R$6</f>
        <v>72</v>
      </c>
      <c r="S20" s="1">
        <f>[8]Italy!S$6</f>
        <v>24</v>
      </c>
      <c r="T20" s="1">
        <f>[8]Italy!T$6</f>
        <v>0</v>
      </c>
      <c r="U20" s="1">
        <f>[8]Italy!U$6</f>
        <v>0</v>
      </c>
      <c r="V20" s="1">
        <f>[8]Italy!V$6</f>
        <v>0</v>
      </c>
      <c r="W20" s="1">
        <f>[8]Italy!W$6</f>
        <v>6.8999999999996362</v>
      </c>
      <c r="X20" s="1">
        <f>[8]Italy!X$6</f>
        <v>0</v>
      </c>
      <c r="Y20" s="1">
        <f>[8]Italy!Y$6</f>
        <v>0</v>
      </c>
      <c r="Z20" s="1">
        <f>[8]Italy!Z$6</f>
        <v>0</v>
      </c>
      <c r="AA20" s="1">
        <f>[8]Italy!AA$6</f>
        <v>0</v>
      </c>
      <c r="AB20" s="1">
        <f>[8]Italy!AB$6</f>
        <v>0</v>
      </c>
      <c r="AC20" s="1">
        <f>[8]Italy!AC$6</f>
        <v>0</v>
      </c>
      <c r="AD20" s="1">
        <f>[8]Italy!AD$6</f>
        <v>0</v>
      </c>
      <c r="AE20" s="1">
        <f>[8]Italy!AE$6</f>
        <v>1</v>
      </c>
      <c r="AF20" s="1">
        <f>[8]Italy!AF$6</f>
        <v>0</v>
      </c>
      <c r="AG20" s="1">
        <f>[8]Italy!AG$6</f>
        <v>0</v>
      </c>
      <c r="AH20" s="1">
        <f>[8]Italy!AH$6</f>
        <v>0</v>
      </c>
      <c r="AI20" s="1">
        <f>[8]Italy!AI$6</f>
        <v>0</v>
      </c>
      <c r="AJ20" s="1">
        <f>[8]Italy!AJ$6</f>
        <v>0</v>
      </c>
      <c r="AK20" s="1">
        <f>[8]Italy!AK$6</f>
        <v>0</v>
      </c>
      <c r="AL20" s="1">
        <f>[8]Italy!AL$6</f>
        <v>0</v>
      </c>
      <c r="AM20" s="1">
        <f>[8]Italy!AM$6</f>
        <v>0</v>
      </c>
      <c r="AN20" s="1">
        <f>[8]Italy!AN$6</f>
        <v>7.7000000000002728</v>
      </c>
      <c r="AO20" s="1">
        <f>[8]Italy!AO$6</f>
        <v>0</v>
      </c>
      <c r="AP20" s="1">
        <f>[8]Italy!AP$6</f>
        <v>24.199999999999818</v>
      </c>
      <c r="AQ20" s="1">
        <f>[8]Italy!AQ$6</f>
        <v>0</v>
      </c>
      <c r="AR20" s="1">
        <f>[8]Italy!AR$6</f>
        <v>0</v>
      </c>
      <c r="AS20" s="1">
        <f>[8]Italy!AS$6</f>
        <v>0</v>
      </c>
      <c r="AT20" s="1">
        <f>[8]Italy!AT$6</f>
        <v>39.300000000000182</v>
      </c>
      <c r="AU20" s="1">
        <f>[8]Italy!AU$6</f>
        <v>24.200000000000273</v>
      </c>
      <c r="AV20" s="1">
        <f>[8]Italy!AV$6</f>
        <v>0</v>
      </c>
      <c r="AW20" s="1">
        <f>[8]Italy!AW$6</f>
        <v>0</v>
      </c>
      <c r="AX20" s="1">
        <f>[8]Italy!AX$6</f>
        <v>25</v>
      </c>
      <c r="AY20" s="1">
        <f>[8]Italy!AY$6</f>
        <v>2.1000000000001364</v>
      </c>
      <c r="AZ20" s="1">
        <f>[8]Italy!AZ$6</f>
        <v>0</v>
      </c>
      <c r="BA20" s="1">
        <f>[8]Italy!BA$6</f>
        <v>0</v>
      </c>
      <c r="BB20" s="1">
        <f>[8]Italy!BB$6</f>
        <v>72</v>
      </c>
      <c r="BC20" s="1">
        <f>[8]Italy!BC$6</f>
        <v>186.20000000000073</v>
      </c>
      <c r="BD20" s="1">
        <f>[8]Italy!BD$6</f>
        <v>5</v>
      </c>
      <c r="BE20" s="1">
        <f>[8]Italy!BE$6</f>
        <v>1.1999999999998181</v>
      </c>
      <c r="BF20" s="1">
        <f>[8]Italy!BF$6</f>
        <v>0</v>
      </c>
      <c r="BG20" s="1">
        <f>[8]Italy!BG$6</f>
        <v>29.300000000000182</v>
      </c>
      <c r="BH20" s="1">
        <f>[8]Italy!BH$6</f>
        <v>5.1999999999998181</v>
      </c>
      <c r="BI20" s="1">
        <f>[8]Italy!BI$6</f>
        <v>0</v>
      </c>
      <c r="BJ20" s="1">
        <f>[8]Italy!BJ$6</f>
        <v>0</v>
      </c>
      <c r="BK20" s="1">
        <f>[8]Italy!BK$6</f>
        <v>3</v>
      </c>
      <c r="BL20" s="1">
        <f>[8]Italy!BL$6</f>
        <v>0</v>
      </c>
      <c r="BM20" s="1">
        <f>[8]Italy!BM$6</f>
        <v>0</v>
      </c>
      <c r="BN20" s="1">
        <f>[8]Italy!BN$6</f>
        <v>2.1000000000003638</v>
      </c>
      <c r="BO20" s="1">
        <f>[8]Italy!BO$6</f>
        <v>24.199999999998909</v>
      </c>
      <c r="BP20" s="1">
        <f>[8]Italy!BP$6</f>
        <v>25</v>
      </c>
      <c r="BQ20" s="1">
        <f>[8]Italy!BQ$6</f>
        <v>0</v>
      </c>
      <c r="BR20" s="1">
        <f>[8]Italy!BR$6</f>
        <v>2</v>
      </c>
      <c r="BS20" s="1">
        <f>[8]Italy!BS$6</f>
        <v>1</v>
      </c>
      <c r="BT20" s="1">
        <f>[8]Italy!BT$6</f>
        <v>22.199999999998909</v>
      </c>
      <c r="BU20" s="1">
        <f>[8]Italy!BU$6</f>
        <v>11.399999999999636</v>
      </c>
      <c r="BV20" s="1">
        <f>[8]Italy!BV$6</f>
        <v>4.2000000000007276</v>
      </c>
      <c r="BW20" s="1">
        <f>[8]Italy!BW$6</f>
        <v>0</v>
      </c>
      <c r="BX20" s="1">
        <f>[8]Italy!BX$6</f>
        <v>0</v>
      </c>
      <c r="BY20" s="1">
        <f>[8]Italy!BY$6</f>
        <v>24</v>
      </c>
      <c r="BZ20" s="1">
        <f>[8]Italy!BZ$6</f>
        <v>47.199999999998909</v>
      </c>
      <c r="CA20" s="1">
        <f>[8]Italy!CA$6</f>
        <v>2</v>
      </c>
      <c r="CB20" s="1">
        <f>[8]Italy!CB$6</f>
        <v>2</v>
      </c>
      <c r="CC20" s="1">
        <f>[8]Italy!CC$6</f>
        <v>3.6000000000003638</v>
      </c>
      <c r="CD20" s="1">
        <f>[8]Italy!CD$6</f>
        <v>1</v>
      </c>
      <c r="CE20" s="1">
        <f>[8]Italy!CE$6</f>
        <v>81.200000000000728</v>
      </c>
      <c r="CF20" s="1">
        <f>[8]Italy!CF$6</f>
        <v>30</v>
      </c>
      <c r="CG20" s="1">
        <f>[8]Italy!CG$6</f>
        <v>5</v>
      </c>
      <c r="CH20" s="1">
        <f>[8]Italy!CH$6</f>
        <v>72.5</v>
      </c>
      <c r="CI20" s="1">
        <f>[8]Italy!CI$6</f>
        <v>29.399999999999636</v>
      </c>
      <c r="CJ20" s="1">
        <f>[8]Italy!CJ$6</f>
        <v>0</v>
      </c>
      <c r="CK20" s="1">
        <f>[8]Italy!CK$6</f>
        <v>0</v>
      </c>
      <c r="CL20" s="1">
        <f>[8]Italy!CL$6</f>
        <v>54.5</v>
      </c>
      <c r="CM20" s="1">
        <f>[8]Italy!CM$6</f>
        <v>14.600000000000364</v>
      </c>
      <c r="CN20" s="1">
        <f>[8]Italy!CN$6</f>
        <v>11.300000000001091</v>
      </c>
      <c r="CO20" s="1">
        <f>[8]Italy!CO$6</f>
        <v>0</v>
      </c>
      <c r="CP20" s="1">
        <f>[8]Italy!CP$6</f>
        <v>7.2000000000007276</v>
      </c>
      <c r="CQ20" s="1">
        <f>[8]Italy!CQ$6</f>
        <v>6</v>
      </c>
      <c r="CR20" s="1">
        <f>[8]Italy!CR$6</f>
        <v>0</v>
      </c>
      <c r="CS20" s="1">
        <f>[8]Italy!CS$6</f>
        <v>4.6000000000003638</v>
      </c>
      <c r="CT20" s="1">
        <f>[8]Italy!CT$6</f>
        <v>0</v>
      </c>
      <c r="CU20" s="1">
        <f>[8]Italy!CU$6</f>
        <v>1</v>
      </c>
      <c r="CV20" s="1">
        <f>[8]Italy!CV$6</f>
        <v>7.6000000000003638</v>
      </c>
      <c r="CW20" s="1">
        <f>[8]Italy!CW$6</f>
        <v>23.199999999998909</v>
      </c>
      <c r="CX20" s="1">
        <f>[8]Italy!CX$6</f>
        <v>24</v>
      </c>
      <c r="CY20" s="1">
        <f>[8]Italy!CY$6</f>
        <v>20</v>
      </c>
      <c r="CZ20" s="1">
        <f>[8]Italy!CZ$6</f>
        <v>2.1000000000003638</v>
      </c>
      <c r="DA20" s="1">
        <f>[8]Italy!DA$6</f>
        <v>0</v>
      </c>
      <c r="DB20" s="1">
        <f>[8]Italy!DB$6</f>
        <v>23.700000000000728</v>
      </c>
      <c r="DC20" s="1">
        <f>[8]Italy!DC$6</f>
        <v>0</v>
      </c>
      <c r="DD20" s="1">
        <f>[8]Italy!DD$6</f>
        <v>0</v>
      </c>
      <c r="DE20" s="1">
        <f>[8]Italy!DE$6</f>
        <v>0</v>
      </c>
      <c r="DF20" s="1">
        <f>[8]Italy!DF$6</f>
        <v>1</v>
      </c>
      <c r="DG20" s="1">
        <f>[8]Italy!DG$6</f>
        <v>25</v>
      </c>
      <c r="DH20" s="1">
        <f>[8]Italy!DH$6</f>
        <v>0</v>
      </c>
      <c r="DI20" s="1">
        <f>[8]Italy!DI$6</f>
        <v>30</v>
      </c>
      <c r="DJ20" s="1">
        <f>[8]Italy!DJ$6</f>
        <v>24</v>
      </c>
      <c r="DK20" s="1">
        <f>[8]Italy!DK$6</f>
        <v>32.5</v>
      </c>
      <c r="DL20" s="1">
        <f>[8]Italy!DL$6</f>
        <v>0</v>
      </c>
      <c r="DM20" s="1">
        <f>[8]Italy!DM$6</f>
        <v>0.1000000000003638</v>
      </c>
      <c r="DN20" s="1">
        <f>[8]Italy!DN$6</f>
        <v>1</v>
      </c>
      <c r="DO20" s="1">
        <f>[8]Italy!DO$6</f>
        <v>0</v>
      </c>
      <c r="DP20" s="1">
        <f>[8]Italy!DP$6</f>
        <v>55.399999999999636</v>
      </c>
      <c r="DQ20" s="1">
        <f>[8]Italy!DQ$6</f>
        <v>5</v>
      </c>
      <c r="DR20" s="1">
        <f>[8]Italy!DR$6</f>
        <v>10.297999999998865</v>
      </c>
      <c r="DS20" s="1">
        <f>[8]Italy!DS$6</f>
        <v>4.9549999999999272</v>
      </c>
      <c r="DT20" s="1">
        <f>[8]Italy!DT$6</f>
        <v>22.753000000000611</v>
      </c>
      <c r="DU20" s="1">
        <f>[8]Italy!DU$6</f>
        <v>6.7999999999301508E-2</v>
      </c>
      <c r="DV20" s="1">
        <f>[8]Italy!DV$6</f>
        <v>51.338999999999942</v>
      </c>
      <c r="DW20" s="1">
        <f>[8]Italy!DW$6</f>
        <v>23.304000000000087</v>
      </c>
      <c r="DX20" s="1">
        <f>[8]Italy!DX$6</f>
        <v>23.813000000000102</v>
      </c>
      <c r="DY20" s="1">
        <f>[8]Italy!DY$6</f>
        <v>2.0490000000008877</v>
      </c>
      <c r="DZ20" s="1">
        <f>[8]Italy!DZ$6</f>
        <v>3.0000000006111804E-3</v>
      </c>
      <c r="EA20" s="1">
        <f>[8]Italy!EA$6</f>
        <v>3.0280000000002474</v>
      </c>
      <c r="EB20" s="1">
        <f>[8]Italy!EB$6</f>
        <v>6.2029999999995198</v>
      </c>
      <c r="EC20" s="1">
        <f>[8]Italy!EC$6</f>
        <v>8.7559999999994034</v>
      </c>
      <c r="ED20" s="1">
        <f>[8]Italy!ED$6</f>
        <v>43.105999999999767</v>
      </c>
      <c r="EE20" s="1">
        <f>[8]Italy!EE$6</f>
        <v>12.490999999998166</v>
      </c>
      <c r="EF20" s="1">
        <f>[8]Italy!EF$6</f>
        <v>80.048000000000684</v>
      </c>
      <c r="EG20" s="1">
        <f>[8]Italy!EG$6</f>
        <v>26.899999999999636</v>
      </c>
      <c r="EH20" s="1">
        <f>[8]Italy!EH$6</f>
        <v>118.0099999999984</v>
      </c>
      <c r="EI20" s="1">
        <f>[8]Italy!EI$6</f>
        <v>124.05199999999968</v>
      </c>
      <c r="EJ20" s="1">
        <f>[8]Italy!EJ$6</f>
        <v>24.041999999999462</v>
      </c>
      <c r="EK20" s="1">
        <f>[8]Italy!EK$6</f>
        <v>6.9000000001324224E-2</v>
      </c>
      <c r="EL20" s="1">
        <f>[8]Italy!EL$6</f>
        <v>35.134000000001834</v>
      </c>
      <c r="EM20" s="1">
        <f>[8]Italy!EM$6</f>
        <v>0</v>
      </c>
      <c r="EN20" s="1">
        <f>[8]Italy!EN$6</f>
        <v>104.78499999999985</v>
      </c>
      <c r="EO20" s="1">
        <f>[8]Italy!EO$6</f>
        <v>54.002000000000407</v>
      </c>
      <c r="EP20" s="1">
        <f>[8]Italy!EP$6</f>
        <v>75.350999999998749</v>
      </c>
      <c r="EQ20" s="1">
        <f>[8]Italy!EQ$6</f>
        <v>27.845000000001164</v>
      </c>
      <c r="ER20" s="1">
        <f>[8]Italy!ER$6</f>
        <v>5.6950000000033469</v>
      </c>
      <c r="ES20" s="1">
        <f>[8]Italy!ES$6</f>
        <v>0.14600000000064028</v>
      </c>
      <c r="ET20" s="1">
        <f>[8]Italy!ET$6</f>
        <v>54.93999999999869</v>
      </c>
      <c r="EU20" s="1">
        <f>[8]Italy!EU$6</f>
        <v>192.0010000000002</v>
      </c>
      <c r="EV20" s="1">
        <f>[8]Italy!EV$6</f>
        <v>156.02400000000125</v>
      </c>
      <c r="EW20" s="1">
        <f>[8]Italy!EW$6</f>
        <v>4.9999999999272404E-2</v>
      </c>
      <c r="EX20" s="1">
        <f>[8]Italy!EX$6</f>
        <v>3.3099999999994907</v>
      </c>
      <c r="EY20" s="1">
        <f>[8]Italy!EY$6</f>
        <v>2.6000000001658918E-2</v>
      </c>
      <c r="EZ20" s="1">
        <f>[8]Italy!EZ$6</f>
        <v>1.0619999999980791</v>
      </c>
      <c r="FA20" s="1">
        <f>[8]Italy!FA$6</f>
        <v>4.86200000000008</v>
      </c>
      <c r="FB20" s="1">
        <f>[8]Italy!FB$6</f>
        <v>0.85100000000056752</v>
      </c>
      <c r="FC20" s="1">
        <f>[8]Italy!FC$6</f>
        <v>0.23699999999917054</v>
      </c>
      <c r="FD20" s="1">
        <f>[8]Italy!FD$6</f>
        <v>8.9130000000004657</v>
      </c>
      <c r="FE20" s="1">
        <f>[8]Italy!FE$6</f>
        <v>7.7439999999987776</v>
      </c>
      <c r="FF20" s="1">
        <f>[8]Italy!FF$6</f>
        <v>0.26900000000023283</v>
      </c>
      <c r="FG20" s="1">
        <f>[8]Italy!FG$6</f>
        <v>46.583000000000538</v>
      </c>
      <c r="FH20" s="1">
        <f>[8]Italy!FH$6</f>
        <v>1.0000000002037268E-3</v>
      </c>
      <c r="FI20" s="1">
        <f>[8]Italy!FI$6</f>
        <v>1.3699999999998909</v>
      </c>
      <c r="FJ20" s="1">
        <f>[8]Italy!FJ$6</f>
        <v>11.197999999998501</v>
      </c>
      <c r="FK20" s="1">
        <f>[8]Italy!FK$6</f>
        <v>1.3849999999983993</v>
      </c>
      <c r="FL20" s="1">
        <f>[8]Italy!FL$6</f>
        <v>8.1899999999950523</v>
      </c>
      <c r="FM20" s="1">
        <f>[8]Italy!FM$6</f>
        <v>2.478000000002794</v>
      </c>
      <c r="FN20" s="1">
        <f>[8]Italy!FN$6</f>
        <v>1.4789999999993597</v>
      </c>
      <c r="FO20" s="1">
        <f>[8]Italy!FO$6</f>
        <v>0.88799999999901047</v>
      </c>
      <c r="FP20" s="1">
        <f>[8]Italy!FP$6</f>
        <v>4.6509999999998399</v>
      </c>
      <c r="FQ20" s="1">
        <f>[8]Italy!FQ$6</f>
        <v>1.5039999999989959</v>
      </c>
      <c r="FR20" s="1">
        <f>[8]Italy!FR$6</f>
        <v>1.2120000000004438</v>
      </c>
      <c r="FS20" s="1">
        <f>[8]Italy!FS$6</f>
        <v>0.81900000000041473</v>
      </c>
      <c r="FT20" s="1">
        <f>[8]Italy!FT$6</f>
        <v>1.3230000000003201</v>
      </c>
      <c r="FU20" s="1">
        <f>[8]Italy!FU$6</f>
        <v>24.412999999999556</v>
      </c>
      <c r="FV20" s="1">
        <f>[8]Italy!FV$6</f>
        <v>5.6369999999997162</v>
      </c>
      <c r="FW20" s="1">
        <f>[8]Italy!FW$6</f>
        <v>7.6730000000006839</v>
      </c>
      <c r="FX20" s="1">
        <f>[8]Italy!FX$6</f>
        <v>32.222999999999956</v>
      </c>
      <c r="FY20" s="1">
        <f>[8]Italy!FY$6</f>
        <v>3.2009999999991123</v>
      </c>
      <c r="FZ20" s="1">
        <f>[8]Italy!FZ$6</f>
        <v>5.3580000000001746</v>
      </c>
      <c r="GA20" s="1">
        <f>[8]Italy!GA$6</f>
        <v>5.293999999999869</v>
      </c>
      <c r="GB20" s="1">
        <f>[8]Italy!GB$6</f>
        <v>1.1390000000001237</v>
      </c>
      <c r="GC20" s="1">
        <f>[8]Italy!GC$6</f>
        <v>24.641999999999825</v>
      </c>
      <c r="GD20" s="1">
        <f>[8]Italy!GD$6</f>
        <v>11.212999999999738</v>
      </c>
      <c r="GE20" s="1">
        <f>[8]Italy!GE$6</f>
        <v>0.70100000000093132</v>
      </c>
      <c r="GF20" s="1">
        <f>[8]Italy!GF$6</f>
        <v>0.90200000000004366</v>
      </c>
      <c r="GG20" s="1">
        <f>[8]Italy!GG$6</f>
        <v>1.0380000000004657</v>
      </c>
      <c r="GH20" s="1">
        <f>[8]Italy!GH$6</f>
        <v>91.768000000000029</v>
      </c>
      <c r="GI20" s="1">
        <f>[8]Italy!GI$6</f>
        <v>0</v>
      </c>
      <c r="GJ20" s="1">
        <f>[8]Italy!GJ$6</f>
        <v>0</v>
      </c>
      <c r="GK20" s="1">
        <f>[8]Italy!GK$6</f>
        <v>0</v>
      </c>
    </row>
    <row r="21" spans="1:193">
      <c r="A21" t="s">
        <v>22</v>
      </c>
      <c r="B21" s="1">
        <f>[8]Latvia!B$6</f>
        <v>0.90000000000000013</v>
      </c>
      <c r="C21" s="1">
        <f>[8]Latvia!C$6</f>
        <v>2.8000000000000003</v>
      </c>
      <c r="D21" s="1">
        <f>[8]Latvia!D$6</f>
        <v>5.4</v>
      </c>
      <c r="E21" s="1">
        <f>[8]Latvia!E$6</f>
        <v>4.7</v>
      </c>
      <c r="F21" s="1">
        <f>[8]Latvia!F$6</f>
        <v>4.8000000000000007</v>
      </c>
      <c r="G21" s="1">
        <f>[8]Latvia!G$6</f>
        <v>4.3000000000000007</v>
      </c>
      <c r="H21" s="1">
        <f>[8]Latvia!H$6</f>
        <v>3.6000000000000005</v>
      </c>
      <c r="I21" s="1">
        <f>[8]Latvia!I$6</f>
        <v>3.3000000000000003</v>
      </c>
      <c r="J21" s="1">
        <f>[8]Latvia!J$6</f>
        <v>1.8</v>
      </c>
      <c r="K21" s="1">
        <f>[8]Latvia!K$6</f>
        <v>5.2</v>
      </c>
      <c r="L21" s="1">
        <f>[8]Latvia!L$6</f>
        <v>0</v>
      </c>
      <c r="M21" s="1">
        <f>[8]Latvia!M$6</f>
        <v>1.1000000000000001</v>
      </c>
      <c r="N21" s="1">
        <f>[8]Latvia!N$6</f>
        <v>2.7</v>
      </c>
      <c r="O21" s="1">
        <f>[8]Latvia!O$6</f>
        <v>4.7</v>
      </c>
      <c r="P21" s="1">
        <f>[8]Latvia!P$6</f>
        <v>1.5</v>
      </c>
      <c r="Q21" s="1">
        <f>[8]Latvia!Q$6</f>
        <v>1.1000000000000001</v>
      </c>
      <c r="R21" s="1">
        <f>[8]Latvia!R$6</f>
        <v>3.8</v>
      </c>
      <c r="S21" s="1">
        <f>[8]Latvia!S$6</f>
        <v>1.1000000000000001</v>
      </c>
      <c r="T21" s="1">
        <f>[8]Latvia!T$6</f>
        <v>4.7</v>
      </c>
      <c r="U21" s="1">
        <f>[8]Latvia!U$6</f>
        <v>8.5</v>
      </c>
      <c r="V21" s="1">
        <f>[8]Latvia!V$6</f>
        <v>7.2</v>
      </c>
      <c r="W21" s="1">
        <f>[8]Latvia!W$6</f>
        <v>1.5</v>
      </c>
      <c r="X21" s="1">
        <f>[8]Latvia!X$6</f>
        <v>3.5</v>
      </c>
      <c r="Y21" s="1">
        <f>[8]Latvia!Y$6</f>
        <v>4.3000000000000007</v>
      </c>
      <c r="Z21" s="1">
        <f>[8]Latvia!Z$6</f>
        <v>4.3</v>
      </c>
      <c r="AA21" s="1">
        <f>[8]Latvia!AA$6</f>
        <v>3.3000000000000003</v>
      </c>
      <c r="AB21" s="1">
        <f>[8]Latvia!AB$6</f>
        <v>7.5</v>
      </c>
      <c r="AC21" s="1">
        <f>[8]Latvia!AC$6</f>
        <v>3.9000000000000004</v>
      </c>
      <c r="AD21" s="1">
        <f>[8]Latvia!AD$6</f>
        <v>0</v>
      </c>
      <c r="AE21" s="1">
        <f>[8]Latvia!AE$6</f>
        <v>5.6000000000000005</v>
      </c>
      <c r="AF21" s="1">
        <f>[8]Latvia!AF$6</f>
        <v>5</v>
      </c>
      <c r="AG21" s="1">
        <f>[8]Latvia!AG$6</f>
        <v>4.5</v>
      </c>
      <c r="AH21" s="1">
        <f>[8]Latvia!AH$6</f>
        <v>7.2</v>
      </c>
      <c r="AI21" s="1">
        <f>[8]Latvia!AI$6</f>
        <v>4</v>
      </c>
      <c r="AJ21" s="1">
        <f>[8]Latvia!AJ$6</f>
        <v>5.4</v>
      </c>
      <c r="AK21" s="1">
        <f>[8]Latvia!AK$6</f>
        <v>2.7999999999999972</v>
      </c>
      <c r="AL21" s="1">
        <f>[8]Latvia!AL$6</f>
        <v>2.2000000000000002</v>
      </c>
      <c r="AM21" s="1">
        <f>[8]Latvia!AM$6</f>
        <v>4.4000000000000004</v>
      </c>
      <c r="AN21" s="1">
        <f>[8]Latvia!AN$6</f>
        <v>7</v>
      </c>
      <c r="AO21" s="1">
        <f>[8]Latvia!AO$6</f>
        <v>2.2000000000000002</v>
      </c>
      <c r="AP21" s="1">
        <f>[8]Latvia!AP$6</f>
        <v>4.9000000000000004</v>
      </c>
      <c r="AQ21" s="1">
        <f>[8]Latvia!AQ$6</f>
        <v>8.3000000000000007</v>
      </c>
      <c r="AR21" s="1">
        <f>[8]Latvia!AR$6</f>
        <v>5.1000000000000005</v>
      </c>
      <c r="AS21" s="1">
        <f>[8]Latvia!AS$6</f>
        <v>2.1</v>
      </c>
      <c r="AT21" s="1">
        <f>[8]Latvia!AT$6</f>
        <v>13.3</v>
      </c>
      <c r="AU21" s="1">
        <f>[8]Latvia!AU$6</f>
        <v>5.2</v>
      </c>
      <c r="AV21" s="1">
        <f>[8]Latvia!AV$6</f>
        <v>5.3000000000000007</v>
      </c>
      <c r="AW21" s="1">
        <f>[8]Latvia!AW$6</f>
        <v>8.6</v>
      </c>
      <c r="AX21" s="1">
        <f>[8]Latvia!AX$6</f>
        <v>2.6</v>
      </c>
      <c r="AY21" s="1">
        <f>[8]Latvia!AY$6</f>
        <v>9.3000000000000007</v>
      </c>
      <c r="AZ21" s="1">
        <f>[8]Latvia!AZ$6</f>
        <v>8.1</v>
      </c>
      <c r="BA21" s="1">
        <f>[8]Latvia!BA$6</f>
        <v>9.7000000000000011</v>
      </c>
      <c r="BB21" s="1">
        <f>[8]Latvia!BB$6</f>
        <v>1.7000000000000002</v>
      </c>
      <c r="BC21" s="1">
        <f>[8]Latvia!BC$6</f>
        <v>2.4000000000000004</v>
      </c>
      <c r="BD21" s="1">
        <f>[8]Latvia!BD$6</f>
        <v>8</v>
      </c>
      <c r="BE21" s="1">
        <f>[8]Latvia!BE$6</f>
        <v>3.5</v>
      </c>
      <c r="BF21" s="1">
        <f>[8]Latvia!BF$6</f>
        <v>3.8000000000000003</v>
      </c>
      <c r="BG21" s="1">
        <f>[8]Latvia!BG$6</f>
        <v>9.4</v>
      </c>
      <c r="BH21" s="1">
        <f>[8]Latvia!BH$6</f>
        <v>5.9</v>
      </c>
      <c r="BI21" s="1">
        <f>[8]Latvia!BI$6</f>
        <v>9.4</v>
      </c>
      <c r="BJ21" s="1">
        <f>[8]Latvia!BJ$6</f>
        <v>2.3000000000000114</v>
      </c>
      <c r="BK21" s="1">
        <f>[8]Latvia!BK$6</f>
        <v>14.100000000000001</v>
      </c>
      <c r="BL21" s="1">
        <f>[8]Latvia!BL$6</f>
        <v>5.7</v>
      </c>
      <c r="BM21" s="1">
        <f>[8]Latvia!BM$6</f>
        <v>7.6000000000000005</v>
      </c>
      <c r="BN21" s="1">
        <f>[8]Latvia!BN$6</f>
        <v>13.4</v>
      </c>
      <c r="BO21" s="1">
        <f>[8]Latvia!BO$6</f>
        <v>2.6999999999999993</v>
      </c>
      <c r="BP21" s="1">
        <f>[8]Latvia!BP$6</f>
        <v>4.1999999999999993</v>
      </c>
      <c r="BQ21" s="1">
        <f>[8]Latvia!BQ$6</f>
        <v>12.100000000000001</v>
      </c>
      <c r="BR21" s="1">
        <f>[8]Latvia!BR$6</f>
        <v>5.3000000000000007</v>
      </c>
      <c r="BS21" s="1">
        <f>[8]Latvia!BS$6</f>
        <v>6.6000000000000005</v>
      </c>
      <c r="BT21" s="1">
        <f>[8]Latvia!BT$6</f>
        <v>26.5</v>
      </c>
      <c r="BU21" s="1">
        <f>[8]Latvia!BU$6</f>
        <v>0</v>
      </c>
      <c r="BV21" s="1">
        <f>[8]Latvia!BV$6</f>
        <v>0</v>
      </c>
      <c r="BW21" s="1">
        <f>[8]Latvia!BW$6</f>
        <v>4.1000000000000005</v>
      </c>
      <c r="BX21" s="1">
        <f>[8]Latvia!BX$6</f>
        <v>9.3000000000000007</v>
      </c>
      <c r="BY21" s="1">
        <f>[8]Latvia!BY$6</f>
        <v>2.1</v>
      </c>
      <c r="BZ21" s="1">
        <f>[8]Latvia!BZ$6</f>
        <v>6.9</v>
      </c>
      <c r="CA21" s="1">
        <f>[8]Latvia!CA$6</f>
        <v>9.6000000000000014</v>
      </c>
      <c r="CB21" s="1">
        <f>[8]Latvia!CB$6</f>
        <v>0</v>
      </c>
      <c r="CC21" s="1">
        <f>[8]Latvia!CC$6</f>
        <v>10.600000000000001</v>
      </c>
      <c r="CD21" s="1">
        <f>[8]Latvia!CD$6</f>
        <v>4.6000000000000005</v>
      </c>
      <c r="CE21" s="1">
        <f>[8]Latvia!CE$6</f>
        <v>8.5</v>
      </c>
      <c r="CF21" s="1">
        <f>[8]Latvia!CF$6</f>
        <v>11.700000000000001</v>
      </c>
      <c r="CG21" s="1">
        <f>[8]Latvia!CG$6</f>
        <v>2.3999999999999986</v>
      </c>
      <c r="CH21" s="1">
        <f>[8]Latvia!CH$6</f>
        <v>1.1000000000000001</v>
      </c>
      <c r="CI21" s="1">
        <f>[8]Latvia!CI$6</f>
        <v>10.200000000000001</v>
      </c>
      <c r="CJ21" s="1">
        <f>[8]Latvia!CJ$6</f>
        <v>5.7</v>
      </c>
      <c r="CK21" s="1">
        <f>[8]Latvia!CK$6</f>
        <v>4.7</v>
      </c>
      <c r="CL21" s="1">
        <f>[8]Latvia!CL$6</f>
        <v>9.1</v>
      </c>
      <c r="CM21" s="1">
        <f>[8]Latvia!CM$6</f>
        <v>3.6</v>
      </c>
      <c r="CN21" s="1">
        <f>[8]Latvia!CN$6</f>
        <v>7.4</v>
      </c>
      <c r="CO21" s="1">
        <f>[8]Latvia!CO$6</f>
        <v>9.1</v>
      </c>
      <c r="CP21" s="1">
        <f>[8]Latvia!CP$6</f>
        <v>0</v>
      </c>
      <c r="CQ21" s="1">
        <f>[8]Latvia!CQ$6</f>
        <v>12.4</v>
      </c>
      <c r="CR21" s="1">
        <f>[8]Latvia!CR$6</f>
        <v>3.1</v>
      </c>
      <c r="CS21" s="1">
        <f>[8]Latvia!CS$6</f>
        <v>8.4</v>
      </c>
      <c r="CT21" s="1">
        <f>[8]Latvia!CT$6</f>
        <v>11.600000000000001</v>
      </c>
      <c r="CU21" s="1">
        <f>[8]Latvia!CU$6</f>
        <v>7.8000000000000007</v>
      </c>
      <c r="CV21" s="1">
        <f>[8]Latvia!CV$6</f>
        <v>21.5</v>
      </c>
      <c r="CW21" s="1">
        <f>[8]Latvia!CW$6</f>
        <v>4.8000000000000007</v>
      </c>
      <c r="CX21" s="1">
        <f>[8]Latvia!CX$6</f>
        <v>10.3</v>
      </c>
      <c r="CY21" s="1">
        <f>[8]Latvia!CY$6</f>
        <v>7.1000000000000005</v>
      </c>
      <c r="CZ21" s="1">
        <f>[8]Latvia!CZ$6</f>
        <v>7.8000000000000007</v>
      </c>
      <c r="DA21" s="1">
        <f>[8]Latvia!DA$6</f>
        <v>12.100000000000001</v>
      </c>
      <c r="DB21" s="1">
        <f>[8]Latvia!DB$6</f>
        <v>4.4000000000000004</v>
      </c>
      <c r="DC21" s="1">
        <f>[8]Latvia!DC$6</f>
        <v>8.6</v>
      </c>
      <c r="DD21" s="1">
        <f>[8]Latvia!DD$6</f>
        <v>15.700000000000003</v>
      </c>
      <c r="DE21" s="1">
        <f>[8]Latvia!DE$6</f>
        <v>10.700000000000001</v>
      </c>
      <c r="DF21" s="1">
        <f>[8]Latvia!DF$6</f>
        <v>3.4000000000000004</v>
      </c>
      <c r="DG21" s="1">
        <f>[8]Latvia!DG$6</f>
        <v>11.700000000000001</v>
      </c>
      <c r="DH21" s="1">
        <f>[8]Latvia!DH$6</f>
        <v>16.8</v>
      </c>
      <c r="DI21" s="1">
        <f>[8]Latvia!DI$6</f>
        <v>10.200000000000001</v>
      </c>
      <c r="DJ21" s="1">
        <f>[8]Latvia!DJ$6</f>
        <v>10.8</v>
      </c>
      <c r="DK21" s="1">
        <f>[8]Latvia!DK$6</f>
        <v>12.200000000000001</v>
      </c>
      <c r="DL21" s="1">
        <f>[8]Latvia!DL$6</f>
        <v>8.7000000000000011</v>
      </c>
      <c r="DM21" s="1">
        <f>[8]Latvia!DM$6</f>
        <v>12.4</v>
      </c>
      <c r="DN21" s="1">
        <f>[8]Latvia!DN$6</f>
        <v>8.7000000000000011</v>
      </c>
      <c r="DO21" s="1">
        <f>[8]Latvia!DO$6</f>
        <v>5</v>
      </c>
      <c r="DP21" s="1">
        <f>[8]Latvia!DP$6</f>
        <v>16.7</v>
      </c>
      <c r="DQ21" s="1">
        <f>[8]Latvia!DQ$6</f>
        <v>8.5</v>
      </c>
      <c r="DR21" s="1">
        <f>[8]Latvia!DR$6</f>
        <v>17.674000000000003</v>
      </c>
      <c r="DS21" s="1">
        <f>[8]Latvia!DS$6</f>
        <v>9.9190000000000005</v>
      </c>
      <c r="DT21" s="1">
        <f>[8]Latvia!DT$6</f>
        <v>8.15</v>
      </c>
      <c r="DU21" s="1">
        <f>[8]Latvia!DU$6</f>
        <v>25.777000000000001</v>
      </c>
      <c r="DV21" s="1">
        <f>[8]Latvia!DV$6</f>
        <v>4.7619999999999996</v>
      </c>
      <c r="DW21" s="1">
        <f>[8]Latvia!DW$6</f>
        <v>15.07</v>
      </c>
      <c r="DX21" s="1">
        <f>[8]Latvia!DX$6</f>
        <v>6.6310000000000002</v>
      </c>
      <c r="DY21" s="1">
        <f>[8]Latvia!DY$6</f>
        <v>10.016</v>
      </c>
      <c r="DZ21" s="1">
        <f>[8]Latvia!DZ$6</f>
        <v>11.467000000000001</v>
      </c>
      <c r="EA21" s="1">
        <f>[8]Latvia!EA$6</f>
        <v>10.284000000000001</v>
      </c>
      <c r="EB21" s="1">
        <f>[8]Latvia!EB$6</f>
        <v>17.068999999999999</v>
      </c>
      <c r="EC21" s="1">
        <f>[8]Latvia!EC$6</f>
        <v>11.337000000000002</v>
      </c>
      <c r="ED21" s="1">
        <f>[8]Latvia!ED$6</f>
        <v>4.9580000000000002</v>
      </c>
      <c r="EE21" s="1">
        <f>[8]Latvia!EE$6</f>
        <v>23.313000000000002</v>
      </c>
      <c r="EF21" s="1">
        <f>[8]Latvia!EF$6</f>
        <v>2.9600000000000004</v>
      </c>
      <c r="EG21" s="1">
        <f>[8]Latvia!EG$6</f>
        <v>17.359000000000002</v>
      </c>
      <c r="EH21" s="1">
        <f>[8]Latvia!EH$6</f>
        <v>11.255000000000001</v>
      </c>
      <c r="EI21" s="1">
        <f>[8]Latvia!EI$6</f>
        <v>5.000000000000001E-3</v>
      </c>
      <c r="EJ21" s="1">
        <f>[8]Latvia!EJ$6</f>
        <v>5.0840000000000005</v>
      </c>
      <c r="EK21" s="1">
        <f>[8]Latvia!EK$6</f>
        <v>3.6789999999999998</v>
      </c>
      <c r="EL21" s="1">
        <f>[8]Latvia!EL$6</f>
        <v>1.0000000000000002E-2</v>
      </c>
      <c r="EM21" s="1">
        <f>[8]Latvia!EM$6</f>
        <v>7.7870000000000008</v>
      </c>
      <c r="EN21" s="1">
        <f>[8]Latvia!EN$6</f>
        <v>1.4950000000000001</v>
      </c>
      <c r="EO21" s="1">
        <f>[8]Latvia!EO$6</f>
        <v>7.0940000000000003</v>
      </c>
      <c r="EP21" s="1">
        <f>[8]Latvia!EP$6</f>
        <v>1.03</v>
      </c>
      <c r="EQ21" s="1">
        <f>[8]Latvia!EQ$6</f>
        <v>5.7080000000000002</v>
      </c>
      <c r="ER21" s="1">
        <f>[8]Latvia!ER$6</f>
        <v>11.532</v>
      </c>
      <c r="ES21" s="1">
        <f>[8]Latvia!ES$6</f>
        <v>14.905000000000001</v>
      </c>
      <c r="ET21" s="1">
        <f>[8]Latvia!ET$6</f>
        <v>13.175000000000001</v>
      </c>
      <c r="EU21" s="1">
        <f>[8]Latvia!EU$6</f>
        <v>19.818000000000001</v>
      </c>
      <c r="EV21" s="1">
        <f>[8]Latvia!EV$6</f>
        <v>1.03</v>
      </c>
      <c r="EW21" s="1">
        <f>[8]Latvia!EW$6</f>
        <v>6.3150000000000004</v>
      </c>
      <c r="EX21" s="1">
        <f>[8]Latvia!EX$6</f>
        <v>4.1680000000000001</v>
      </c>
      <c r="EY21" s="1">
        <f>[8]Latvia!EY$6</f>
        <v>4.101</v>
      </c>
      <c r="EZ21" s="1">
        <f>[8]Latvia!EZ$6</f>
        <v>10.525</v>
      </c>
      <c r="FA21" s="1">
        <f>[8]Latvia!FA$6</f>
        <v>0.90800000000000003</v>
      </c>
      <c r="FB21" s="1">
        <f>[8]Latvia!FB$6</f>
        <v>11.228000000000002</v>
      </c>
      <c r="FC21" s="1">
        <f>[8]Latvia!FC$6</f>
        <v>8.8439999999999994</v>
      </c>
      <c r="FD21" s="1">
        <f>[8]Latvia!FD$6</f>
        <v>6.78</v>
      </c>
      <c r="FE21" s="1">
        <f>[8]Latvia!FE$6</f>
        <v>7.2379999999999995</v>
      </c>
      <c r="FF21" s="1">
        <f>[8]Latvia!FF$6</f>
        <v>8.2629999999999999</v>
      </c>
      <c r="FG21" s="1">
        <f>[8]Latvia!FG$6</f>
        <v>2.2930000000000001</v>
      </c>
      <c r="FH21" s="1">
        <f>[8]Latvia!FH$6</f>
        <v>3.9020000000000006</v>
      </c>
      <c r="FI21" s="1">
        <f>[8]Latvia!FI$6</f>
        <v>6.694</v>
      </c>
      <c r="FJ21" s="1">
        <f>[8]Latvia!FJ$6</f>
        <v>3.5220000000000002</v>
      </c>
      <c r="FK21" s="1">
        <f>[8]Latvia!FK$6</f>
        <v>5.5110000000000001</v>
      </c>
      <c r="FL21" s="1">
        <f>[8]Latvia!FL$6</f>
        <v>12.079000000000001</v>
      </c>
      <c r="FM21" s="1">
        <f>[8]Latvia!FM$6</f>
        <v>3.3460000000000036</v>
      </c>
      <c r="FN21" s="1">
        <f>[8]Latvia!FN$6</f>
        <v>2.2540000000000049</v>
      </c>
      <c r="FO21" s="1">
        <f>[8]Latvia!FO$6</f>
        <v>5.6930000000000005</v>
      </c>
      <c r="FP21" s="1">
        <f>[8]Latvia!FP$6</f>
        <v>7.7959999999999994</v>
      </c>
      <c r="FQ21" s="1">
        <f>[8]Latvia!FQ$6</f>
        <v>5.4790000000000001</v>
      </c>
      <c r="FR21" s="1">
        <f>[8]Latvia!FR$6</f>
        <v>1.7450000000000001</v>
      </c>
      <c r="FS21" s="1">
        <f>[8]Latvia!FS$6</f>
        <v>0</v>
      </c>
      <c r="FT21" s="1">
        <f>[8]Latvia!FT$6</f>
        <v>9.6880000000000006</v>
      </c>
      <c r="FU21" s="1">
        <f>[8]Latvia!FU$6</f>
        <v>7.5990000000000002</v>
      </c>
      <c r="FV21" s="1">
        <f>[8]Latvia!FV$6</f>
        <v>1.2450000000000001</v>
      </c>
      <c r="FW21" s="1">
        <f>[8]Latvia!FW$6</f>
        <v>12.802</v>
      </c>
      <c r="FX21" s="1">
        <f>[8]Latvia!FX$6</f>
        <v>4.6360000000000001</v>
      </c>
      <c r="FY21" s="1">
        <f>[8]Latvia!FY$6</f>
        <v>4.976</v>
      </c>
      <c r="FZ21" s="1">
        <f>[8]Latvia!FZ$6</f>
        <v>1.3380000000000001</v>
      </c>
      <c r="GA21" s="1">
        <f>[8]Latvia!GA$6</f>
        <v>4.9379999999999997</v>
      </c>
      <c r="GB21" s="1">
        <f>[8]Latvia!GB$6</f>
        <v>4.3010000000000002</v>
      </c>
      <c r="GC21" s="1">
        <f>[8]Latvia!GC$6</f>
        <v>2.0050000000000003</v>
      </c>
      <c r="GD21" s="1">
        <f>[8]Latvia!GD$6</f>
        <v>7.9760000000000009</v>
      </c>
      <c r="GE21" s="1">
        <f>[8]Latvia!GE$6</f>
        <v>5.7649999999999997</v>
      </c>
      <c r="GF21" s="1">
        <f>[8]Latvia!GF$6</f>
        <v>3.226</v>
      </c>
      <c r="GG21" s="1">
        <f>[8]Latvia!GG$6</f>
        <v>3.5129999999999999</v>
      </c>
      <c r="GH21" s="1">
        <f>[8]Latvia!GH$6</f>
        <v>7.5350000000000001</v>
      </c>
      <c r="GI21" s="1">
        <f>[8]Latvia!GI$6</f>
        <v>0</v>
      </c>
      <c r="GJ21" s="1">
        <f>[8]Latvia!GJ$6</f>
        <v>0</v>
      </c>
      <c r="GK21" s="1">
        <f>[8]Latvia!GK$6</f>
        <v>0</v>
      </c>
    </row>
    <row r="22" spans="1:193">
      <c r="A22" t="s">
        <v>27</v>
      </c>
      <c r="B22" s="1">
        <f>[8]Lithuania!B$6</f>
        <v>0</v>
      </c>
      <c r="C22" s="1">
        <f>[8]Lithuania!C$6</f>
        <v>0</v>
      </c>
      <c r="D22" s="1">
        <f>[8]Lithuania!D$6</f>
        <v>0</v>
      </c>
      <c r="E22" s="1">
        <f>[8]Lithuania!E$6</f>
        <v>0</v>
      </c>
      <c r="F22" s="1">
        <f>[8]Lithuania!F$6</f>
        <v>0</v>
      </c>
      <c r="G22" s="1">
        <f>[8]Lithuania!G$6</f>
        <v>0</v>
      </c>
      <c r="H22" s="1">
        <f>[8]Lithuania!H$6</f>
        <v>0</v>
      </c>
      <c r="I22" s="1">
        <f>[8]Lithuania!I$6</f>
        <v>0</v>
      </c>
      <c r="J22" s="1">
        <f>[8]Lithuania!J$6</f>
        <v>0</v>
      </c>
      <c r="K22" s="1">
        <f>[8]Lithuania!K$6</f>
        <v>0</v>
      </c>
      <c r="L22" s="1">
        <f>[8]Lithuania!L$6</f>
        <v>0</v>
      </c>
      <c r="M22" s="1">
        <f>[8]Lithuania!M$6</f>
        <v>0</v>
      </c>
      <c r="N22" s="1">
        <f>[8]Lithuania!N$6</f>
        <v>0</v>
      </c>
      <c r="O22" s="1">
        <f>[8]Lithuania!O$6</f>
        <v>0</v>
      </c>
      <c r="P22" s="1">
        <f>[8]Lithuania!P$6</f>
        <v>0</v>
      </c>
      <c r="Q22" s="1">
        <f>[8]Lithuania!Q$6</f>
        <v>0</v>
      </c>
      <c r="R22" s="1">
        <f>[8]Lithuania!R$6</f>
        <v>0</v>
      </c>
      <c r="S22" s="1">
        <f>[8]Lithuania!S$6</f>
        <v>0</v>
      </c>
      <c r="T22" s="1">
        <f>[8]Lithuania!T$6</f>
        <v>0</v>
      </c>
      <c r="U22" s="1">
        <f>[8]Lithuania!U$6</f>
        <v>0</v>
      </c>
      <c r="V22" s="1">
        <f>[8]Lithuania!V$6</f>
        <v>0</v>
      </c>
      <c r="W22" s="1">
        <f>[8]Lithuania!W$6</f>
        <v>0</v>
      </c>
      <c r="X22" s="1">
        <f>[8]Lithuania!X$6</f>
        <v>0</v>
      </c>
      <c r="Y22" s="1">
        <f>[8]Lithuania!Y$6</f>
        <v>0</v>
      </c>
      <c r="Z22" s="1">
        <f>[8]Lithuania!Z$6</f>
        <v>0</v>
      </c>
      <c r="AA22" s="1">
        <f>[8]Lithuania!AA$6</f>
        <v>0</v>
      </c>
      <c r="AB22" s="1">
        <f>[8]Lithuania!AB$6</f>
        <v>0</v>
      </c>
      <c r="AC22" s="1">
        <f>[8]Lithuania!AC$6</f>
        <v>47.1</v>
      </c>
      <c r="AD22" s="1">
        <f>[8]Lithuania!AD$6</f>
        <v>95.4</v>
      </c>
      <c r="AE22" s="1">
        <f>[8]Lithuania!AE$6</f>
        <v>0</v>
      </c>
      <c r="AF22" s="1">
        <f>[8]Lithuania!AF$6</f>
        <v>0</v>
      </c>
      <c r="AG22" s="1">
        <f>[8]Lithuania!AG$6</f>
        <v>0</v>
      </c>
      <c r="AH22" s="1">
        <f>[8]Lithuania!AH$6</f>
        <v>0</v>
      </c>
      <c r="AI22" s="1">
        <f>[8]Lithuania!AI$6</f>
        <v>0</v>
      </c>
      <c r="AJ22" s="1">
        <f>[8]Lithuania!AJ$6</f>
        <v>0</v>
      </c>
      <c r="AK22" s="1">
        <f>[8]Lithuania!AK$6</f>
        <v>0</v>
      </c>
      <c r="AL22" s="1">
        <f>[8]Lithuania!AL$6</f>
        <v>0</v>
      </c>
      <c r="AM22" s="1">
        <f>[8]Lithuania!AM$6</f>
        <v>0</v>
      </c>
      <c r="AN22" s="1">
        <f>[8]Lithuania!AN$6</f>
        <v>0</v>
      </c>
      <c r="AO22" s="1">
        <f>[8]Lithuania!AO$6</f>
        <v>0</v>
      </c>
      <c r="AP22" s="1">
        <f>[8]Lithuania!AP$6</f>
        <v>0</v>
      </c>
      <c r="AQ22" s="1">
        <f>[8]Lithuania!AQ$6</f>
        <v>0</v>
      </c>
      <c r="AR22" s="1">
        <f>[8]Lithuania!AR$6</f>
        <v>0</v>
      </c>
      <c r="AS22" s="1">
        <f>[8]Lithuania!AS$6</f>
        <v>0</v>
      </c>
      <c r="AT22" s="1">
        <f>[8]Lithuania!AT$6</f>
        <v>0</v>
      </c>
      <c r="AU22" s="1">
        <f>[8]Lithuania!AU$6</f>
        <v>0</v>
      </c>
      <c r="AV22" s="1">
        <f>[8]Lithuania!AV$6</f>
        <v>0</v>
      </c>
      <c r="AW22" s="1">
        <f>[8]Lithuania!AW$6</f>
        <v>0</v>
      </c>
      <c r="AX22" s="1">
        <f>[8]Lithuania!AX$6</f>
        <v>0</v>
      </c>
      <c r="AY22" s="1">
        <f>[8]Lithuania!AY$6</f>
        <v>0</v>
      </c>
      <c r="AZ22" s="1">
        <f>[8]Lithuania!AZ$6</f>
        <v>0</v>
      </c>
      <c r="BA22" s="1">
        <f>[8]Lithuania!BA$6</f>
        <v>0</v>
      </c>
      <c r="BB22" s="1">
        <f>[8]Lithuania!BB$6</f>
        <v>0</v>
      </c>
      <c r="BC22" s="1">
        <f>[8]Lithuania!BC$6</f>
        <v>0</v>
      </c>
      <c r="BD22" s="1">
        <f>[8]Lithuania!BD$6</f>
        <v>0</v>
      </c>
      <c r="BE22" s="1">
        <f>[8]Lithuania!BE$6</f>
        <v>0</v>
      </c>
      <c r="BF22" s="1">
        <f>[8]Lithuania!BF$6</f>
        <v>0</v>
      </c>
      <c r="BG22" s="1">
        <f>[8]Lithuania!BG$6</f>
        <v>0</v>
      </c>
      <c r="BH22" s="1">
        <f>[8]Lithuania!BH$6</f>
        <v>0</v>
      </c>
      <c r="BI22" s="1">
        <f>[8]Lithuania!BI$6</f>
        <v>0</v>
      </c>
      <c r="BJ22" s="1">
        <f>[8]Lithuania!BJ$6</f>
        <v>0</v>
      </c>
      <c r="BK22" s="1">
        <f>[8]Lithuania!BK$6</f>
        <v>0</v>
      </c>
      <c r="BL22" s="1">
        <f>[8]Lithuania!BL$6</f>
        <v>0</v>
      </c>
      <c r="BM22" s="1">
        <f>[8]Lithuania!BM$6</f>
        <v>0</v>
      </c>
      <c r="BN22" s="1">
        <f>[8]Lithuania!BN$6</f>
        <v>0</v>
      </c>
      <c r="BO22" s="1">
        <f>[8]Lithuania!BO$6</f>
        <v>0</v>
      </c>
      <c r="BP22" s="1">
        <f>[8]Lithuania!BP$6</f>
        <v>0</v>
      </c>
      <c r="BQ22" s="1">
        <f>[8]Lithuania!BQ$6</f>
        <v>0</v>
      </c>
      <c r="BR22" s="1">
        <f>[8]Lithuania!BR$6</f>
        <v>0</v>
      </c>
      <c r="BS22" s="1">
        <f>[8]Lithuania!BS$6</f>
        <v>0</v>
      </c>
      <c r="BT22" s="1">
        <f>[8]Lithuania!BT$6</f>
        <v>0</v>
      </c>
      <c r="BU22" s="1">
        <f>[8]Lithuania!BU$6</f>
        <v>0</v>
      </c>
      <c r="BV22" s="1">
        <f>[8]Lithuania!BV$6</f>
        <v>0</v>
      </c>
      <c r="BW22" s="1">
        <f>[8]Lithuania!BW$6</f>
        <v>0</v>
      </c>
      <c r="BX22" s="1">
        <f>[8]Lithuania!BX$6</f>
        <v>0</v>
      </c>
      <c r="BY22" s="1">
        <f>[8]Lithuania!BY$6</f>
        <v>0</v>
      </c>
      <c r="BZ22" s="1">
        <f>[8]Lithuania!BZ$6</f>
        <v>0</v>
      </c>
      <c r="CA22" s="1">
        <f>[8]Lithuania!CA$6</f>
        <v>0</v>
      </c>
      <c r="CB22" s="1">
        <f>[8]Lithuania!CB$6</f>
        <v>0</v>
      </c>
      <c r="CC22" s="1">
        <f>[8]Lithuania!CC$6</f>
        <v>0</v>
      </c>
      <c r="CD22" s="1">
        <f>[8]Lithuania!CD$6</f>
        <v>0.1</v>
      </c>
      <c r="CE22" s="1">
        <f>[8]Lithuania!CE$6</f>
        <v>0</v>
      </c>
      <c r="CF22" s="1">
        <f>[8]Lithuania!CF$6</f>
        <v>0</v>
      </c>
      <c r="CG22" s="1">
        <f>[8]Lithuania!CG$6</f>
        <v>0</v>
      </c>
      <c r="CH22" s="1">
        <f>[8]Lithuania!CH$6</f>
        <v>0</v>
      </c>
      <c r="CI22" s="1">
        <f>[8]Lithuania!CI$6</f>
        <v>0.1</v>
      </c>
      <c r="CJ22" s="1">
        <f>[8]Lithuania!CJ$6</f>
        <v>0</v>
      </c>
      <c r="CK22" s="1">
        <f>[8]Lithuania!CK$6</f>
        <v>0</v>
      </c>
      <c r="CL22" s="1">
        <f>[8]Lithuania!CL$6</f>
        <v>0</v>
      </c>
      <c r="CM22" s="1">
        <f>[8]Lithuania!CM$6</f>
        <v>0</v>
      </c>
      <c r="CN22" s="1">
        <f>[8]Lithuania!CN$6</f>
        <v>0</v>
      </c>
      <c r="CO22" s="1">
        <f>[8]Lithuania!CO$6</f>
        <v>0</v>
      </c>
      <c r="CP22" s="1">
        <f>[8]Lithuania!CP$6</f>
        <v>0</v>
      </c>
      <c r="CQ22" s="1">
        <f>[8]Lithuania!CQ$6</f>
        <v>0</v>
      </c>
      <c r="CR22" s="1">
        <f>[8]Lithuania!CR$6</f>
        <v>0</v>
      </c>
      <c r="CS22" s="1">
        <f>[8]Lithuania!CS$6</f>
        <v>0</v>
      </c>
      <c r="CT22" s="1">
        <f>[8]Lithuania!CT$6</f>
        <v>0.1</v>
      </c>
      <c r="CU22" s="1">
        <f>[8]Lithuania!CU$6</f>
        <v>0.1</v>
      </c>
      <c r="CV22" s="1">
        <f>[8]Lithuania!CV$6</f>
        <v>0</v>
      </c>
      <c r="CW22" s="1">
        <f>[8]Lithuania!CW$6</f>
        <v>0</v>
      </c>
      <c r="CX22" s="1">
        <f>[8]Lithuania!CX$6</f>
        <v>0</v>
      </c>
      <c r="CY22" s="1">
        <f>[8]Lithuania!CY$6</f>
        <v>0</v>
      </c>
      <c r="CZ22" s="1">
        <f>[8]Lithuania!CZ$6</f>
        <v>0</v>
      </c>
      <c r="DA22" s="1">
        <f>[8]Lithuania!DA$6</f>
        <v>0</v>
      </c>
      <c r="DB22" s="1">
        <f>[8]Lithuania!DB$6</f>
        <v>0</v>
      </c>
      <c r="DC22" s="1">
        <f>[8]Lithuania!DC$6</f>
        <v>0</v>
      </c>
      <c r="DD22" s="1">
        <f>[8]Lithuania!DD$6</f>
        <v>0</v>
      </c>
      <c r="DE22" s="1">
        <f>[8]Lithuania!DE$6</f>
        <v>0</v>
      </c>
      <c r="DF22" s="1">
        <f>[8]Lithuania!DF$6</f>
        <v>0</v>
      </c>
      <c r="DG22" s="1">
        <f>[8]Lithuania!DG$6</f>
        <v>0.1</v>
      </c>
      <c r="DH22" s="1">
        <f>[8]Lithuania!DH$6</f>
        <v>0</v>
      </c>
      <c r="DI22" s="1">
        <f>[8]Lithuania!DI$6</f>
        <v>0</v>
      </c>
      <c r="DJ22" s="1">
        <f>[8]Lithuania!DJ$6</f>
        <v>0</v>
      </c>
      <c r="DK22" s="1">
        <f>[8]Lithuania!DK$6</f>
        <v>0.1</v>
      </c>
      <c r="DL22" s="1">
        <f>[8]Lithuania!DL$6</f>
        <v>0</v>
      </c>
      <c r="DM22" s="1">
        <f>[8]Lithuania!DM$6</f>
        <v>0</v>
      </c>
      <c r="DN22" s="1">
        <f>[8]Lithuania!DN$6</f>
        <v>0</v>
      </c>
      <c r="DO22" s="1">
        <f>[8]Lithuania!DO$6</f>
        <v>0</v>
      </c>
      <c r="DP22" s="1">
        <f>[8]Lithuania!DP$6</f>
        <v>0</v>
      </c>
      <c r="DQ22" s="1">
        <f>[8]Lithuania!DQ$6</f>
        <v>0</v>
      </c>
      <c r="DR22" s="1">
        <f>[8]Lithuania!DR$6</f>
        <v>4.8000000000000001E-2</v>
      </c>
      <c r="DS22" s="1">
        <f>[8]Lithuania!DS$6</f>
        <v>0</v>
      </c>
      <c r="DT22" s="1">
        <f>[8]Lithuania!DT$6</f>
        <v>0</v>
      </c>
      <c r="DU22" s="1">
        <f>[8]Lithuania!DU$6</f>
        <v>0</v>
      </c>
      <c r="DV22" s="1">
        <f>[8]Lithuania!DV$6</f>
        <v>0</v>
      </c>
      <c r="DW22" s="1">
        <f>[8]Lithuania!DW$6</f>
        <v>0</v>
      </c>
      <c r="DX22" s="1">
        <f>[8]Lithuania!DX$6</f>
        <v>0</v>
      </c>
      <c r="DY22" s="1">
        <f>[8]Lithuania!DY$6</f>
        <v>0</v>
      </c>
      <c r="DZ22" s="1">
        <f>[8]Lithuania!DZ$6</f>
        <v>0</v>
      </c>
      <c r="EA22" s="1">
        <f>[8]Lithuania!EA$6</f>
        <v>4.8000000000000001E-2</v>
      </c>
      <c r="EB22" s="1">
        <f>[8]Lithuania!EB$6</f>
        <v>1.2E-2</v>
      </c>
      <c r="EC22" s="1">
        <f>[8]Lithuania!EC$6</f>
        <v>0</v>
      </c>
      <c r="ED22" s="1">
        <f>[8]Lithuania!ED$6</f>
        <v>0</v>
      </c>
      <c r="EE22" s="1">
        <f>[8]Lithuania!EE$6</f>
        <v>8.7000000000000022E-2</v>
      </c>
      <c r="EF22" s="1">
        <f>[8]Lithuania!EF$6</f>
        <v>0</v>
      </c>
      <c r="EG22" s="1">
        <f>[8]Lithuania!EG$6</f>
        <v>0</v>
      </c>
      <c r="EH22" s="1">
        <f>[8]Lithuania!EH$6</f>
        <v>0</v>
      </c>
      <c r="EI22" s="1">
        <f>[8]Lithuania!EI$6</f>
        <v>8.7000000000000008E-2</v>
      </c>
      <c r="EJ22" s="1">
        <f>[8]Lithuania!EJ$6</f>
        <v>0</v>
      </c>
      <c r="EK22" s="1">
        <f>[8]Lithuania!EK$6</f>
        <v>0</v>
      </c>
      <c r="EL22" s="1">
        <f>[8]Lithuania!EL$6</f>
        <v>0</v>
      </c>
      <c r="EM22" s="1">
        <f>[8]Lithuania!EM$6</f>
        <v>1.3000000000000005E-2</v>
      </c>
      <c r="EN22" s="1">
        <f>[8]Lithuania!EN$6</f>
        <v>0</v>
      </c>
      <c r="EO22" s="1">
        <f>[8]Lithuania!EO$6</f>
        <v>0</v>
      </c>
      <c r="EP22" s="1">
        <f>[8]Lithuania!EP$6</f>
        <v>0</v>
      </c>
      <c r="EQ22" s="1">
        <f>[8]Lithuania!EQ$6</f>
        <v>1.3000000000000001E-2</v>
      </c>
      <c r="ER22" s="1">
        <f>[8]Lithuania!ER$6</f>
        <v>9.7000000000000003E-2</v>
      </c>
      <c r="ES22" s="1">
        <f>[8]Lithuania!ES$6</f>
        <v>0</v>
      </c>
      <c r="ET22" s="1">
        <f>[8]Lithuania!ET$6</f>
        <v>9.7000000000000003E-2</v>
      </c>
      <c r="EU22" s="1">
        <f>[8]Lithuania!EU$6</f>
        <v>0</v>
      </c>
      <c r="EV22" s="1">
        <f>[8]Lithuania!EV$6</f>
        <v>0</v>
      </c>
      <c r="EW22" s="1">
        <f>[8]Lithuania!EW$6</f>
        <v>0.252</v>
      </c>
      <c r="EX22" s="1">
        <f>[8]Lithuania!EX$6</f>
        <v>1.3000000000000001E-2</v>
      </c>
      <c r="EY22" s="1">
        <f>[8]Lithuania!EY$6</f>
        <v>0</v>
      </c>
      <c r="EZ22" s="1">
        <f>[8]Lithuania!EZ$6</f>
        <v>5.3999999999987836E-2</v>
      </c>
      <c r="FA22" s="1">
        <f>[8]Lithuania!FA$6</f>
        <v>0</v>
      </c>
      <c r="FB22" s="1">
        <f>[8]Lithuania!FB$6</f>
        <v>0.33300000000002683</v>
      </c>
      <c r="FC22" s="1">
        <f>[8]Lithuania!FC$6</f>
        <v>0.22100000000000364</v>
      </c>
      <c r="FD22" s="1">
        <f>[8]Lithuania!FD$6</f>
        <v>8.0999999999988859E-2</v>
      </c>
      <c r="FE22" s="1">
        <f>[8]Lithuania!FE$6</f>
        <v>2.9999999999859028E-3</v>
      </c>
      <c r="FF22" s="1">
        <f>[8]Lithuania!FF$6</f>
        <v>0</v>
      </c>
      <c r="FG22" s="1">
        <f>[8]Lithuania!FG$6</f>
        <v>0.12400000000000233</v>
      </c>
      <c r="FH22" s="1">
        <f>[8]Lithuania!FH$6</f>
        <v>0</v>
      </c>
      <c r="FI22" s="1">
        <f>[8]Lithuania!FI$6</f>
        <v>0.13899999999999579</v>
      </c>
      <c r="FJ22" s="1">
        <f>[8]Lithuania!FJ$6</f>
        <v>2.2000000000005571E-2</v>
      </c>
      <c r="FK22" s="1">
        <f>[8]Lithuania!FK$6</f>
        <v>0</v>
      </c>
      <c r="FL22" s="1">
        <f>[8]Lithuania!FL$6</f>
        <v>0.10800000000000409</v>
      </c>
      <c r="FM22" s="1">
        <f>[8]Lithuania!FM$6</f>
        <v>0</v>
      </c>
      <c r="FN22" s="1">
        <f>[8]Lithuania!FN$6</f>
        <v>0.18000000000000682</v>
      </c>
      <c r="FO22" s="1">
        <f>[8]Lithuania!FO$6</f>
        <v>0</v>
      </c>
      <c r="FP22" s="1">
        <f>[8]Lithuania!FP$6</f>
        <v>8.6999999999989086E-2</v>
      </c>
      <c r="FQ22" s="1">
        <f>[8]Lithuania!FQ$6</f>
        <v>0.15699999999992542</v>
      </c>
      <c r="FR22" s="1">
        <f>[8]Lithuania!FR$6</f>
        <v>0</v>
      </c>
      <c r="FS22" s="1">
        <f>[8]Lithuania!FS$6</f>
        <v>0</v>
      </c>
      <c r="FT22" s="1">
        <f>[8]Lithuania!FT$6</f>
        <v>0.19499999999999318</v>
      </c>
      <c r="FU22" s="1">
        <f>[8]Lithuania!FU$6</f>
        <v>4.399999999998272E-2</v>
      </c>
      <c r="FV22" s="1">
        <f>[8]Lithuania!FV$6</f>
        <v>1.6999999999995907E-2</v>
      </c>
      <c r="FW22" s="1">
        <f>[8]Lithuania!FW$6</f>
        <v>0.21899999999999409</v>
      </c>
      <c r="FX22" s="1">
        <f>[8]Lithuania!FX$6</f>
        <v>0</v>
      </c>
      <c r="FY22" s="1">
        <f>[8]Lithuania!FY$6</f>
        <v>0</v>
      </c>
      <c r="FZ22" s="1">
        <f>[8]Lithuania!FZ$6</f>
        <v>0.13999999999998636</v>
      </c>
      <c r="GA22" s="1">
        <f>[8]Lithuania!GA$6</f>
        <v>0</v>
      </c>
      <c r="GB22" s="1">
        <f>[8]Lithuania!GB$6</f>
        <v>0.13999999999998636</v>
      </c>
      <c r="GC22" s="1">
        <f>[8]Lithuania!GC$6</f>
        <v>2.2000000000019782E-2</v>
      </c>
      <c r="GD22" s="1">
        <f>[8]Lithuania!GD$6</f>
        <v>8.6000000000012733E-2</v>
      </c>
      <c r="GE22" s="1">
        <f>[8]Lithuania!GE$6</f>
        <v>0</v>
      </c>
      <c r="GF22" s="1">
        <f>[8]Lithuania!GF$6</f>
        <v>0.23300000000000409</v>
      </c>
      <c r="GG22" s="1">
        <f>[8]Lithuania!GG$6</f>
        <v>0</v>
      </c>
      <c r="GH22" s="1">
        <f>[8]Lithuania!GH$6</f>
        <v>0</v>
      </c>
      <c r="GI22" s="1">
        <f>[8]Lithuania!GI$6</f>
        <v>0</v>
      </c>
      <c r="GJ22" s="1">
        <f>[8]Lithuania!GJ$6</f>
        <v>0</v>
      </c>
      <c r="GK22" s="1">
        <f>[8]Lithuania!GK$6</f>
        <v>0</v>
      </c>
    </row>
    <row r="23" spans="1:193">
      <c r="A23" t="s">
        <v>38</v>
      </c>
      <c r="B23" s="1">
        <f>[8]Luxembourg!B$6</f>
        <v>0</v>
      </c>
      <c r="C23" s="1">
        <f>[8]Luxembourg!C$6</f>
        <v>0</v>
      </c>
      <c r="D23" s="1">
        <f>[8]Luxembourg!D$6</f>
        <v>0</v>
      </c>
      <c r="E23" s="1">
        <f>[8]Luxembourg!E$6</f>
        <v>0</v>
      </c>
      <c r="F23" s="1">
        <f>[8]Luxembourg!F$6</f>
        <v>0</v>
      </c>
      <c r="G23" s="1">
        <f>[8]Luxembourg!G$6</f>
        <v>0</v>
      </c>
      <c r="H23" s="1">
        <f>[8]Luxembourg!H$6</f>
        <v>0</v>
      </c>
      <c r="I23" s="1">
        <f>[8]Luxembourg!I$6</f>
        <v>0</v>
      </c>
      <c r="J23" s="1">
        <f>[8]Luxembourg!J$6</f>
        <v>0</v>
      </c>
      <c r="K23" s="1">
        <f>[8]Luxembourg!K$6</f>
        <v>0</v>
      </c>
      <c r="L23" s="1">
        <f>[8]Luxembourg!L$6</f>
        <v>0</v>
      </c>
      <c r="M23" s="1">
        <f>[8]Luxembourg!M$6</f>
        <v>0</v>
      </c>
      <c r="N23" s="1">
        <f>[8]Luxembourg!N$6</f>
        <v>0</v>
      </c>
      <c r="O23" s="1">
        <f>[8]Luxembourg!O$6</f>
        <v>0</v>
      </c>
      <c r="P23" s="1">
        <f>[8]Luxembourg!P$6</f>
        <v>0</v>
      </c>
      <c r="Q23" s="1">
        <f>[8]Luxembourg!Q$6</f>
        <v>0</v>
      </c>
      <c r="R23" s="1">
        <f>[8]Luxembourg!R$6</f>
        <v>0</v>
      </c>
      <c r="S23" s="1">
        <f>[8]Luxembourg!S$6</f>
        <v>0</v>
      </c>
      <c r="T23" s="1">
        <f>[8]Luxembourg!T$6</f>
        <v>0</v>
      </c>
      <c r="U23" s="1">
        <f>[8]Luxembourg!U$6</f>
        <v>0</v>
      </c>
      <c r="V23" s="1">
        <f>[8]Luxembourg!V$6</f>
        <v>0</v>
      </c>
      <c r="W23" s="1">
        <f>[8]Luxembourg!W$6</f>
        <v>0</v>
      </c>
      <c r="X23" s="1">
        <f>[8]Luxembourg!X$6</f>
        <v>0</v>
      </c>
      <c r="Y23" s="1">
        <f>[8]Luxembourg!Y$6</f>
        <v>0</v>
      </c>
      <c r="Z23" s="1">
        <f>[8]Luxembourg!Z$6</f>
        <v>0</v>
      </c>
      <c r="AA23" s="1">
        <f>[8]Luxembourg!AA$6</f>
        <v>0</v>
      </c>
      <c r="AB23" s="1">
        <f>[8]Luxembourg!AB$6</f>
        <v>0</v>
      </c>
      <c r="AC23" s="1">
        <f>[8]Luxembourg!AC$6</f>
        <v>0</v>
      </c>
      <c r="AD23" s="1">
        <f>[8]Luxembourg!AD$6</f>
        <v>0</v>
      </c>
      <c r="AE23" s="1">
        <f>[8]Luxembourg!AE$6</f>
        <v>0</v>
      </c>
      <c r="AF23" s="1">
        <f>[8]Luxembourg!AF$6</f>
        <v>0</v>
      </c>
      <c r="AG23" s="1">
        <f>[8]Luxembourg!AG$6</f>
        <v>0</v>
      </c>
      <c r="AH23" s="1">
        <f>[8]Luxembourg!AH$6</f>
        <v>0</v>
      </c>
      <c r="AI23" s="1">
        <f>[8]Luxembourg!AI$6</f>
        <v>0</v>
      </c>
      <c r="AJ23" s="1">
        <f>[8]Luxembourg!AJ$6</f>
        <v>0</v>
      </c>
      <c r="AK23" s="1">
        <f>[8]Luxembourg!AK$6</f>
        <v>0</v>
      </c>
      <c r="AL23" s="1">
        <f>[8]Luxembourg!AL$6</f>
        <v>0</v>
      </c>
      <c r="AM23" s="1">
        <f>[8]Luxembourg!AM$6</f>
        <v>0</v>
      </c>
      <c r="AN23" s="1">
        <f>[8]Luxembourg!AN$6</f>
        <v>0</v>
      </c>
      <c r="AO23" s="1">
        <f>[8]Luxembourg!AO$6</f>
        <v>0</v>
      </c>
      <c r="AP23" s="1">
        <f>[8]Luxembourg!AP$6</f>
        <v>0</v>
      </c>
      <c r="AQ23" s="1">
        <f>[8]Luxembourg!AQ$6</f>
        <v>0</v>
      </c>
      <c r="AR23" s="1">
        <f>[8]Luxembourg!AR$6</f>
        <v>0</v>
      </c>
      <c r="AS23" s="1">
        <f>[8]Luxembourg!AS$6</f>
        <v>0</v>
      </c>
      <c r="AT23" s="1">
        <f>[8]Luxembourg!AT$6</f>
        <v>0</v>
      </c>
      <c r="AU23" s="1">
        <f>[8]Luxembourg!AU$6</f>
        <v>0</v>
      </c>
      <c r="AV23" s="1">
        <f>[8]Luxembourg!AV$6</f>
        <v>0</v>
      </c>
      <c r="AW23" s="1">
        <f>[8]Luxembourg!AW$6</f>
        <v>0</v>
      </c>
      <c r="AX23" s="1">
        <f>[8]Luxembourg!AX$6</f>
        <v>0</v>
      </c>
      <c r="AY23" s="1">
        <f>[8]Luxembourg!AY$6</f>
        <v>0</v>
      </c>
      <c r="AZ23" s="1">
        <f>[8]Luxembourg!AZ$6</f>
        <v>0</v>
      </c>
      <c r="BA23" s="1">
        <f>[8]Luxembourg!BA$6</f>
        <v>0</v>
      </c>
      <c r="BB23" s="1">
        <f>[8]Luxembourg!BB$6</f>
        <v>0</v>
      </c>
      <c r="BC23" s="1">
        <f>[8]Luxembourg!BC$6</f>
        <v>0</v>
      </c>
      <c r="BD23" s="1">
        <f>[8]Luxembourg!BD$6</f>
        <v>0</v>
      </c>
      <c r="BE23" s="1">
        <f>[8]Luxembourg!BE$6</f>
        <v>0</v>
      </c>
      <c r="BF23" s="1">
        <f>[8]Luxembourg!BF$6</f>
        <v>0</v>
      </c>
      <c r="BG23" s="1">
        <f>[8]Luxembourg!BG$6</f>
        <v>0</v>
      </c>
      <c r="BH23" s="1">
        <f>[8]Luxembourg!BH$6</f>
        <v>0</v>
      </c>
      <c r="BI23" s="1">
        <f>[8]Luxembourg!BI$6</f>
        <v>0</v>
      </c>
      <c r="BJ23" s="1">
        <f>[8]Luxembourg!BJ$6</f>
        <v>0</v>
      </c>
      <c r="BK23" s="1">
        <f>[8]Luxembourg!BK$6</f>
        <v>0</v>
      </c>
      <c r="BL23" s="1">
        <f>[8]Luxembourg!BL$6</f>
        <v>0</v>
      </c>
      <c r="BM23" s="1">
        <f>[8]Luxembourg!BM$6</f>
        <v>0</v>
      </c>
      <c r="BN23" s="1">
        <f>[8]Luxembourg!BN$6</f>
        <v>0</v>
      </c>
      <c r="BO23" s="1">
        <f>[8]Luxembourg!BO$6</f>
        <v>0</v>
      </c>
      <c r="BP23" s="1">
        <f>[8]Luxembourg!BP$6</f>
        <v>0</v>
      </c>
      <c r="BQ23" s="1">
        <f>[8]Luxembourg!BQ$6</f>
        <v>0</v>
      </c>
      <c r="BR23" s="1">
        <f>[8]Luxembourg!BR$6</f>
        <v>0</v>
      </c>
      <c r="BS23" s="1">
        <f>[8]Luxembourg!BS$6</f>
        <v>0</v>
      </c>
      <c r="BT23" s="1">
        <f>[8]Luxembourg!BT$6</f>
        <v>0</v>
      </c>
      <c r="BU23" s="1">
        <f>[8]Luxembourg!BU$6</f>
        <v>0</v>
      </c>
      <c r="BV23" s="1">
        <f>[8]Luxembourg!BV$6</f>
        <v>0</v>
      </c>
      <c r="BW23" s="1">
        <f>[8]Luxembourg!BW$6</f>
        <v>0</v>
      </c>
      <c r="BX23" s="1">
        <f>[8]Luxembourg!BX$6</f>
        <v>0</v>
      </c>
      <c r="BY23" s="1">
        <f>[8]Luxembourg!BY$6</f>
        <v>0</v>
      </c>
      <c r="BZ23" s="1">
        <f>[8]Luxembourg!BZ$6</f>
        <v>0</v>
      </c>
      <c r="CA23" s="1">
        <f>[8]Luxembourg!CA$6</f>
        <v>0</v>
      </c>
      <c r="CB23" s="1">
        <f>[8]Luxembourg!CB$6</f>
        <v>0</v>
      </c>
      <c r="CC23" s="1">
        <f>[8]Luxembourg!CC$6</f>
        <v>0</v>
      </c>
      <c r="CD23" s="1">
        <f>[8]Luxembourg!CD$6</f>
        <v>0</v>
      </c>
      <c r="CE23" s="1">
        <f>[8]Luxembourg!CE$6</f>
        <v>0</v>
      </c>
      <c r="CF23" s="1">
        <f>[8]Luxembourg!CF$6</f>
        <v>0</v>
      </c>
      <c r="CG23" s="1">
        <f>[8]Luxembourg!CG$6</f>
        <v>0</v>
      </c>
      <c r="CH23" s="1">
        <f>[8]Luxembourg!CH$6</f>
        <v>0</v>
      </c>
      <c r="CI23" s="1">
        <f>[8]Luxembourg!CI$6</f>
        <v>0</v>
      </c>
      <c r="CJ23" s="1">
        <f>[8]Luxembourg!CJ$6</f>
        <v>0</v>
      </c>
      <c r="CK23" s="1">
        <f>[8]Luxembourg!CK$6</f>
        <v>0</v>
      </c>
      <c r="CL23" s="1">
        <f>[8]Luxembourg!CL$6</f>
        <v>0</v>
      </c>
      <c r="CM23" s="1">
        <f>[8]Luxembourg!CM$6</f>
        <v>0</v>
      </c>
      <c r="CN23" s="1">
        <f>[8]Luxembourg!CN$6</f>
        <v>0</v>
      </c>
      <c r="CO23" s="1">
        <f>[8]Luxembourg!CO$6</f>
        <v>0</v>
      </c>
      <c r="CP23" s="1">
        <f>[8]Luxembourg!CP$6</f>
        <v>0</v>
      </c>
      <c r="CQ23" s="1">
        <f>[8]Luxembourg!CQ$6</f>
        <v>0</v>
      </c>
      <c r="CR23" s="1">
        <f>[8]Luxembourg!CR$6</f>
        <v>0</v>
      </c>
      <c r="CS23" s="1">
        <f>[8]Luxembourg!CS$6</f>
        <v>0</v>
      </c>
      <c r="CT23" s="1">
        <f>[8]Luxembourg!CT$6</f>
        <v>0</v>
      </c>
      <c r="CU23" s="1">
        <f>[8]Luxembourg!CU$6</f>
        <v>0</v>
      </c>
      <c r="CV23" s="1">
        <f>[8]Luxembourg!CV$6</f>
        <v>0</v>
      </c>
      <c r="CW23" s="1">
        <f>[8]Luxembourg!CW$6</f>
        <v>0</v>
      </c>
      <c r="CX23" s="1">
        <f>[8]Luxembourg!CX$6</f>
        <v>0</v>
      </c>
      <c r="CY23" s="1">
        <f>[8]Luxembourg!CY$6</f>
        <v>0</v>
      </c>
      <c r="CZ23" s="1">
        <f>[8]Luxembourg!CZ$6</f>
        <v>0</v>
      </c>
      <c r="DA23" s="1">
        <f>[8]Luxembourg!DA$6</f>
        <v>0</v>
      </c>
      <c r="DB23" s="1">
        <f>[8]Luxembourg!DB$6</f>
        <v>0</v>
      </c>
      <c r="DC23" s="1">
        <f>[8]Luxembourg!DC$6</f>
        <v>0</v>
      </c>
      <c r="DD23" s="1">
        <f>[8]Luxembourg!DD$6</f>
        <v>0</v>
      </c>
      <c r="DE23" s="1">
        <f>[8]Luxembourg!DE$6</f>
        <v>0</v>
      </c>
      <c r="DF23" s="1">
        <f>[8]Luxembourg!DF$6</f>
        <v>0</v>
      </c>
      <c r="DG23" s="1">
        <f>[8]Luxembourg!DG$6</f>
        <v>0</v>
      </c>
      <c r="DH23" s="1">
        <f>[8]Luxembourg!DH$6</f>
        <v>0</v>
      </c>
      <c r="DI23" s="1">
        <f>[8]Luxembourg!DI$6</f>
        <v>0</v>
      </c>
      <c r="DJ23" s="1">
        <f>[8]Luxembourg!DJ$6</f>
        <v>0</v>
      </c>
      <c r="DK23" s="1">
        <f>[8]Luxembourg!DK$6</f>
        <v>0</v>
      </c>
      <c r="DL23" s="1">
        <f>[8]Luxembourg!DL$6</f>
        <v>0</v>
      </c>
      <c r="DM23" s="1">
        <f>[8]Luxembourg!DM$6</f>
        <v>0</v>
      </c>
      <c r="DN23" s="1">
        <f>[8]Luxembourg!DN$6</f>
        <v>0</v>
      </c>
      <c r="DO23" s="1">
        <f>[8]Luxembourg!DO$6</f>
        <v>0</v>
      </c>
      <c r="DP23" s="1">
        <f>[8]Luxembourg!DP$6</f>
        <v>0</v>
      </c>
      <c r="DQ23" s="1">
        <f>[8]Luxembourg!DQ$6</f>
        <v>0</v>
      </c>
      <c r="DR23" s="1">
        <f>[8]Luxembourg!DR$6</f>
        <v>0</v>
      </c>
      <c r="DS23" s="1">
        <f>[8]Luxembourg!DS$6</f>
        <v>0</v>
      </c>
      <c r="DT23" s="1">
        <f>[8]Luxembourg!DT$6</f>
        <v>0</v>
      </c>
      <c r="DU23" s="1">
        <f>[8]Luxembourg!DU$6</f>
        <v>0</v>
      </c>
      <c r="DV23" s="1">
        <f>[8]Luxembourg!DV$6</f>
        <v>0</v>
      </c>
      <c r="DW23" s="1">
        <f>[8]Luxembourg!DW$6</f>
        <v>2E-3</v>
      </c>
      <c r="DX23" s="1">
        <f>[8]Luxembourg!DX$6</f>
        <v>2E-3</v>
      </c>
      <c r="DY23" s="1">
        <f>[8]Luxembourg!DY$6</f>
        <v>0</v>
      </c>
      <c r="DZ23" s="1">
        <f>[8]Luxembourg!DZ$6</f>
        <v>0</v>
      </c>
      <c r="EA23" s="1">
        <f>[8]Luxembourg!EA$6</f>
        <v>0</v>
      </c>
      <c r="EB23" s="1">
        <f>[8]Luxembourg!EB$6</f>
        <v>0</v>
      </c>
      <c r="EC23" s="1">
        <f>[8]Luxembourg!EC$6</f>
        <v>2E-3</v>
      </c>
      <c r="ED23" s="1">
        <f>[8]Luxembourg!ED$6</f>
        <v>1E-3</v>
      </c>
      <c r="EE23" s="1">
        <f>[8]Luxembourg!EE$6</f>
        <v>1.0000000000000002E-2</v>
      </c>
      <c r="EF23" s="1">
        <f>[8]Luxembourg!EF$6</f>
        <v>3.0000000000000001E-3</v>
      </c>
      <c r="EG23" s="1">
        <f>[8]Luxembourg!EG$6</f>
        <v>1.7999999999999999E-2</v>
      </c>
      <c r="EH23" s="1">
        <f>[8]Luxembourg!EH$6</f>
        <v>0</v>
      </c>
      <c r="EI23" s="1">
        <f>[8]Luxembourg!EI$6</f>
        <v>1.0000000000000002E-2</v>
      </c>
      <c r="EJ23" s="1">
        <f>[8]Luxembourg!EJ$6</f>
        <v>2E-3</v>
      </c>
      <c r="EK23" s="1">
        <f>[8]Luxembourg!EK$6</f>
        <v>0</v>
      </c>
      <c r="EL23" s="1">
        <f>[8]Luxembourg!EL$6</f>
        <v>2.4000000000000004E-2</v>
      </c>
      <c r="EM23" s="1">
        <f>[8]Luxembourg!EM$6</f>
        <v>9.0000000000000011E-3</v>
      </c>
      <c r="EN23" s="1">
        <f>[8]Luxembourg!EN$6</f>
        <v>24.006000000000004</v>
      </c>
      <c r="EO23" s="1">
        <f>[8]Luxembourg!EO$6</f>
        <v>1E-3</v>
      </c>
      <c r="EP23" s="1">
        <f>[8]Luxembourg!EP$6</f>
        <v>1.6000000000000004E-2</v>
      </c>
      <c r="EQ23" s="1">
        <f>[8]Luxembourg!EQ$6</f>
        <v>0</v>
      </c>
      <c r="ER23" s="1">
        <f>[8]Luxembourg!ER$6</f>
        <v>3.0000000000000001E-3</v>
      </c>
      <c r="ES23" s="1">
        <f>[8]Luxembourg!ES$6</f>
        <v>6.0000000000000001E-3</v>
      </c>
      <c r="ET23" s="1">
        <f>[8]Luxembourg!ET$6</f>
        <v>6.0000000000000001E-3</v>
      </c>
      <c r="EU23" s="1">
        <f>[8]Luxembourg!EU$6</f>
        <v>2E-3</v>
      </c>
      <c r="EV23" s="1">
        <f>[8]Luxembourg!EV$6</f>
        <v>2E-3</v>
      </c>
      <c r="EW23" s="1">
        <f>[8]Luxembourg!EW$6</f>
        <v>0</v>
      </c>
      <c r="EX23" s="1">
        <f>[8]Luxembourg!EX$6</f>
        <v>0</v>
      </c>
      <c r="EY23" s="1">
        <f>[8]Luxembourg!EY$6</f>
        <v>0</v>
      </c>
      <c r="EZ23" s="1">
        <f>[8]Luxembourg!EZ$6</f>
        <v>0</v>
      </c>
      <c r="FA23" s="1">
        <f>[8]Luxembourg!FA$6</f>
        <v>0</v>
      </c>
      <c r="FB23" s="1">
        <f>[8]Luxembourg!FB$6</f>
        <v>0</v>
      </c>
      <c r="FC23" s="1">
        <f>[8]Luxembourg!FC$6</f>
        <v>0</v>
      </c>
      <c r="FD23" s="1">
        <f>[8]Luxembourg!FD$6</f>
        <v>0</v>
      </c>
      <c r="FE23" s="1">
        <f>[8]Luxembourg!FE$6</f>
        <v>0</v>
      </c>
      <c r="FF23" s="1">
        <f>[8]Luxembourg!FF$6</f>
        <v>0</v>
      </c>
      <c r="FG23" s="1">
        <f>[8]Luxembourg!FG$6</f>
        <v>0</v>
      </c>
      <c r="FH23" s="1">
        <f>[8]Luxembourg!FH$6</f>
        <v>3.0000000000000001E-3</v>
      </c>
      <c r="FI23" s="1">
        <f>[8]Luxembourg!FI$6</f>
        <v>4.0000000000000001E-3</v>
      </c>
      <c r="FJ23" s="1">
        <f>[8]Luxembourg!FJ$6</f>
        <v>1.1000000000000003E-2</v>
      </c>
      <c r="FK23" s="1">
        <f>[8]Luxembourg!FK$6</f>
        <v>3.3999999999999989E-2</v>
      </c>
      <c r="FL23" s="1">
        <f>[8]Luxembourg!FL$6</f>
        <v>3.3000000000000002E-2</v>
      </c>
      <c r="FM23" s="1">
        <f>[8]Luxembourg!FM$6</f>
        <v>4.7000000000000014E-2</v>
      </c>
      <c r="FN23" s="1">
        <f>[8]Luxembourg!FN$6</f>
        <v>5.6999999999999995E-2</v>
      </c>
      <c r="FO23" s="1">
        <f>[8]Luxembourg!FO$6</f>
        <v>2.1999999999999999E-2</v>
      </c>
      <c r="FP23" s="1">
        <f>[8]Luxembourg!FP$6</f>
        <v>0</v>
      </c>
      <c r="FQ23" s="1">
        <f>[8]Luxembourg!FQ$6</f>
        <v>1.4E-2</v>
      </c>
      <c r="FR23" s="1">
        <f>[8]Luxembourg!FR$6</f>
        <v>3.7999999999999999E-2</v>
      </c>
      <c r="FS23" s="1">
        <f>[8]Luxembourg!FS$6</f>
        <v>0</v>
      </c>
      <c r="FT23" s="1">
        <f>[8]Luxembourg!FT$6</f>
        <v>4.8000000000000001E-2</v>
      </c>
      <c r="FU23" s="1">
        <f>[8]Luxembourg!FU$6</f>
        <v>3.0000000000000002E-2</v>
      </c>
      <c r="FV23" s="1">
        <f>[8]Luxembourg!FV$6</f>
        <v>5.2999999999999992E-2</v>
      </c>
      <c r="FW23" s="1">
        <f>[8]Luxembourg!FW$6</f>
        <v>3.5000000000000003E-2</v>
      </c>
      <c r="FX23" s="1">
        <f>[8]Luxembourg!FX$6</f>
        <v>3.4000000000000002E-2</v>
      </c>
      <c r="FY23" s="1">
        <f>[8]Luxembourg!FY$6</f>
        <v>3.8000000000000006E-2</v>
      </c>
      <c r="FZ23" s="1">
        <f>[8]Luxembourg!FZ$6</f>
        <v>3.9999999999999966E-3</v>
      </c>
      <c r="GA23" s="1">
        <f>[8]Luxembourg!GA$6</f>
        <v>1.1000000000000001E-2</v>
      </c>
      <c r="GB23" s="1">
        <f>[8]Luxembourg!GB$6</f>
        <v>1.7999999999999995E-2</v>
      </c>
      <c r="GC23" s="1">
        <f>[8]Luxembourg!GC$6</f>
        <v>2.1999999999999999E-2</v>
      </c>
      <c r="GD23" s="1">
        <f>[8]Luxembourg!GD$6</f>
        <v>1.0000000000000009E-2</v>
      </c>
      <c r="GE23" s="1">
        <f>[8]Luxembourg!GE$6</f>
        <v>1.4999999999999999E-2</v>
      </c>
      <c r="GF23" s="1">
        <f>[8]Luxembourg!GF$6</f>
        <v>0.10500000000000001</v>
      </c>
      <c r="GG23" s="1">
        <f>[8]Luxembourg!GG$6</f>
        <v>1.8000000000000002E-2</v>
      </c>
      <c r="GH23" s="1">
        <f>[8]Luxembourg!GH$6</f>
        <v>2.4E-2</v>
      </c>
      <c r="GI23" s="1">
        <f>[8]Luxembourg!GI$6</f>
        <v>0</v>
      </c>
      <c r="GJ23" s="1">
        <f>[8]Luxembourg!GJ$6</f>
        <v>0</v>
      </c>
      <c r="GK23" s="1">
        <f>[8]Luxembourg!GK$6</f>
        <v>0</v>
      </c>
    </row>
    <row r="24" spans="1:193">
      <c r="A24" t="s">
        <v>39</v>
      </c>
      <c r="B24" s="1">
        <f>[8]Malta!B$6</f>
        <v>0</v>
      </c>
      <c r="C24" s="1">
        <f>[8]Malta!C$6</f>
        <v>0</v>
      </c>
      <c r="D24" s="1">
        <f>[8]Malta!D$6</f>
        <v>0</v>
      </c>
      <c r="E24" s="1">
        <f>[8]Malta!E$6</f>
        <v>0</v>
      </c>
      <c r="F24" s="1">
        <f>[8]Malta!F$6</f>
        <v>0</v>
      </c>
      <c r="G24" s="1">
        <f>[8]Malta!G$6</f>
        <v>0</v>
      </c>
      <c r="H24" s="1">
        <f>[8]Malta!H$6</f>
        <v>0</v>
      </c>
      <c r="I24" s="1">
        <f>[8]Malta!I$6</f>
        <v>0</v>
      </c>
      <c r="J24" s="1">
        <f>[8]Malta!J$6</f>
        <v>0</v>
      </c>
      <c r="K24" s="1">
        <f>[8]Malta!K$6</f>
        <v>0</v>
      </c>
      <c r="L24" s="1">
        <f>[8]Malta!L$6</f>
        <v>0</v>
      </c>
      <c r="M24" s="1">
        <f>[8]Malta!M$6</f>
        <v>0</v>
      </c>
      <c r="N24" s="1">
        <f>[8]Malta!N$6</f>
        <v>0</v>
      </c>
      <c r="O24" s="1">
        <f>[8]Malta!O$6</f>
        <v>0</v>
      </c>
      <c r="P24" s="1">
        <f>[8]Malta!P$6</f>
        <v>0</v>
      </c>
      <c r="Q24" s="1">
        <f>[8]Malta!Q$6</f>
        <v>0</v>
      </c>
      <c r="R24" s="1">
        <f>[8]Malta!R$6</f>
        <v>0</v>
      </c>
      <c r="S24" s="1">
        <f>[8]Malta!S$6</f>
        <v>0</v>
      </c>
      <c r="T24" s="1">
        <f>[8]Malta!T$6</f>
        <v>0</v>
      </c>
      <c r="U24" s="1">
        <f>[8]Malta!U$6</f>
        <v>0</v>
      </c>
      <c r="V24" s="1">
        <f>[8]Malta!V$6</f>
        <v>0</v>
      </c>
      <c r="W24" s="1">
        <f>[8]Malta!W$6</f>
        <v>0</v>
      </c>
      <c r="X24" s="1">
        <f>[8]Malta!X$6</f>
        <v>0</v>
      </c>
      <c r="Y24" s="1">
        <f>[8]Malta!Y$6</f>
        <v>0</v>
      </c>
      <c r="Z24" s="1">
        <f>[8]Malta!Z$6</f>
        <v>0</v>
      </c>
      <c r="AA24" s="1">
        <f>[8]Malta!AA$6</f>
        <v>0</v>
      </c>
      <c r="AB24" s="1">
        <f>[8]Malta!AB$6</f>
        <v>0</v>
      </c>
      <c r="AC24" s="1">
        <f>[8]Malta!AC$6</f>
        <v>0</v>
      </c>
      <c r="AD24" s="1">
        <f>[8]Malta!AD$6</f>
        <v>0</v>
      </c>
      <c r="AE24" s="1">
        <f>[8]Malta!AE$6</f>
        <v>0</v>
      </c>
      <c r="AF24" s="1">
        <f>[8]Malta!AF$6</f>
        <v>0</v>
      </c>
      <c r="AG24" s="1">
        <f>[8]Malta!AG$6</f>
        <v>0</v>
      </c>
      <c r="AH24" s="1">
        <f>[8]Malta!AH$6</f>
        <v>0</v>
      </c>
      <c r="AI24" s="1">
        <f>[8]Malta!AI$6</f>
        <v>0</v>
      </c>
      <c r="AJ24" s="1">
        <f>[8]Malta!AJ$6</f>
        <v>0</v>
      </c>
      <c r="AK24" s="1">
        <f>[8]Malta!AK$6</f>
        <v>0</v>
      </c>
      <c r="AL24" s="1">
        <f>[8]Malta!AL$6</f>
        <v>0</v>
      </c>
      <c r="AM24" s="1">
        <f>[8]Malta!AM$6</f>
        <v>0</v>
      </c>
      <c r="AN24" s="1">
        <f>[8]Malta!AN$6</f>
        <v>0</v>
      </c>
      <c r="AO24" s="1">
        <f>[8]Malta!AO$6</f>
        <v>0</v>
      </c>
      <c r="AP24" s="1">
        <f>[8]Malta!AP$6</f>
        <v>0</v>
      </c>
      <c r="AQ24" s="1">
        <f>[8]Malta!AQ$6</f>
        <v>0</v>
      </c>
      <c r="AR24" s="1">
        <f>[8]Malta!AR$6</f>
        <v>0</v>
      </c>
      <c r="AS24" s="1">
        <f>[8]Malta!AS$6</f>
        <v>0</v>
      </c>
      <c r="AT24" s="1">
        <f>[8]Malta!AT$6</f>
        <v>0</v>
      </c>
      <c r="AU24" s="1">
        <f>[8]Malta!AU$6</f>
        <v>0</v>
      </c>
      <c r="AV24" s="1">
        <f>[8]Malta!AV$6</f>
        <v>0</v>
      </c>
      <c r="AW24" s="1">
        <f>[8]Malta!AW$6</f>
        <v>0</v>
      </c>
      <c r="AX24" s="1">
        <f>[8]Malta!AX$6</f>
        <v>0</v>
      </c>
      <c r="AY24" s="1">
        <f>[8]Malta!AY$6</f>
        <v>0</v>
      </c>
      <c r="AZ24" s="1">
        <f>[8]Malta!AZ$6</f>
        <v>0</v>
      </c>
      <c r="BA24" s="1">
        <f>[8]Malta!BA$6</f>
        <v>0</v>
      </c>
      <c r="BB24" s="1">
        <f>[8]Malta!BB$6</f>
        <v>0</v>
      </c>
      <c r="BC24" s="1">
        <f>[8]Malta!BC$6</f>
        <v>0</v>
      </c>
      <c r="BD24" s="1">
        <f>[8]Malta!BD$6</f>
        <v>0</v>
      </c>
      <c r="BE24" s="1">
        <f>[8]Malta!BE$6</f>
        <v>0</v>
      </c>
      <c r="BF24" s="1">
        <f>[8]Malta!BF$6</f>
        <v>0</v>
      </c>
      <c r="BG24" s="1">
        <f>[8]Malta!BG$6</f>
        <v>0</v>
      </c>
      <c r="BH24" s="1">
        <f>[8]Malta!BH$6</f>
        <v>0.5</v>
      </c>
      <c r="BI24" s="1">
        <f>[8]Malta!BI$6</f>
        <v>0</v>
      </c>
      <c r="BJ24" s="1">
        <f>[8]Malta!BJ$6</f>
        <v>0</v>
      </c>
      <c r="BK24" s="1">
        <f>[8]Malta!BK$6</f>
        <v>0</v>
      </c>
      <c r="BL24" s="1">
        <f>[8]Malta!BL$6</f>
        <v>0</v>
      </c>
      <c r="BM24" s="1">
        <f>[8]Malta!BM$6</f>
        <v>0</v>
      </c>
      <c r="BN24" s="1">
        <f>[8]Malta!BN$6</f>
        <v>0</v>
      </c>
      <c r="BO24" s="1">
        <f>[8]Malta!BO$6</f>
        <v>0</v>
      </c>
      <c r="BP24" s="1">
        <f>[8]Malta!BP$6</f>
        <v>0</v>
      </c>
      <c r="BQ24" s="1">
        <f>[8]Malta!BQ$6</f>
        <v>0</v>
      </c>
      <c r="BR24" s="1">
        <f>[8]Malta!BR$6</f>
        <v>0</v>
      </c>
      <c r="BS24" s="1">
        <f>[8]Malta!BS$6</f>
        <v>0</v>
      </c>
      <c r="BT24" s="1">
        <f>[8]Malta!BT$6</f>
        <v>0</v>
      </c>
      <c r="BU24" s="1">
        <f>[8]Malta!BU$6</f>
        <v>0</v>
      </c>
      <c r="BV24" s="1">
        <f>[8]Malta!BV$6</f>
        <v>0</v>
      </c>
      <c r="BW24" s="1">
        <f>[8]Malta!BW$6</f>
        <v>0</v>
      </c>
      <c r="BX24" s="1">
        <f>[8]Malta!BX$6</f>
        <v>0</v>
      </c>
      <c r="BY24" s="1">
        <f>[8]Malta!BY$6</f>
        <v>0</v>
      </c>
      <c r="BZ24" s="1">
        <f>[8]Malta!BZ$6</f>
        <v>0</v>
      </c>
      <c r="CA24" s="1">
        <f>[8]Malta!CA$6</f>
        <v>0</v>
      </c>
      <c r="CB24" s="1">
        <f>[8]Malta!CB$6</f>
        <v>0</v>
      </c>
      <c r="CC24" s="1">
        <f>[8]Malta!CC$6</f>
        <v>0</v>
      </c>
      <c r="CD24" s="1">
        <f>[8]Malta!CD$6</f>
        <v>0</v>
      </c>
      <c r="CE24" s="1">
        <f>[8]Malta!CE$6</f>
        <v>0</v>
      </c>
      <c r="CF24" s="1">
        <f>[8]Malta!CF$6</f>
        <v>0</v>
      </c>
      <c r="CG24" s="1">
        <f>[8]Malta!CG$6</f>
        <v>0</v>
      </c>
      <c r="CH24" s="1">
        <f>[8]Malta!CH$6</f>
        <v>0</v>
      </c>
      <c r="CI24" s="1">
        <f>[8]Malta!CI$6</f>
        <v>0</v>
      </c>
      <c r="CJ24" s="1">
        <f>[8]Malta!CJ$6</f>
        <v>0</v>
      </c>
      <c r="CK24" s="1">
        <f>[8]Malta!CK$6</f>
        <v>0</v>
      </c>
      <c r="CL24" s="1">
        <f>[8]Malta!CL$6</f>
        <v>0</v>
      </c>
      <c r="CM24" s="1">
        <f>[8]Malta!CM$6</f>
        <v>0</v>
      </c>
      <c r="CN24" s="1">
        <f>[8]Malta!CN$6</f>
        <v>0</v>
      </c>
      <c r="CO24" s="1">
        <f>[8]Malta!CO$6</f>
        <v>0</v>
      </c>
      <c r="CP24" s="1">
        <f>[8]Malta!CP$6</f>
        <v>0</v>
      </c>
      <c r="CQ24" s="1">
        <f>[8]Malta!CQ$6</f>
        <v>0</v>
      </c>
      <c r="CR24" s="1">
        <f>[8]Malta!CR$6</f>
        <v>0</v>
      </c>
      <c r="CS24" s="1">
        <f>[8]Malta!CS$6</f>
        <v>0</v>
      </c>
      <c r="CT24" s="1">
        <f>[8]Malta!CT$6</f>
        <v>0</v>
      </c>
      <c r="CU24" s="1">
        <f>[8]Malta!CU$6</f>
        <v>0</v>
      </c>
      <c r="CV24" s="1">
        <f>[8]Malta!CV$6</f>
        <v>0</v>
      </c>
      <c r="CW24" s="1">
        <f>[8]Malta!CW$6</f>
        <v>0</v>
      </c>
      <c r="CX24" s="1">
        <f>[8]Malta!CX$6</f>
        <v>0</v>
      </c>
      <c r="CY24" s="1">
        <f>[8]Malta!CY$6</f>
        <v>0</v>
      </c>
      <c r="CZ24" s="1">
        <f>[8]Malta!CZ$6</f>
        <v>0</v>
      </c>
      <c r="DA24" s="1">
        <f>[8]Malta!DA$6</f>
        <v>0</v>
      </c>
      <c r="DB24" s="1">
        <f>[8]Malta!DB$6</f>
        <v>0</v>
      </c>
      <c r="DC24" s="1">
        <f>[8]Malta!DC$6</f>
        <v>0</v>
      </c>
      <c r="DD24" s="1">
        <f>[8]Malta!DD$6</f>
        <v>0</v>
      </c>
      <c r="DE24" s="1">
        <f>[8]Malta!DE$6</f>
        <v>0</v>
      </c>
      <c r="DF24" s="1">
        <f>[8]Malta!DF$6</f>
        <v>0</v>
      </c>
      <c r="DG24" s="1">
        <f>[8]Malta!DG$6</f>
        <v>0</v>
      </c>
      <c r="DH24" s="1">
        <f>[8]Malta!DH$6</f>
        <v>0</v>
      </c>
      <c r="DI24" s="1">
        <f>[8]Malta!DI$6</f>
        <v>0</v>
      </c>
      <c r="DJ24" s="1">
        <f>[8]Malta!DJ$6</f>
        <v>0</v>
      </c>
      <c r="DK24" s="1">
        <f>[8]Malta!DK$6</f>
        <v>0</v>
      </c>
      <c r="DL24" s="1">
        <f>[8]Malta!DL$6</f>
        <v>0</v>
      </c>
      <c r="DM24" s="1">
        <f>[8]Malta!DM$6</f>
        <v>0</v>
      </c>
      <c r="DN24" s="1">
        <f>[8]Malta!DN$6</f>
        <v>0</v>
      </c>
      <c r="DO24" s="1">
        <f>[8]Malta!DO$6</f>
        <v>0</v>
      </c>
      <c r="DP24" s="1">
        <f>[8]Malta!DP$6</f>
        <v>0</v>
      </c>
      <c r="DQ24" s="1">
        <f>[8]Malta!DQ$6</f>
        <v>0</v>
      </c>
      <c r="DR24" s="1">
        <f>[8]Malta!DR$6</f>
        <v>0</v>
      </c>
      <c r="DS24" s="1">
        <f>[8]Malta!DS$6</f>
        <v>0</v>
      </c>
      <c r="DT24" s="1">
        <f>[8]Malta!DT$6</f>
        <v>0</v>
      </c>
      <c r="DU24" s="1">
        <f>[8]Malta!DU$6</f>
        <v>0</v>
      </c>
      <c r="DV24" s="1">
        <f>[8]Malta!DV$6</f>
        <v>0</v>
      </c>
      <c r="DW24" s="1">
        <f>[8]Malta!DW$6</f>
        <v>0</v>
      </c>
      <c r="DX24" s="1">
        <f>[8]Malta!DX$6</f>
        <v>0</v>
      </c>
      <c r="DY24" s="1">
        <f>[8]Malta!DY$6</f>
        <v>0</v>
      </c>
      <c r="DZ24" s="1">
        <f>[8]Malta!DZ$6</f>
        <v>0</v>
      </c>
      <c r="EA24" s="1">
        <f>[8]Malta!EA$6</f>
        <v>0</v>
      </c>
      <c r="EB24" s="1">
        <f>[8]Malta!EB$6</f>
        <v>0</v>
      </c>
      <c r="EC24" s="1">
        <f>[8]Malta!EC$6</f>
        <v>0</v>
      </c>
      <c r="ED24" s="1">
        <f>[8]Malta!ED$6</f>
        <v>0</v>
      </c>
      <c r="EE24" s="1">
        <f>[8]Malta!EE$6</f>
        <v>0</v>
      </c>
      <c r="EF24" s="1">
        <f>[8]Malta!EF$6</f>
        <v>0</v>
      </c>
      <c r="EG24" s="1">
        <f>[8]Malta!EG$6</f>
        <v>0</v>
      </c>
      <c r="EH24" s="1">
        <f>[8]Malta!EH$6</f>
        <v>0</v>
      </c>
      <c r="EI24" s="1">
        <f>[8]Malta!EI$6</f>
        <v>0</v>
      </c>
      <c r="EJ24" s="1">
        <f>[8]Malta!EJ$6</f>
        <v>0</v>
      </c>
      <c r="EK24" s="1">
        <f>[8]Malta!EK$6</f>
        <v>0</v>
      </c>
      <c r="EL24" s="1">
        <f>[8]Malta!EL$6</f>
        <v>0</v>
      </c>
      <c r="EM24" s="1">
        <f>[8]Malta!EM$6</f>
        <v>0</v>
      </c>
      <c r="EN24" s="1">
        <f>[8]Malta!EN$6</f>
        <v>0</v>
      </c>
      <c r="EO24" s="1">
        <f>[8]Malta!EO$6</f>
        <v>0</v>
      </c>
      <c r="EP24" s="1">
        <f>[8]Malta!EP$6</f>
        <v>0</v>
      </c>
      <c r="EQ24" s="1">
        <f>[8]Malta!EQ$6</f>
        <v>0</v>
      </c>
      <c r="ER24" s="1">
        <f>[8]Malta!ER$6</f>
        <v>0</v>
      </c>
      <c r="ES24" s="1">
        <f>[8]Malta!ES$6</f>
        <v>0</v>
      </c>
      <c r="ET24" s="1">
        <f>[8]Malta!ET$6</f>
        <v>0</v>
      </c>
      <c r="EU24" s="1">
        <f>[8]Malta!EU$6</f>
        <v>0</v>
      </c>
      <c r="EV24" s="1">
        <f>[8]Malta!EV$6</f>
        <v>0</v>
      </c>
      <c r="EW24" s="1">
        <f>[8]Malta!EW$6</f>
        <v>0</v>
      </c>
      <c r="EX24" s="1">
        <f>[8]Malta!EX$6</f>
        <v>0</v>
      </c>
      <c r="EY24" s="1">
        <f>[8]Malta!EY$6</f>
        <v>0</v>
      </c>
      <c r="EZ24" s="1">
        <f>[8]Malta!EZ$6</f>
        <v>0</v>
      </c>
      <c r="FA24" s="1">
        <f>[8]Malta!FA$6</f>
        <v>0</v>
      </c>
      <c r="FB24" s="1">
        <f>[8]Malta!FB$6</f>
        <v>0</v>
      </c>
      <c r="FC24" s="1">
        <f>[8]Malta!FC$6</f>
        <v>0</v>
      </c>
      <c r="FD24" s="1">
        <f>[8]Malta!FD$6</f>
        <v>0</v>
      </c>
      <c r="FE24" s="1">
        <f>[8]Malta!FE$6</f>
        <v>0</v>
      </c>
      <c r="FF24" s="1">
        <f>[8]Malta!FF$6</f>
        <v>0</v>
      </c>
      <c r="FG24" s="1">
        <f>[8]Malta!FG$6</f>
        <v>0</v>
      </c>
      <c r="FH24" s="1">
        <f>[8]Malta!FH$6</f>
        <v>0</v>
      </c>
      <c r="FI24" s="1">
        <f>[8]Malta!FI$6</f>
        <v>0</v>
      </c>
      <c r="FJ24" s="1">
        <f>[8]Malta!FJ$6</f>
        <v>0</v>
      </c>
      <c r="FK24" s="1">
        <f>[8]Malta!FK$6</f>
        <v>0</v>
      </c>
      <c r="FL24" s="1">
        <f>[8]Malta!FL$6</f>
        <v>0</v>
      </c>
      <c r="FM24" s="1">
        <f>[8]Malta!FM$6</f>
        <v>1E-3</v>
      </c>
      <c r="FN24" s="1">
        <f>[8]Malta!FN$6</f>
        <v>0</v>
      </c>
      <c r="FO24" s="1">
        <f>[8]Malta!FO$6</f>
        <v>0</v>
      </c>
      <c r="FP24" s="1">
        <f>[8]Malta!FP$6</f>
        <v>0</v>
      </c>
      <c r="FQ24" s="1">
        <f>[8]Malta!FQ$6</f>
        <v>0</v>
      </c>
      <c r="FR24" s="1">
        <f>[8]Malta!FR$6</f>
        <v>0</v>
      </c>
      <c r="FS24" s="1">
        <f>[8]Malta!FS$6</f>
        <v>0</v>
      </c>
      <c r="FT24" s="1">
        <f>[8]Malta!FT$6</f>
        <v>0</v>
      </c>
      <c r="FU24" s="1">
        <f>[8]Malta!FU$6</f>
        <v>0</v>
      </c>
      <c r="FV24" s="1">
        <f>[8]Malta!FV$6</f>
        <v>0</v>
      </c>
      <c r="FW24" s="1">
        <f>[8]Malta!FW$6</f>
        <v>0</v>
      </c>
      <c r="FX24" s="1">
        <f>[8]Malta!FX$6</f>
        <v>0</v>
      </c>
      <c r="FY24" s="1">
        <f>[8]Malta!FY$6</f>
        <v>0</v>
      </c>
      <c r="FZ24" s="1">
        <f>[8]Malta!FZ$6</f>
        <v>0</v>
      </c>
      <c r="GA24" s="1">
        <f>[8]Malta!GA$6</f>
        <v>0</v>
      </c>
      <c r="GB24" s="1">
        <f>[8]Malta!GB$6</f>
        <v>0</v>
      </c>
      <c r="GC24" s="1">
        <f>[8]Malta!GC$6</f>
        <v>0</v>
      </c>
      <c r="GD24" s="1">
        <f>[8]Malta!GD$6</f>
        <v>0</v>
      </c>
      <c r="GE24" s="1">
        <f>[8]Malta!GE$6</f>
        <v>0</v>
      </c>
      <c r="GF24" s="1">
        <f>[8]Malta!GF$6</f>
        <v>0</v>
      </c>
      <c r="GG24" s="1">
        <f>[8]Malta!GG$6</f>
        <v>0</v>
      </c>
      <c r="GH24" s="1">
        <f>[8]Malta!GH$6</f>
        <v>0</v>
      </c>
      <c r="GI24" s="1">
        <f>[8]Malta!GI$6</f>
        <v>0</v>
      </c>
      <c r="GJ24" s="1">
        <f>[8]Malta!GJ$6</f>
        <v>0</v>
      </c>
      <c r="GK24" s="1">
        <f>[8]Malta!GK$6</f>
        <v>0</v>
      </c>
    </row>
    <row r="25" spans="1:193">
      <c r="A25" t="s">
        <v>23</v>
      </c>
      <c r="B25" s="1">
        <f>[8]Netherlands!B$6</f>
        <v>0</v>
      </c>
      <c r="C25" s="1">
        <f>[8]Netherlands!C$6</f>
        <v>0</v>
      </c>
      <c r="D25" s="1">
        <f>[8]Netherlands!D$6</f>
        <v>0</v>
      </c>
      <c r="E25" s="1">
        <f>[8]Netherlands!E$6</f>
        <v>0</v>
      </c>
      <c r="F25" s="1">
        <f>[8]Netherlands!F$6</f>
        <v>0</v>
      </c>
      <c r="G25" s="1">
        <f>[8]Netherlands!G$6</f>
        <v>0</v>
      </c>
      <c r="H25" s="1">
        <f>[8]Netherlands!H$6</f>
        <v>0</v>
      </c>
      <c r="I25" s="1">
        <f>[8]Netherlands!I$6</f>
        <v>0</v>
      </c>
      <c r="J25" s="1">
        <f>[8]Netherlands!J$6</f>
        <v>0</v>
      </c>
      <c r="K25" s="1">
        <f>[8]Netherlands!K$6</f>
        <v>0</v>
      </c>
      <c r="L25" s="1">
        <f>[8]Netherlands!L$6</f>
        <v>0</v>
      </c>
      <c r="M25" s="1">
        <f>[8]Netherlands!M$6</f>
        <v>0</v>
      </c>
      <c r="N25" s="1">
        <f>[8]Netherlands!N$6</f>
        <v>0</v>
      </c>
      <c r="O25" s="1">
        <f>[8]Netherlands!O$6</f>
        <v>0</v>
      </c>
      <c r="P25" s="1">
        <f>[8]Netherlands!P$6</f>
        <v>0</v>
      </c>
      <c r="Q25" s="1">
        <f>[8]Netherlands!Q$6</f>
        <v>0</v>
      </c>
      <c r="R25" s="1">
        <f>[8]Netherlands!R$6</f>
        <v>0</v>
      </c>
      <c r="S25" s="1">
        <f>[8]Netherlands!S$6</f>
        <v>0</v>
      </c>
      <c r="T25" s="1">
        <f>[8]Netherlands!T$6</f>
        <v>0</v>
      </c>
      <c r="U25" s="1">
        <f>[8]Netherlands!U$6</f>
        <v>0</v>
      </c>
      <c r="V25" s="1">
        <f>[8]Netherlands!V$6</f>
        <v>0</v>
      </c>
      <c r="W25" s="1">
        <f>[8]Netherlands!W$6</f>
        <v>0</v>
      </c>
      <c r="X25" s="1">
        <f>[8]Netherlands!X$6</f>
        <v>0</v>
      </c>
      <c r="Y25" s="1">
        <f>[8]Netherlands!Y$6</f>
        <v>0</v>
      </c>
      <c r="Z25" s="1">
        <f>[8]Netherlands!Z$6</f>
        <v>0</v>
      </c>
      <c r="AA25" s="1">
        <f>[8]Netherlands!AA$6</f>
        <v>0</v>
      </c>
      <c r="AB25" s="1">
        <f>[8]Netherlands!AB$6</f>
        <v>0</v>
      </c>
      <c r="AC25" s="1">
        <f>[8]Netherlands!AC$6</f>
        <v>0</v>
      </c>
      <c r="AD25" s="1">
        <f>[8]Netherlands!AD$6</f>
        <v>0</v>
      </c>
      <c r="AE25" s="1">
        <f>[8]Netherlands!AE$6</f>
        <v>0</v>
      </c>
      <c r="AF25" s="1">
        <f>[8]Netherlands!AF$6</f>
        <v>0</v>
      </c>
      <c r="AG25" s="1">
        <f>[8]Netherlands!AG$6</f>
        <v>0</v>
      </c>
      <c r="AH25" s="1">
        <f>[8]Netherlands!AH$6</f>
        <v>0</v>
      </c>
      <c r="AI25" s="1">
        <f>[8]Netherlands!AI$6</f>
        <v>0</v>
      </c>
      <c r="AJ25" s="1">
        <f>[8]Netherlands!AJ$6</f>
        <v>24</v>
      </c>
      <c r="AK25" s="1">
        <f>[8]Netherlands!AK$6</f>
        <v>0</v>
      </c>
      <c r="AL25" s="1">
        <f>[8]Netherlands!AL$6</f>
        <v>0</v>
      </c>
      <c r="AM25" s="1">
        <f>[8]Netherlands!AM$6</f>
        <v>0</v>
      </c>
      <c r="AN25" s="1">
        <f>[8]Netherlands!AN$6</f>
        <v>0</v>
      </c>
      <c r="AO25" s="1">
        <f>[8]Netherlands!AO$6</f>
        <v>0</v>
      </c>
      <c r="AP25" s="1">
        <f>[8]Netherlands!AP$6</f>
        <v>0</v>
      </c>
      <c r="AQ25" s="1">
        <f>[8]Netherlands!AQ$6</f>
        <v>0</v>
      </c>
      <c r="AR25" s="1">
        <f>[8]Netherlands!AR$6</f>
        <v>0</v>
      </c>
      <c r="AS25" s="1">
        <f>[8]Netherlands!AS$6</f>
        <v>0</v>
      </c>
      <c r="AT25" s="1">
        <f>[8]Netherlands!AT$6</f>
        <v>0</v>
      </c>
      <c r="AU25" s="1">
        <f>[8]Netherlands!AU$6</f>
        <v>0</v>
      </c>
      <c r="AV25" s="1">
        <f>[8]Netherlands!AV$6</f>
        <v>1.2000000000000002</v>
      </c>
      <c r="AW25" s="1">
        <f>[8]Netherlands!AW$6</f>
        <v>0</v>
      </c>
      <c r="AX25" s="1">
        <f>[8]Netherlands!AX$6</f>
        <v>0</v>
      </c>
      <c r="AY25" s="1">
        <f>[8]Netherlands!AY$6</f>
        <v>23.8</v>
      </c>
      <c r="AZ25" s="1">
        <f>[8]Netherlands!AZ$6</f>
        <v>0</v>
      </c>
      <c r="BA25" s="1">
        <f>[8]Netherlands!BA$6</f>
        <v>0</v>
      </c>
      <c r="BB25" s="1">
        <f>[8]Netherlands!BB$6</f>
        <v>0</v>
      </c>
      <c r="BC25" s="1">
        <f>[8]Netherlands!BC$6</f>
        <v>0</v>
      </c>
      <c r="BD25" s="1">
        <f>[8]Netherlands!BD$6</f>
        <v>0</v>
      </c>
      <c r="BE25" s="1">
        <f>[8]Netherlands!BE$6</f>
        <v>0</v>
      </c>
      <c r="BF25" s="1">
        <f>[8]Netherlands!BF$6</f>
        <v>0</v>
      </c>
      <c r="BG25" s="1">
        <f>[8]Netherlands!BG$6</f>
        <v>0</v>
      </c>
      <c r="BH25" s="1">
        <f>[8]Netherlands!BH$6</f>
        <v>0</v>
      </c>
      <c r="BI25" s="1">
        <f>[8]Netherlands!BI$6</f>
        <v>0</v>
      </c>
      <c r="BJ25" s="1">
        <f>[8]Netherlands!BJ$6</f>
        <v>0</v>
      </c>
      <c r="BK25" s="1">
        <f>[8]Netherlands!BK$6</f>
        <v>0</v>
      </c>
      <c r="BL25" s="1">
        <f>[8]Netherlands!BL$6</f>
        <v>0</v>
      </c>
      <c r="BM25" s="1">
        <f>[8]Netherlands!BM$6</f>
        <v>0</v>
      </c>
      <c r="BN25" s="1">
        <f>[8]Netherlands!BN$6</f>
        <v>0</v>
      </c>
      <c r="BO25" s="1">
        <f>[8]Netherlands!BO$6</f>
        <v>75</v>
      </c>
      <c r="BP25" s="1">
        <f>[8]Netherlands!BP$6</f>
        <v>0</v>
      </c>
      <c r="BQ25" s="1">
        <f>[8]Netherlands!BQ$6</f>
        <v>0</v>
      </c>
      <c r="BR25" s="1">
        <f>[8]Netherlands!BR$6</f>
        <v>0</v>
      </c>
      <c r="BS25" s="1">
        <f>[8]Netherlands!BS$6</f>
        <v>0.8</v>
      </c>
      <c r="BT25" s="1">
        <f>[8]Netherlands!BT$6</f>
        <v>0</v>
      </c>
      <c r="BU25" s="1">
        <f>[8]Netherlands!BU$6</f>
        <v>0</v>
      </c>
      <c r="BV25" s="1">
        <f>[8]Netherlands!BV$6</f>
        <v>0</v>
      </c>
      <c r="BW25" s="1">
        <f>[8]Netherlands!BW$6</f>
        <v>0</v>
      </c>
      <c r="BX25" s="1">
        <f>[8]Netherlands!BX$6</f>
        <v>0</v>
      </c>
      <c r="BY25" s="1">
        <f>[8]Netherlands!BY$6</f>
        <v>0</v>
      </c>
      <c r="BZ25" s="1">
        <f>[8]Netherlands!BZ$6</f>
        <v>0</v>
      </c>
      <c r="CA25" s="1">
        <f>[8]Netherlands!CA$6</f>
        <v>0</v>
      </c>
      <c r="CB25" s="1">
        <f>[8]Netherlands!CB$6</f>
        <v>0</v>
      </c>
      <c r="CC25" s="1">
        <f>[8]Netherlands!CC$6</f>
        <v>0</v>
      </c>
      <c r="CD25" s="1">
        <f>[8]Netherlands!CD$6</f>
        <v>0</v>
      </c>
      <c r="CE25" s="1">
        <f>[8]Netherlands!CE$6</f>
        <v>0</v>
      </c>
      <c r="CF25" s="1">
        <f>[8]Netherlands!CF$6</f>
        <v>0</v>
      </c>
      <c r="CG25" s="1">
        <f>[8]Netherlands!CG$6</f>
        <v>0</v>
      </c>
      <c r="CH25" s="1">
        <f>[8]Netherlands!CH$6</f>
        <v>30</v>
      </c>
      <c r="CI25" s="1">
        <f>[8]Netherlands!CI$6</f>
        <v>0</v>
      </c>
      <c r="CJ25" s="1">
        <f>[8]Netherlands!CJ$6</f>
        <v>0</v>
      </c>
      <c r="CK25" s="1">
        <f>[8]Netherlands!CK$6</f>
        <v>0</v>
      </c>
      <c r="CL25" s="1">
        <f>[8]Netherlands!CL$6</f>
        <v>0</v>
      </c>
      <c r="CM25" s="1">
        <f>[8]Netherlands!CM$6</f>
        <v>0</v>
      </c>
      <c r="CN25" s="1">
        <f>[8]Netherlands!CN$6</f>
        <v>0</v>
      </c>
      <c r="CO25" s="1">
        <f>[8]Netherlands!CO$6</f>
        <v>0</v>
      </c>
      <c r="CP25" s="1">
        <f>[8]Netherlands!CP$6</f>
        <v>0</v>
      </c>
      <c r="CQ25" s="1">
        <f>[8]Netherlands!CQ$6</f>
        <v>0</v>
      </c>
      <c r="CR25" s="1">
        <f>[8]Netherlands!CR$6</f>
        <v>0</v>
      </c>
      <c r="CS25" s="1">
        <f>[8]Netherlands!CS$6</f>
        <v>0</v>
      </c>
      <c r="CT25" s="1">
        <f>[8]Netherlands!CT$6</f>
        <v>0</v>
      </c>
      <c r="CU25" s="1">
        <f>[8]Netherlands!CU$6</f>
        <v>0</v>
      </c>
      <c r="CV25" s="1">
        <f>[8]Netherlands!CV$6</f>
        <v>0</v>
      </c>
      <c r="CW25" s="1">
        <f>[8]Netherlands!CW$6</f>
        <v>0</v>
      </c>
      <c r="CX25" s="1">
        <f>[8]Netherlands!CX$6</f>
        <v>0</v>
      </c>
      <c r="CY25" s="1">
        <f>[8]Netherlands!CY$6</f>
        <v>0</v>
      </c>
      <c r="CZ25" s="1">
        <f>[8]Netherlands!CZ$6</f>
        <v>0</v>
      </c>
      <c r="DA25" s="1">
        <f>[8]Netherlands!DA$6</f>
        <v>0</v>
      </c>
      <c r="DB25" s="1">
        <f>[8]Netherlands!DB$6</f>
        <v>0</v>
      </c>
      <c r="DC25" s="1">
        <f>[8]Netherlands!DC$6</f>
        <v>0</v>
      </c>
      <c r="DD25" s="1">
        <f>[8]Netherlands!DD$6</f>
        <v>0</v>
      </c>
      <c r="DE25" s="1">
        <f>[8]Netherlands!DE$6</f>
        <v>0</v>
      </c>
      <c r="DF25" s="1">
        <f>[8]Netherlands!DF$6</f>
        <v>0</v>
      </c>
      <c r="DG25" s="1">
        <f>[8]Netherlands!DG$6</f>
        <v>0</v>
      </c>
      <c r="DH25" s="1">
        <f>[8]Netherlands!DH$6</f>
        <v>0</v>
      </c>
      <c r="DI25" s="1">
        <f>[8]Netherlands!DI$6</f>
        <v>0</v>
      </c>
      <c r="DJ25" s="1">
        <f>[8]Netherlands!DJ$6</f>
        <v>0</v>
      </c>
      <c r="DK25" s="1">
        <f>[8]Netherlands!DK$6</f>
        <v>0</v>
      </c>
      <c r="DL25" s="1">
        <f>[8]Netherlands!DL$6</f>
        <v>0</v>
      </c>
      <c r="DM25" s="1">
        <f>[8]Netherlands!DM$6</f>
        <v>0</v>
      </c>
      <c r="DN25" s="1">
        <f>[8]Netherlands!DN$6</f>
        <v>0</v>
      </c>
      <c r="DO25" s="1">
        <f>[8]Netherlands!DO$6</f>
        <v>0</v>
      </c>
      <c r="DP25" s="1">
        <f>[8]Netherlands!DP$6</f>
        <v>0</v>
      </c>
      <c r="DQ25" s="1">
        <f>[8]Netherlands!DQ$6</f>
        <v>0</v>
      </c>
      <c r="DR25" s="1">
        <f>[8]Netherlands!DR$6</f>
        <v>0</v>
      </c>
      <c r="DS25" s="1">
        <f>[8]Netherlands!DS$6</f>
        <v>0</v>
      </c>
      <c r="DT25" s="1">
        <f>[8]Netherlands!DT$6</f>
        <v>0</v>
      </c>
      <c r="DU25" s="1">
        <f>[8]Netherlands!DU$6</f>
        <v>0</v>
      </c>
      <c r="DV25" s="1">
        <f>[8]Netherlands!DV$6</f>
        <v>2E-3</v>
      </c>
      <c r="DW25" s="1">
        <f>[8]Netherlands!DW$6</f>
        <v>2E-3</v>
      </c>
      <c r="DX25" s="1">
        <f>[8]Netherlands!DX$6</f>
        <v>1E-3</v>
      </c>
      <c r="DY25" s="1">
        <f>[8]Netherlands!DY$6</f>
        <v>0</v>
      </c>
      <c r="DZ25" s="1">
        <f>[8]Netherlands!DZ$6</f>
        <v>0</v>
      </c>
      <c r="EA25" s="1">
        <f>[8]Netherlands!EA$6</f>
        <v>2E-3</v>
      </c>
      <c r="EB25" s="1">
        <f>[8]Netherlands!EB$6</f>
        <v>3.9999999999995595E-3</v>
      </c>
      <c r="EC25" s="1">
        <f>[8]Netherlands!EC$6</f>
        <v>3.0000000000001137E-3</v>
      </c>
      <c r="ED25" s="1">
        <f>[8]Netherlands!ED$6</f>
        <v>1.3000000000000001E-2</v>
      </c>
      <c r="EE25" s="1">
        <f>[8]Netherlands!EE$6</f>
        <v>1.7000000000000348E-2</v>
      </c>
      <c r="EF25" s="1">
        <f>[8]Netherlands!EF$6</f>
        <v>1.2000000000000004E-2</v>
      </c>
      <c r="EG25" s="1">
        <f>[8]Netherlands!EG$6</f>
        <v>5.000000000000001E-3</v>
      </c>
      <c r="EH25" s="1">
        <f>[8]Netherlands!EH$6</f>
        <v>1.0000000000000002E-2</v>
      </c>
      <c r="EI25" s="1">
        <f>[8]Netherlands!EI$6</f>
        <v>1.2E-2</v>
      </c>
      <c r="EJ25" s="1">
        <f>[8]Netherlands!EJ$6</f>
        <v>1E-3</v>
      </c>
      <c r="EK25" s="1">
        <f>[8]Netherlands!EK$6</f>
        <v>6.0000000000000053E-3</v>
      </c>
      <c r="EL25" s="1">
        <f>[8]Netherlands!EL$6</f>
        <v>8.0000000000000002E-3</v>
      </c>
      <c r="EM25" s="1">
        <f>[8]Netherlands!EM$6</f>
        <v>1E-3</v>
      </c>
      <c r="EN25" s="1">
        <f>[8]Netherlands!EN$6</f>
        <v>4.0000000000000036E-3</v>
      </c>
      <c r="EO25" s="1">
        <f>[8]Netherlands!EO$6</f>
        <v>0</v>
      </c>
      <c r="EP25" s="1">
        <f>[8]Netherlands!EP$6</f>
        <v>2.0000000000000018E-3</v>
      </c>
      <c r="EQ25" s="1">
        <f>[8]Netherlands!EQ$6</f>
        <v>1E-3</v>
      </c>
      <c r="ER25" s="1">
        <f>[8]Netherlands!ER$6</f>
        <v>9.0000000000000011E-2</v>
      </c>
      <c r="ES25" s="1">
        <f>[8]Netherlands!ES$6</f>
        <v>7.1999999999999995E-2</v>
      </c>
      <c r="ET25" s="1">
        <f>[8]Netherlands!ET$6</f>
        <v>3.0000000000000001E-3</v>
      </c>
      <c r="EU25" s="1">
        <f>[8]Netherlands!EU$6</f>
        <v>1.9999999999988916E-3</v>
      </c>
      <c r="EV25" s="1">
        <f>[8]Netherlands!EV$6</f>
        <v>6.0000000000000001E-3</v>
      </c>
      <c r="EW25" s="1">
        <f>[8]Netherlands!EW$6</f>
        <v>9.9999999999766942E-4</v>
      </c>
      <c r="EX25" s="1">
        <f>[8]Netherlands!EX$6</f>
        <v>4.0000000000000001E-3</v>
      </c>
      <c r="EY25" s="1">
        <f>[8]Netherlands!EY$6</f>
        <v>3.1000000000002359E-2</v>
      </c>
      <c r="EZ25" s="1">
        <f>[8]Netherlands!EZ$6</f>
        <v>2.0000000000000018E-3</v>
      </c>
      <c r="FA25" s="1">
        <f>[8]Netherlands!FA$6</f>
        <v>2.0669999999999966</v>
      </c>
      <c r="FB25" s="1">
        <f>[8]Netherlands!FB$6</f>
        <v>2.5999999999999999E-2</v>
      </c>
      <c r="FC25" s="1">
        <f>[8]Netherlands!FC$6</f>
        <v>13.600000000000001</v>
      </c>
      <c r="FD25" s="1">
        <f>[8]Netherlands!FD$6</f>
        <v>0</v>
      </c>
      <c r="FE25" s="1">
        <f>[8]Netherlands!FE$6</f>
        <v>2E-3</v>
      </c>
      <c r="FF25" s="1">
        <f>[8]Netherlands!FF$6</f>
        <v>2.999999999996561E-3</v>
      </c>
      <c r="FG25" s="1">
        <f>[8]Netherlands!FG$6</f>
        <v>4.0000000000013358E-3</v>
      </c>
      <c r="FH25" s="1">
        <f>[8]Netherlands!FH$6</f>
        <v>2.004</v>
      </c>
      <c r="FI25" s="1">
        <f>[8]Netherlands!FI$6</f>
        <v>5.000000000000001E-3</v>
      </c>
      <c r="FJ25" s="1">
        <f>[8]Netherlands!FJ$6</f>
        <v>0</v>
      </c>
      <c r="FK25" s="1">
        <f>[8]Netherlands!FK$6</f>
        <v>23.116</v>
      </c>
      <c r="FL25" s="1">
        <f>[8]Netherlands!FL$6</f>
        <v>23.081000000000003</v>
      </c>
      <c r="FM25" s="1">
        <f>[8]Netherlands!FM$6</f>
        <v>7.5000000000000011E-2</v>
      </c>
      <c r="FN25" s="1">
        <f>[8]Netherlands!FN$6</f>
        <v>0.38299999999999557</v>
      </c>
      <c r="FO25" s="1">
        <f>[8]Netherlands!FO$6</f>
        <v>0.38699999999999979</v>
      </c>
      <c r="FP25" s="1">
        <f>[8]Netherlands!FP$6</f>
        <v>0.58500000000000085</v>
      </c>
      <c r="FQ25" s="1">
        <f>[8]Netherlands!FQ$6</f>
        <v>0.54400000000000015</v>
      </c>
      <c r="FR25" s="1">
        <f>[8]Netherlands!FR$6</f>
        <v>0.5259999999999998</v>
      </c>
      <c r="FS25" s="1">
        <f>[8]Netherlands!FS$6</f>
        <v>46.617000000000004</v>
      </c>
      <c r="FT25" s="1">
        <f>[8]Netherlands!FT$6</f>
        <v>0.52099999999999991</v>
      </c>
      <c r="FU25" s="1">
        <f>[8]Netherlands!FU$6</f>
        <v>0.37999999999999901</v>
      </c>
      <c r="FV25" s="1">
        <f>[8]Netherlands!FV$6</f>
        <v>0.58399999999999608</v>
      </c>
      <c r="FW25" s="1">
        <f>[8]Netherlands!FW$6</f>
        <v>0.65100000000001046</v>
      </c>
      <c r="FX25" s="1">
        <f>[8]Netherlands!FX$6</f>
        <v>23.874000000000009</v>
      </c>
      <c r="FY25" s="1">
        <f>[8]Netherlands!FY$6</f>
        <v>0.45799999999999841</v>
      </c>
      <c r="FZ25" s="1">
        <f>[8]Netherlands!FZ$6</f>
        <v>0.16900000000001114</v>
      </c>
      <c r="GA25" s="1">
        <f>[8]Netherlands!GA$6</f>
        <v>0.27500000000000568</v>
      </c>
      <c r="GB25" s="1">
        <f>[8]Netherlands!GB$6</f>
        <v>105.134</v>
      </c>
      <c r="GC25" s="1">
        <f>[8]Netherlands!GC$6</f>
        <v>0.13899999999999935</v>
      </c>
      <c r="GD25" s="1">
        <f>[8]Netherlands!GD$6</f>
        <v>0.1509999999999998</v>
      </c>
      <c r="GE25" s="1">
        <f>[8]Netherlands!GE$6</f>
        <v>3.6000000000000032E-2</v>
      </c>
      <c r="GF25" s="1">
        <f>[8]Netherlands!GF$6</f>
        <v>6.2999999999999723E-2</v>
      </c>
      <c r="GG25" s="1">
        <f>[8]Netherlands!GG$6</f>
        <v>6.6000000000002501E-2</v>
      </c>
      <c r="GH25" s="1">
        <f>[8]Netherlands!GH$6</f>
        <v>46.344000000000001</v>
      </c>
      <c r="GI25" s="1">
        <f>[8]Netherlands!GI$6</f>
        <v>0</v>
      </c>
      <c r="GJ25" s="1">
        <f>[8]Netherlands!GJ$6</f>
        <v>0</v>
      </c>
      <c r="GK25" s="1">
        <f>[8]Netherlands!GK$6</f>
        <v>0</v>
      </c>
    </row>
    <row r="26" spans="1:193">
      <c r="A26" t="s">
        <v>24</v>
      </c>
      <c r="B26" s="1">
        <f>[8]Poland!B$6</f>
        <v>637.70000000000005</v>
      </c>
      <c r="C26" s="1">
        <f>[8]Poland!C$6</f>
        <v>2681.3</v>
      </c>
      <c r="D26" s="1">
        <f>[8]Poland!D$6</f>
        <v>1867.5</v>
      </c>
      <c r="E26" s="1">
        <f>[8]Poland!E$6</f>
        <v>1334.4</v>
      </c>
      <c r="F26" s="1">
        <f>[8]Poland!F$6</f>
        <v>3074.3</v>
      </c>
      <c r="G26" s="1">
        <f>[8]Poland!G$6</f>
        <v>1466.3000000000002</v>
      </c>
      <c r="H26" s="1">
        <f>[8]Poland!H$6</f>
        <v>1072.9000000000001</v>
      </c>
      <c r="I26" s="1">
        <f>[8]Poland!I$6</f>
        <v>732.1</v>
      </c>
      <c r="J26" s="1">
        <f>[8]Poland!J$6</f>
        <v>1474.3000000000002</v>
      </c>
      <c r="K26" s="1">
        <f>[8]Poland!K$6</f>
        <v>1006.9000000000001</v>
      </c>
      <c r="L26" s="1">
        <f>[8]Poland!L$6</f>
        <v>754.6</v>
      </c>
      <c r="M26" s="1">
        <f>[8]Poland!M$6</f>
        <v>430.1</v>
      </c>
      <c r="N26" s="1">
        <f>[8]Poland!N$6</f>
        <v>665.30000000000007</v>
      </c>
      <c r="O26" s="1">
        <f>[8]Poland!O$6</f>
        <v>408.3</v>
      </c>
      <c r="P26" s="1">
        <f>[8]Poland!P$6</f>
        <v>987.5</v>
      </c>
      <c r="Q26" s="1">
        <f>[8]Poland!Q$6</f>
        <v>1690.4</v>
      </c>
      <c r="R26" s="1">
        <f>[8]Poland!R$6</f>
        <v>1371.6000000000001</v>
      </c>
      <c r="S26" s="1">
        <f>[8]Poland!S$6</f>
        <v>1364.4</v>
      </c>
      <c r="T26" s="1">
        <f>[8]Poland!T$6</f>
        <v>661.1</v>
      </c>
      <c r="U26" s="1">
        <f>[8]Poland!U$6</f>
        <v>420.1</v>
      </c>
      <c r="V26" s="1">
        <f>[8]Poland!V$6</f>
        <v>587.60000000000014</v>
      </c>
      <c r="W26" s="1">
        <f>[8]Poland!W$6</f>
        <v>438.90000000000009</v>
      </c>
      <c r="X26" s="1">
        <f>[8]Poland!X$6</f>
        <v>3106.5</v>
      </c>
      <c r="Y26" s="1">
        <f>[8]Poland!Y$6</f>
        <v>2520.3000000000002</v>
      </c>
      <c r="Z26" s="1">
        <f>[8]Poland!Z$6</f>
        <v>2541.5</v>
      </c>
      <c r="AA26" s="1">
        <f>[8]Poland!AA$6</f>
        <v>1001.5999999999999</v>
      </c>
      <c r="AB26" s="1">
        <f>[8]Poland!AB$6</f>
        <v>86.400000000000034</v>
      </c>
      <c r="AC26" s="1">
        <f>[8]Poland!AC$6</f>
        <v>47.600000000000023</v>
      </c>
      <c r="AD26" s="1">
        <f>[8]Poland!AD$6</f>
        <v>133.99999999999989</v>
      </c>
      <c r="AE26" s="1">
        <f>[8]Poland!AE$6</f>
        <v>2005.6000000000004</v>
      </c>
      <c r="AF26" s="1">
        <f>[8]Poland!AF$6</f>
        <v>381.90000000000009</v>
      </c>
      <c r="AG26" s="1">
        <f>[8]Poland!AG$6</f>
        <v>42.099999999999909</v>
      </c>
      <c r="AH26" s="1">
        <f>[8]Poland!AH$6</f>
        <v>160.70000000000005</v>
      </c>
      <c r="AI26" s="1">
        <f>[8]Poland!AI$6</f>
        <v>133.60000000000002</v>
      </c>
      <c r="AJ26" s="1">
        <f>[8]Poland!AJ$6</f>
        <v>1436.5</v>
      </c>
      <c r="AK26" s="1">
        <f>[8]Poland!AK$6</f>
        <v>2251.8000000000002</v>
      </c>
      <c r="AL26" s="1">
        <f>[8]Poland!AL$6</f>
        <v>96.200000000000045</v>
      </c>
      <c r="AM26" s="1">
        <f>[8]Poland!AM$6</f>
        <v>103.39999999999986</v>
      </c>
      <c r="AN26" s="1">
        <f>[8]Poland!AN$6</f>
        <v>244.20000000000005</v>
      </c>
      <c r="AO26" s="1">
        <f>[8]Poland!AO$6</f>
        <v>110</v>
      </c>
      <c r="AP26" s="1">
        <f>[8]Poland!AP$6</f>
        <v>80.400000000000034</v>
      </c>
      <c r="AQ26" s="1">
        <f>[8]Poland!AQ$6</f>
        <v>76.100000000000023</v>
      </c>
      <c r="AR26" s="1">
        <f>[8]Poland!AR$6</f>
        <v>84.300000000000068</v>
      </c>
      <c r="AS26" s="1">
        <f>[8]Poland!AS$6</f>
        <v>46.699999999999989</v>
      </c>
      <c r="AT26" s="1">
        <f>[8]Poland!AT$6</f>
        <v>23.700000000000045</v>
      </c>
      <c r="AU26" s="1">
        <f>[8]Poland!AU$6</f>
        <v>23.599999999999966</v>
      </c>
      <c r="AV26" s="1">
        <f>[8]Poland!AV$6</f>
        <v>26.699999999999989</v>
      </c>
      <c r="AW26" s="1">
        <f>[8]Poland!AW$6</f>
        <v>27.099999999999994</v>
      </c>
      <c r="AX26" s="1">
        <f>[8]Poland!AX$6</f>
        <v>23.600000000000023</v>
      </c>
      <c r="AY26" s="1">
        <f>[8]Poland!AY$6</f>
        <v>43.900000000000091</v>
      </c>
      <c r="AZ26" s="1">
        <f>[8]Poland!AZ$6</f>
        <v>118.29999999999995</v>
      </c>
      <c r="BA26" s="1">
        <f>[8]Poland!BA$6</f>
        <v>24.700000000000003</v>
      </c>
      <c r="BB26" s="1">
        <f>[8]Poland!BB$6</f>
        <v>9.6</v>
      </c>
      <c r="BC26" s="1">
        <f>[8]Poland!BC$6</f>
        <v>2.6</v>
      </c>
      <c r="BD26" s="1">
        <f>[8]Poland!BD$6</f>
        <v>35</v>
      </c>
      <c r="BE26" s="1">
        <f>[8]Poland!BE$6</f>
        <v>6.3999999999999773</v>
      </c>
      <c r="BF26" s="1">
        <f>[8]Poland!BF$6</f>
        <v>23.399999999999977</v>
      </c>
      <c r="BG26" s="1">
        <f>[8]Poland!BG$6</f>
        <v>3.6000000000000227</v>
      </c>
      <c r="BH26" s="1">
        <f>[8]Poland!BH$6</f>
        <v>38.5</v>
      </c>
      <c r="BI26" s="1">
        <f>[8]Poland!BI$6</f>
        <v>8</v>
      </c>
      <c r="BJ26" s="1">
        <f>[8]Poland!BJ$6</f>
        <v>56.8</v>
      </c>
      <c r="BK26" s="1">
        <f>[8]Poland!BK$6</f>
        <v>10.699999999999989</v>
      </c>
      <c r="BL26" s="1">
        <f>[8]Poland!BL$6</f>
        <v>32.900000000000006</v>
      </c>
      <c r="BM26" s="1">
        <f>[8]Poland!BM$6</f>
        <v>55.2</v>
      </c>
      <c r="BN26" s="1">
        <f>[8]Poland!BN$6</f>
        <v>34.1</v>
      </c>
      <c r="BO26" s="1">
        <f>[8]Poland!BO$6</f>
        <v>7</v>
      </c>
      <c r="BP26" s="1">
        <f>[8]Poland!BP$6</f>
        <v>33.400000000000034</v>
      </c>
      <c r="BQ26" s="1">
        <f>[8]Poland!BQ$6</f>
        <v>28.300000000000011</v>
      </c>
      <c r="BR26" s="1">
        <f>[8]Poland!BR$6</f>
        <v>32.399999999999977</v>
      </c>
      <c r="BS26" s="1">
        <f>[8]Poland!BS$6</f>
        <v>28.899999999999977</v>
      </c>
      <c r="BT26" s="1">
        <f>[8]Poland!BT$6</f>
        <v>28.099999999999994</v>
      </c>
      <c r="BU26" s="1">
        <f>[8]Poland!BU$6</f>
        <v>28.800000000000011</v>
      </c>
      <c r="BV26" s="1">
        <f>[8]Poland!BV$6</f>
        <v>30.800000000000011</v>
      </c>
      <c r="BW26" s="1">
        <f>[8]Poland!BW$6</f>
        <v>24.300000000000011</v>
      </c>
      <c r="BX26" s="1">
        <f>[8]Poland!BX$6</f>
        <v>30.299999999999983</v>
      </c>
      <c r="BY26" s="1">
        <f>[8]Poland!BY$6</f>
        <v>6.5</v>
      </c>
      <c r="BZ26" s="1">
        <f>[8]Poland!BZ$6</f>
        <v>170.6</v>
      </c>
      <c r="CA26" s="1">
        <f>[8]Poland!CA$6</f>
        <v>99.4</v>
      </c>
      <c r="CB26" s="1">
        <f>[8]Poland!CB$6</f>
        <v>143.10000000000002</v>
      </c>
      <c r="CC26" s="1">
        <f>[8]Poland!CC$6</f>
        <v>143.30000000000001</v>
      </c>
      <c r="CD26" s="1">
        <f>[8]Poland!CD$6</f>
        <v>48</v>
      </c>
      <c r="CE26" s="1">
        <f>[8]Poland!CE$6</f>
        <v>9.9000000000000021</v>
      </c>
      <c r="CF26" s="1">
        <f>[8]Poland!CF$6</f>
        <v>6.9</v>
      </c>
      <c r="CG26" s="1">
        <f>[8]Poland!CG$6</f>
        <v>14.5</v>
      </c>
      <c r="CH26" s="1">
        <f>[8]Poland!CH$6</f>
        <v>8.6</v>
      </c>
      <c r="CI26" s="1">
        <f>[8]Poland!CI$6</f>
        <v>5.6000000000000014</v>
      </c>
      <c r="CJ26" s="1">
        <f>[8]Poland!CJ$6</f>
        <v>7.3000000000000007</v>
      </c>
      <c r="CK26" s="1">
        <f>[8]Poland!CK$6</f>
        <v>5.5</v>
      </c>
      <c r="CL26" s="1">
        <f>[8]Poland!CL$6</f>
        <v>9.8000000000000007</v>
      </c>
      <c r="CM26" s="1">
        <f>[8]Poland!CM$6</f>
        <v>5.7</v>
      </c>
      <c r="CN26" s="1">
        <f>[8]Poland!CN$6</f>
        <v>7.4</v>
      </c>
      <c r="CO26" s="1">
        <f>[8]Poland!CO$6</f>
        <v>16.700000000000003</v>
      </c>
      <c r="CP26" s="1">
        <f>[8]Poland!CP$6</f>
        <v>7.4</v>
      </c>
      <c r="CQ26" s="1">
        <f>[8]Poland!CQ$6</f>
        <v>6.6000000000000014</v>
      </c>
      <c r="CR26" s="1">
        <f>[8]Poland!CR$6</f>
        <v>8.3999999999999986</v>
      </c>
      <c r="CS26" s="1">
        <f>[8]Poland!CS$6</f>
        <v>5.3</v>
      </c>
      <c r="CT26" s="1">
        <f>[8]Poland!CT$6</f>
        <v>8.1000000000000014</v>
      </c>
      <c r="CU26" s="1">
        <f>[8]Poland!CU$6</f>
        <v>5.8</v>
      </c>
      <c r="CV26" s="1">
        <f>[8]Poland!CV$6</f>
        <v>753.2</v>
      </c>
      <c r="CW26" s="1">
        <f>[8]Poland!CW$6</f>
        <v>761.6</v>
      </c>
      <c r="CX26" s="1">
        <f>[8]Poland!CX$6</f>
        <v>71.899999999999991</v>
      </c>
      <c r="CY26" s="1">
        <f>[8]Poland!CY$6</f>
        <v>7.1</v>
      </c>
      <c r="CZ26" s="1">
        <f>[8]Poland!CZ$6</f>
        <v>7.1000000000000014</v>
      </c>
      <c r="DA26" s="1">
        <f>[8]Poland!DA$6</f>
        <v>438.5</v>
      </c>
      <c r="DB26" s="1">
        <f>[8]Poland!DB$6</f>
        <v>623.4</v>
      </c>
      <c r="DC26" s="1">
        <f>[8]Poland!DC$6</f>
        <v>23.7</v>
      </c>
      <c r="DD26" s="1">
        <f>[8]Poland!DD$6</f>
        <v>140</v>
      </c>
      <c r="DE26" s="1">
        <f>[8]Poland!DE$6</f>
        <v>226.70000000000002</v>
      </c>
      <c r="DF26" s="1">
        <f>[8]Poland!DF$6</f>
        <v>628.79999999999995</v>
      </c>
      <c r="DG26" s="1">
        <f>[8]Poland!DG$6</f>
        <v>1108.4000000000001</v>
      </c>
      <c r="DH26" s="1">
        <f>[8]Poland!DH$6</f>
        <v>785.50000000000011</v>
      </c>
      <c r="DI26" s="1">
        <f>[8]Poland!DI$6</f>
        <v>206.50000000000003</v>
      </c>
      <c r="DJ26" s="1">
        <f>[8]Poland!DJ$6</f>
        <v>21.200000000000003</v>
      </c>
      <c r="DK26" s="1">
        <f>[8]Poland!DK$6</f>
        <v>27.3</v>
      </c>
      <c r="DL26" s="1">
        <f>[8]Poland!DL$6</f>
        <v>86.4</v>
      </c>
      <c r="DM26" s="1">
        <f>[8]Poland!DM$6</f>
        <v>161.4</v>
      </c>
      <c r="DN26" s="1">
        <f>[8]Poland!DN$6</f>
        <v>236</v>
      </c>
      <c r="DO26" s="1">
        <f>[8]Poland!DO$6</f>
        <v>459.6</v>
      </c>
      <c r="DP26" s="1">
        <f>[8]Poland!DP$6</f>
        <v>300.89999999999998</v>
      </c>
      <c r="DQ26" s="1">
        <f>[8]Poland!DQ$6</f>
        <v>263.2</v>
      </c>
      <c r="DR26" s="1">
        <f>[8]Poland!DR$6</f>
        <v>318.44399999999996</v>
      </c>
      <c r="DS26" s="1">
        <f>[8]Poland!DS$6</f>
        <v>174.869</v>
      </c>
      <c r="DT26" s="1">
        <f>[8]Poland!DT$6</f>
        <v>230.69200000000004</v>
      </c>
      <c r="DU26" s="1">
        <f>[8]Poland!DU$6</f>
        <v>251.10000000000002</v>
      </c>
      <c r="DV26" s="1">
        <f>[8]Poland!DV$6</f>
        <v>345.25099999999998</v>
      </c>
      <c r="DW26" s="1">
        <f>[8]Poland!DW$6</f>
        <v>208.751</v>
      </c>
      <c r="DX26" s="1">
        <f>[8]Poland!DX$6</f>
        <v>193.43100000000001</v>
      </c>
      <c r="DY26" s="1">
        <f>[8]Poland!DY$6</f>
        <v>323.22800000000001</v>
      </c>
      <c r="DZ26" s="1">
        <f>[8]Poland!DZ$6</f>
        <v>1475.9900000000002</v>
      </c>
      <c r="EA26" s="1">
        <f>[8]Poland!EA$6</f>
        <v>1243.616</v>
      </c>
      <c r="EB26" s="1">
        <f>[8]Poland!EB$6</f>
        <v>1498.623</v>
      </c>
      <c r="EC26" s="1">
        <f>[8]Poland!EC$6</f>
        <v>2282.2679999999996</v>
      </c>
      <c r="ED26" s="1">
        <f>[8]Poland!ED$6</f>
        <v>2273.4189999999999</v>
      </c>
      <c r="EE26" s="1">
        <f>[8]Poland!EE$6</f>
        <v>1905.4510000000002</v>
      </c>
      <c r="EF26" s="1">
        <f>[8]Poland!EF$6</f>
        <v>3576.7710000000006</v>
      </c>
      <c r="EG26" s="1">
        <f>[8]Poland!EG$6</f>
        <v>3144.9919999999997</v>
      </c>
      <c r="EH26" s="1">
        <f>[8]Poland!EH$6</f>
        <v>2575.94</v>
      </c>
      <c r="EI26" s="1">
        <f>[8]Poland!EI$6</f>
        <v>2602.8539999999998</v>
      </c>
      <c r="EJ26" s="1">
        <f>[8]Poland!EJ$6</f>
        <v>1557.268</v>
      </c>
      <c r="EK26" s="1">
        <f>[8]Poland!EK$6</f>
        <v>2046.9190000000003</v>
      </c>
      <c r="EL26" s="1">
        <f>[8]Poland!EL$6</f>
        <v>1440.9680000000001</v>
      </c>
      <c r="EM26" s="1">
        <f>[8]Poland!EM$6</f>
        <v>1510.3420000000001</v>
      </c>
      <c r="EN26" s="1">
        <f>[8]Poland!EN$6</f>
        <v>1465.6850000000002</v>
      </c>
      <c r="EO26" s="1">
        <f>[8]Poland!EO$6</f>
        <v>1338.8770000000004</v>
      </c>
      <c r="EP26" s="1">
        <f>[8]Poland!EP$6</f>
        <v>2180.0940000000001</v>
      </c>
      <c r="EQ26" s="1">
        <f>[8]Poland!EQ$6</f>
        <v>1268.2109999999998</v>
      </c>
      <c r="ER26" s="1">
        <f>[8]Poland!ER$6</f>
        <v>1005.2009999999999</v>
      </c>
      <c r="ES26" s="1">
        <f>[8]Poland!ES$6</f>
        <v>1132.087</v>
      </c>
      <c r="ET26" s="1">
        <f>[8]Poland!ET$6</f>
        <v>1541.0680000000002</v>
      </c>
      <c r="EU26" s="1">
        <f>[8]Poland!EU$6</f>
        <v>1179.836</v>
      </c>
      <c r="EV26" s="1">
        <f>[8]Poland!EV$6</f>
        <v>949.79900000000009</v>
      </c>
      <c r="EW26" s="1">
        <f>[8]Poland!EW$6</f>
        <v>1309.3720000000001</v>
      </c>
      <c r="EX26" s="1">
        <f>[8]Poland!EX$6</f>
        <v>1207.7279999999998</v>
      </c>
      <c r="EY26" s="1">
        <f>[8]Poland!EY$6</f>
        <v>1474.9929999999995</v>
      </c>
      <c r="EZ26" s="1">
        <f>[8]Poland!EZ$6</f>
        <v>1043.2059999999999</v>
      </c>
      <c r="FA26" s="1">
        <f>[8]Poland!FA$6</f>
        <v>848.17600000000004</v>
      </c>
      <c r="FB26" s="1">
        <f>[8]Poland!FB$6</f>
        <v>523.57600000000014</v>
      </c>
      <c r="FC26" s="1">
        <f>[8]Poland!FC$6</f>
        <v>1874.2020000000005</v>
      </c>
      <c r="FD26" s="1">
        <f>[8]Poland!FD$6</f>
        <v>2042.6520000000003</v>
      </c>
      <c r="FE26" s="1">
        <f>[8]Poland!FE$6</f>
        <v>675.87200000000041</v>
      </c>
      <c r="FF26" s="1">
        <f>[8]Poland!FF$6</f>
        <v>739.01800000000003</v>
      </c>
      <c r="FG26" s="1">
        <f>[8]Poland!FG$6</f>
        <v>766.65100000000007</v>
      </c>
      <c r="FH26" s="1">
        <f>[8]Poland!FH$6</f>
        <v>530.53600000000006</v>
      </c>
      <c r="FI26" s="1">
        <f>[8]Poland!FI$6</f>
        <v>781.46800000000007</v>
      </c>
      <c r="FJ26" s="1">
        <f>[8]Poland!FJ$6</f>
        <v>1573.3230000000003</v>
      </c>
      <c r="FK26" s="1">
        <f>[8]Poland!FK$6</f>
        <v>977.86200000000008</v>
      </c>
      <c r="FL26" s="1">
        <f>[8]Poland!FL$6</f>
        <v>1297.9990000000003</v>
      </c>
      <c r="FM26" s="1">
        <f>[8]Poland!FM$6</f>
        <v>1166.0770000000005</v>
      </c>
      <c r="FN26" s="1">
        <f>[8]Poland!FN$6</f>
        <v>1108.4639999999999</v>
      </c>
      <c r="FO26" s="1">
        <f>[8]Poland!FO$6</f>
        <v>4128.9629999999997</v>
      </c>
      <c r="FP26" s="1">
        <f>[8]Poland!FP$6</f>
        <v>4392.8239999999996</v>
      </c>
      <c r="FQ26" s="1">
        <f>[8]Poland!FQ$6</f>
        <v>2173.509</v>
      </c>
      <c r="FR26" s="1">
        <f>[8]Poland!FR$6</f>
        <v>945.02499999999986</v>
      </c>
      <c r="FS26" s="1">
        <f>[8]Poland!FS$6</f>
        <v>1175.4330000000002</v>
      </c>
      <c r="FT26" s="1">
        <f>[8]Poland!FT$6</f>
        <v>1655.6319999999998</v>
      </c>
      <c r="FU26" s="1">
        <f>[8]Poland!FU$6</f>
        <v>1627.605</v>
      </c>
      <c r="FV26" s="1">
        <f>[8]Poland!FV$6</f>
        <v>1698.8660000000002</v>
      </c>
      <c r="FW26" s="1">
        <f>[8]Poland!FW$6</f>
        <v>1530.028</v>
      </c>
      <c r="FX26" s="1">
        <f>[8]Poland!FX$6</f>
        <v>1721.367</v>
      </c>
      <c r="FY26" s="1">
        <f>[8]Poland!FY$6</f>
        <v>1357.18</v>
      </c>
      <c r="FZ26" s="1">
        <f>[8]Poland!FZ$6</f>
        <v>1857.3600000000004</v>
      </c>
      <c r="GA26" s="1">
        <f>[8]Poland!GA$6</f>
        <v>1866.037</v>
      </c>
      <c r="GB26" s="1">
        <f>[8]Poland!GB$6</f>
        <v>1970.5730000000003</v>
      </c>
      <c r="GC26" s="1">
        <f>[8]Poland!GC$6</f>
        <v>2619.9260000000004</v>
      </c>
      <c r="GD26" s="1">
        <f>[8]Poland!GD$6</f>
        <v>2238.692</v>
      </c>
      <c r="GE26" s="1">
        <f>[8]Poland!GE$6</f>
        <v>2010.8649999999998</v>
      </c>
      <c r="GF26" s="1">
        <f>[8]Poland!GF$6</f>
        <v>2105.7190000000001</v>
      </c>
      <c r="GG26" s="1">
        <f>[8]Poland!GG$6</f>
        <v>2340.5880000000002</v>
      </c>
      <c r="GH26" s="1">
        <f>[8]Poland!GH$6</f>
        <v>5347.3440000000001</v>
      </c>
      <c r="GI26" s="1">
        <f>[8]Poland!GI$6</f>
        <v>0</v>
      </c>
      <c r="GJ26" s="1">
        <f>[8]Poland!GJ$6</f>
        <v>0</v>
      </c>
      <c r="GK26" s="1">
        <f>[8]Poland!GK$6</f>
        <v>0</v>
      </c>
    </row>
    <row r="27" spans="1:193">
      <c r="A27" t="s">
        <v>25</v>
      </c>
      <c r="B27" s="1">
        <f>[8]Portugal!B$6</f>
        <v>0</v>
      </c>
      <c r="C27" s="1">
        <f>[8]Portugal!C$6</f>
        <v>0</v>
      </c>
      <c r="D27" s="1">
        <f>[8]Portugal!D$6</f>
        <v>0</v>
      </c>
      <c r="E27" s="1">
        <f>[8]Portugal!E$6</f>
        <v>0</v>
      </c>
      <c r="F27" s="1">
        <f>[8]Portugal!F$6</f>
        <v>0</v>
      </c>
      <c r="G27" s="1">
        <f>[8]Portugal!G$6</f>
        <v>0</v>
      </c>
      <c r="H27" s="1">
        <f>[8]Portugal!H$6</f>
        <v>0</v>
      </c>
      <c r="I27" s="1">
        <f>[8]Portugal!I$6</f>
        <v>0</v>
      </c>
      <c r="J27" s="1">
        <f>[8]Portugal!J$6</f>
        <v>0</v>
      </c>
      <c r="K27" s="1">
        <f>[8]Portugal!K$6</f>
        <v>0</v>
      </c>
      <c r="L27" s="1">
        <f>[8]Portugal!L$6</f>
        <v>0</v>
      </c>
      <c r="M27" s="1">
        <f>[8]Portugal!M$6</f>
        <v>0</v>
      </c>
      <c r="N27" s="1">
        <f>[8]Portugal!N$6</f>
        <v>0</v>
      </c>
      <c r="O27" s="1">
        <f>[8]Portugal!O$6</f>
        <v>0</v>
      </c>
      <c r="P27" s="1">
        <f>[8]Portugal!P$6</f>
        <v>0</v>
      </c>
      <c r="Q27" s="1">
        <f>[8]Portugal!Q$6</f>
        <v>0</v>
      </c>
      <c r="R27" s="1">
        <f>[8]Portugal!R$6</f>
        <v>0</v>
      </c>
      <c r="S27" s="1">
        <f>[8]Portugal!S$6</f>
        <v>0</v>
      </c>
      <c r="T27" s="1">
        <f>[8]Portugal!T$6</f>
        <v>0</v>
      </c>
      <c r="U27" s="1">
        <f>[8]Portugal!U$6</f>
        <v>0</v>
      </c>
      <c r="V27" s="1">
        <f>[8]Portugal!V$6</f>
        <v>0</v>
      </c>
      <c r="W27" s="1">
        <f>[8]Portugal!W$6</f>
        <v>0</v>
      </c>
      <c r="X27" s="1">
        <f>[8]Portugal!X$6</f>
        <v>0</v>
      </c>
      <c r="Y27" s="1">
        <f>[8]Portugal!Y$6</f>
        <v>0</v>
      </c>
      <c r="Z27" s="1">
        <f>[8]Portugal!Z$6</f>
        <v>0</v>
      </c>
      <c r="AA27" s="1">
        <f>[8]Portugal!AA$6</f>
        <v>0</v>
      </c>
      <c r="AB27" s="1">
        <f>[8]Portugal!AB$6</f>
        <v>0</v>
      </c>
      <c r="AC27" s="1">
        <f>[8]Portugal!AC$6</f>
        <v>0</v>
      </c>
      <c r="AD27" s="1">
        <f>[8]Portugal!AD$6</f>
        <v>0</v>
      </c>
      <c r="AE27" s="1">
        <f>[8]Portugal!AE$6</f>
        <v>0</v>
      </c>
      <c r="AF27" s="1">
        <f>[8]Portugal!AF$6</f>
        <v>0</v>
      </c>
      <c r="AG27" s="1">
        <f>[8]Portugal!AG$6</f>
        <v>0</v>
      </c>
      <c r="AH27" s="1">
        <f>[8]Portugal!AH$6</f>
        <v>0</v>
      </c>
      <c r="AI27" s="1">
        <f>[8]Portugal!AI$6</f>
        <v>0</v>
      </c>
      <c r="AJ27" s="1">
        <f>[8]Portugal!AJ$6</f>
        <v>0</v>
      </c>
      <c r="AK27" s="1">
        <f>[8]Portugal!AK$6</f>
        <v>0.1</v>
      </c>
      <c r="AL27" s="1">
        <f>[8]Portugal!AL$6</f>
        <v>0</v>
      </c>
      <c r="AM27" s="1">
        <f>[8]Portugal!AM$6</f>
        <v>0</v>
      </c>
      <c r="AN27" s="1">
        <f>[8]Portugal!AN$6</f>
        <v>0</v>
      </c>
      <c r="AO27" s="1">
        <f>[8]Portugal!AO$6</f>
        <v>0</v>
      </c>
      <c r="AP27" s="1">
        <f>[8]Portugal!AP$6</f>
        <v>0</v>
      </c>
      <c r="AQ27" s="1">
        <f>[8]Portugal!AQ$6</f>
        <v>0</v>
      </c>
      <c r="AR27" s="1">
        <f>[8]Portugal!AR$6</f>
        <v>0</v>
      </c>
      <c r="AS27" s="1">
        <f>[8]Portugal!AS$6</f>
        <v>0</v>
      </c>
      <c r="AT27" s="1">
        <f>[8]Portugal!AT$6</f>
        <v>0</v>
      </c>
      <c r="AU27" s="1">
        <f>[8]Portugal!AU$6</f>
        <v>0</v>
      </c>
      <c r="AV27" s="1">
        <f>[8]Portugal!AV$6</f>
        <v>0</v>
      </c>
      <c r="AW27" s="1">
        <f>[8]Portugal!AW$6</f>
        <v>0</v>
      </c>
      <c r="AX27" s="1">
        <f>[8]Portugal!AX$6</f>
        <v>0</v>
      </c>
      <c r="AY27" s="1">
        <f>[8]Portugal!AY$6</f>
        <v>0</v>
      </c>
      <c r="AZ27" s="1">
        <f>[8]Portugal!AZ$6</f>
        <v>0.4</v>
      </c>
      <c r="BA27" s="1">
        <f>[8]Portugal!BA$6</f>
        <v>0</v>
      </c>
      <c r="BB27" s="1">
        <f>[8]Portugal!BB$6</f>
        <v>0</v>
      </c>
      <c r="BC27" s="1">
        <f>[8]Portugal!BC$6</f>
        <v>0</v>
      </c>
      <c r="BD27" s="1">
        <f>[8]Portugal!BD$6</f>
        <v>0</v>
      </c>
      <c r="BE27" s="1">
        <f>[8]Portugal!BE$6</f>
        <v>0</v>
      </c>
      <c r="BF27" s="1">
        <f>[8]Portugal!BF$6</f>
        <v>0</v>
      </c>
      <c r="BG27" s="1">
        <f>[8]Portugal!BG$6</f>
        <v>0.70000000000000007</v>
      </c>
      <c r="BH27" s="1">
        <f>[8]Portugal!BH$6</f>
        <v>0</v>
      </c>
      <c r="BI27" s="1">
        <f>[8]Portugal!BI$6</f>
        <v>0</v>
      </c>
      <c r="BJ27" s="1">
        <f>[8]Portugal!BJ$6</f>
        <v>0</v>
      </c>
      <c r="BK27" s="1">
        <f>[8]Portugal!BK$6</f>
        <v>0</v>
      </c>
      <c r="BL27" s="1">
        <f>[8]Portugal!BL$6</f>
        <v>0</v>
      </c>
      <c r="BM27" s="1">
        <f>[8]Portugal!BM$6</f>
        <v>0</v>
      </c>
      <c r="BN27" s="1">
        <f>[8]Portugal!BN$6</f>
        <v>0.5</v>
      </c>
      <c r="BO27" s="1">
        <f>[8]Portugal!BO$6</f>
        <v>0</v>
      </c>
      <c r="BP27" s="1">
        <f>[8]Portugal!BP$6</f>
        <v>0</v>
      </c>
      <c r="BQ27" s="1">
        <f>[8]Portugal!BQ$6</f>
        <v>0</v>
      </c>
      <c r="BR27" s="1">
        <f>[8]Portugal!BR$6</f>
        <v>0</v>
      </c>
      <c r="BS27" s="1">
        <f>[8]Portugal!BS$6</f>
        <v>0.30000000000000004</v>
      </c>
      <c r="BT27" s="1">
        <f>[8]Portugal!BT$6</f>
        <v>0</v>
      </c>
      <c r="BU27" s="1">
        <f>[8]Portugal!BU$6</f>
        <v>0</v>
      </c>
      <c r="BV27" s="1">
        <f>[8]Portugal!BV$6</f>
        <v>0</v>
      </c>
      <c r="BW27" s="1">
        <f>[8]Portugal!BW$6</f>
        <v>0</v>
      </c>
      <c r="BX27" s="1">
        <f>[8]Portugal!BX$6</f>
        <v>0</v>
      </c>
      <c r="BY27" s="1">
        <f>[8]Portugal!BY$6</f>
        <v>0</v>
      </c>
      <c r="BZ27" s="1">
        <f>[8]Portugal!BZ$6</f>
        <v>0</v>
      </c>
      <c r="CA27" s="1">
        <f>[8]Portugal!CA$6</f>
        <v>0</v>
      </c>
      <c r="CB27" s="1">
        <f>[8]Portugal!CB$6</f>
        <v>0</v>
      </c>
      <c r="CC27" s="1">
        <f>[8]Portugal!CC$6</f>
        <v>0</v>
      </c>
      <c r="CD27" s="1">
        <f>[8]Portugal!CD$6</f>
        <v>0.5</v>
      </c>
      <c r="CE27" s="1">
        <f>[8]Portugal!CE$6</f>
        <v>0</v>
      </c>
      <c r="CF27" s="1">
        <f>[8]Portugal!CF$6</f>
        <v>0</v>
      </c>
      <c r="CG27" s="1">
        <f>[8]Portugal!CG$6</f>
        <v>0</v>
      </c>
      <c r="CH27" s="1">
        <f>[8]Portugal!CH$6</f>
        <v>0</v>
      </c>
      <c r="CI27" s="1">
        <f>[8]Portugal!CI$6</f>
        <v>0</v>
      </c>
      <c r="CJ27" s="1">
        <f>[8]Portugal!CJ$6</f>
        <v>0</v>
      </c>
      <c r="CK27" s="1">
        <f>[8]Portugal!CK$6</f>
        <v>0</v>
      </c>
      <c r="CL27" s="1">
        <f>[8]Portugal!CL$6</f>
        <v>0</v>
      </c>
      <c r="CM27" s="1">
        <f>[8]Portugal!CM$6</f>
        <v>0</v>
      </c>
      <c r="CN27" s="1">
        <f>[8]Portugal!CN$6</f>
        <v>0</v>
      </c>
      <c r="CO27" s="1">
        <f>[8]Portugal!CO$6</f>
        <v>0</v>
      </c>
      <c r="CP27" s="1">
        <f>[8]Portugal!CP$6</f>
        <v>0</v>
      </c>
      <c r="CQ27" s="1">
        <f>[8]Portugal!CQ$6</f>
        <v>0.8</v>
      </c>
      <c r="CR27" s="1">
        <f>[8]Portugal!CR$6</f>
        <v>0</v>
      </c>
      <c r="CS27" s="1">
        <f>[8]Portugal!CS$6</f>
        <v>0</v>
      </c>
      <c r="CT27" s="1">
        <f>[8]Portugal!CT$6</f>
        <v>0</v>
      </c>
      <c r="CU27" s="1">
        <f>[8]Portugal!CU$6</f>
        <v>0</v>
      </c>
      <c r="CV27" s="1">
        <f>[8]Portugal!CV$6</f>
        <v>0</v>
      </c>
      <c r="CW27" s="1">
        <f>[8]Portugal!CW$6</f>
        <v>0</v>
      </c>
      <c r="CX27" s="1">
        <f>[8]Portugal!CX$6</f>
        <v>0</v>
      </c>
      <c r="CY27" s="1">
        <f>[8]Portugal!CY$6</f>
        <v>0</v>
      </c>
      <c r="CZ27" s="1">
        <f>[8]Portugal!CZ$6</f>
        <v>0</v>
      </c>
      <c r="DA27" s="1">
        <f>[8]Portugal!DA$6</f>
        <v>0</v>
      </c>
      <c r="DB27" s="1">
        <f>[8]Portugal!DB$6</f>
        <v>0</v>
      </c>
      <c r="DC27" s="1">
        <f>[8]Portugal!DC$6</f>
        <v>0</v>
      </c>
      <c r="DD27" s="1">
        <f>[8]Portugal!DD$6</f>
        <v>0</v>
      </c>
      <c r="DE27" s="1">
        <f>[8]Portugal!DE$6</f>
        <v>0</v>
      </c>
      <c r="DF27" s="1">
        <f>[8]Portugal!DF$6</f>
        <v>0</v>
      </c>
      <c r="DG27" s="1">
        <f>[8]Portugal!DG$6</f>
        <v>0</v>
      </c>
      <c r="DH27" s="1">
        <f>[8]Portugal!DH$6</f>
        <v>0</v>
      </c>
      <c r="DI27" s="1">
        <f>[8]Portugal!DI$6</f>
        <v>0</v>
      </c>
      <c r="DJ27" s="1">
        <f>[8]Portugal!DJ$6</f>
        <v>0</v>
      </c>
      <c r="DK27" s="1">
        <f>[8]Portugal!DK$6</f>
        <v>0</v>
      </c>
      <c r="DL27" s="1">
        <f>[8]Portugal!DL$6</f>
        <v>0</v>
      </c>
      <c r="DM27" s="1">
        <f>[8]Portugal!DM$6</f>
        <v>0</v>
      </c>
      <c r="DN27" s="1">
        <f>[8]Portugal!DN$6</f>
        <v>0</v>
      </c>
      <c r="DO27" s="1">
        <f>[8]Portugal!DO$6</f>
        <v>0</v>
      </c>
      <c r="DP27" s="1">
        <f>[8]Portugal!DP$6</f>
        <v>0</v>
      </c>
      <c r="DQ27" s="1">
        <f>[8]Portugal!DQ$6</f>
        <v>0</v>
      </c>
      <c r="DR27" s="1">
        <f>[8]Portugal!DR$6</f>
        <v>0</v>
      </c>
      <c r="DS27" s="1">
        <f>[8]Portugal!DS$6</f>
        <v>0</v>
      </c>
      <c r="DT27" s="1">
        <f>[8]Portugal!DT$6</f>
        <v>0</v>
      </c>
      <c r="DU27" s="1">
        <f>[8]Portugal!DU$6</f>
        <v>0</v>
      </c>
      <c r="DV27" s="1">
        <f>[8]Portugal!DV$6</f>
        <v>0</v>
      </c>
      <c r="DW27" s="1">
        <f>[8]Portugal!DW$6</f>
        <v>0</v>
      </c>
      <c r="DX27" s="1">
        <f>[8]Portugal!DX$6</f>
        <v>0</v>
      </c>
      <c r="DY27" s="1">
        <f>[8]Portugal!DY$6</f>
        <v>0</v>
      </c>
      <c r="DZ27" s="1">
        <f>[8]Portugal!DZ$6</f>
        <v>0</v>
      </c>
      <c r="EA27" s="1">
        <f>[8]Portugal!EA$6</f>
        <v>0</v>
      </c>
      <c r="EB27" s="1">
        <f>[8]Portugal!EB$6</f>
        <v>0</v>
      </c>
      <c r="EC27" s="1">
        <f>[8]Portugal!EC$6</f>
        <v>1E-3</v>
      </c>
      <c r="ED27" s="1">
        <f>[8]Portugal!ED$6</f>
        <v>9.9999999999988987E-4</v>
      </c>
      <c r="EE27" s="1">
        <f>[8]Portugal!EE$6</f>
        <v>6.5000000000000002E-2</v>
      </c>
      <c r="EF27" s="1">
        <f>[8]Portugal!EF$6</f>
        <v>0</v>
      </c>
      <c r="EG27" s="1">
        <f>[8]Portugal!EG$6</f>
        <v>5.000000000000001E-3</v>
      </c>
      <c r="EH27" s="1">
        <f>[8]Portugal!EH$6</f>
        <v>0</v>
      </c>
      <c r="EI27" s="1">
        <f>[8]Portugal!EI$6</f>
        <v>2.0000000000000052E-3</v>
      </c>
      <c r="EJ27" s="1">
        <f>[8]Portugal!EJ$6</f>
        <v>0</v>
      </c>
      <c r="EK27" s="1">
        <f>[8]Portugal!EK$6</f>
        <v>0</v>
      </c>
      <c r="EL27" s="1">
        <f>[8]Portugal!EL$6</f>
        <v>1E-3</v>
      </c>
      <c r="EM27" s="1">
        <f>[8]Portugal!EM$6</f>
        <v>0</v>
      </c>
      <c r="EN27" s="1">
        <f>[8]Portugal!EN$6</f>
        <v>0</v>
      </c>
      <c r="EO27" s="1">
        <f>[8]Portugal!EO$6</f>
        <v>0</v>
      </c>
      <c r="EP27" s="1">
        <f>[8]Portugal!EP$6</f>
        <v>0</v>
      </c>
      <c r="EQ27" s="1">
        <f>[8]Portugal!EQ$6</f>
        <v>1.4000000000000002E-2</v>
      </c>
      <c r="ER27" s="1">
        <f>[8]Portugal!ER$6</f>
        <v>0</v>
      </c>
      <c r="ES27" s="1">
        <f>[8]Portugal!ES$6</f>
        <v>0</v>
      </c>
      <c r="ET27" s="1">
        <f>[8]Portugal!ET$6</f>
        <v>0</v>
      </c>
      <c r="EU27" s="1">
        <f>[8]Portugal!EU$6</f>
        <v>0</v>
      </c>
      <c r="EV27" s="1">
        <f>[8]Portugal!EV$6</f>
        <v>0</v>
      </c>
      <c r="EW27" s="1">
        <f>[8]Portugal!EW$6</f>
        <v>0</v>
      </c>
      <c r="EX27" s="1">
        <f>[8]Portugal!EX$6</f>
        <v>0</v>
      </c>
      <c r="EY27" s="1">
        <f>[8]Portugal!EY$6</f>
        <v>0</v>
      </c>
      <c r="EZ27" s="1">
        <f>[8]Portugal!EZ$6</f>
        <v>0</v>
      </c>
      <c r="FA27" s="1">
        <f>[8]Portugal!FA$6</f>
        <v>1E-3</v>
      </c>
      <c r="FB27" s="1">
        <f>[8]Portugal!FB$6</f>
        <v>0</v>
      </c>
      <c r="FC27" s="1">
        <f>[8]Portugal!FC$6</f>
        <v>0</v>
      </c>
      <c r="FD27" s="1">
        <f>[8]Portugal!FD$6</f>
        <v>5.3000000000000005E-2</v>
      </c>
      <c r="FE27" s="1">
        <f>[8]Portugal!FE$6</f>
        <v>0</v>
      </c>
      <c r="FF27" s="1">
        <f>[8]Portugal!FF$6</f>
        <v>0</v>
      </c>
      <c r="FG27" s="1">
        <f>[8]Portugal!FG$6</f>
        <v>0</v>
      </c>
      <c r="FH27" s="1">
        <f>[8]Portugal!FH$6</f>
        <v>0</v>
      </c>
      <c r="FI27" s="1">
        <f>[8]Portugal!FI$6</f>
        <v>1.0000000000000009E-3</v>
      </c>
      <c r="FJ27" s="1">
        <f>[8]Portugal!FJ$6</f>
        <v>0</v>
      </c>
      <c r="FK27" s="1">
        <f>[8]Portugal!FK$6</f>
        <v>6.3E-2</v>
      </c>
      <c r="FL27" s="1">
        <f>[8]Portugal!FL$6</f>
        <v>0</v>
      </c>
      <c r="FM27" s="1">
        <f>[8]Portugal!FM$6</f>
        <v>5.3000000000000019E-2</v>
      </c>
      <c r="FN27" s="1">
        <f>[8]Portugal!FN$6</f>
        <v>1.9999999999999997E-2</v>
      </c>
      <c r="FO27" s="1">
        <f>[8]Portugal!FO$6</f>
        <v>4.1000000000000009E-2</v>
      </c>
      <c r="FP27" s="1">
        <f>[8]Portugal!FP$6</f>
        <v>2.7999999999999997E-2</v>
      </c>
      <c r="FQ27" s="1">
        <f>[8]Portugal!FQ$6</f>
        <v>0.1</v>
      </c>
      <c r="FR27" s="1">
        <f>[8]Portugal!FR$6</f>
        <v>3.5000000000000003E-2</v>
      </c>
      <c r="FS27" s="1">
        <f>[8]Portugal!FS$6</f>
        <v>7.1999999999999981E-2</v>
      </c>
      <c r="FT27" s="1">
        <f>[8]Portugal!FT$6</f>
        <v>0.28600000000000003</v>
      </c>
      <c r="FU27" s="1">
        <f>[8]Portugal!FU$6</f>
        <v>0.10000000000000009</v>
      </c>
      <c r="FV27" s="1">
        <f>[8]Portugal!FV$6</f>
        <v>9.7999999999999976E-2</v>
      </c>
      <c r="FW27" s="1">
        <f>[8]Portugal!FW$6</f>
        <v>2.9000000000000026E-2</v>
      </c>
      <c r="FX27" s="1">
        <f>[8]Portugal!FX$6</f>
        <v>7.1000000000000008E-2</v>
      </c>
      <c r="FY27" s="1">
        <f>[8]Portugal!FY$6</f>
        <v>0.14200000000000002</v>
      </c>
      <c r="FZ27" s="1">
        <f>[8]Portugal!FZ$6</f>
        <v>0.249</v>
      </c>
      <c r="GA27" s="1">
        <f>[8]Portugal!GA$6</f>
        <v>5.7999999999999996E-2</v>
      </c>
      <c r="GB27" s="1">
        <f>[8]Portugal!GB$6</f>
        <v>6.8999999999999978E-2</v>
      </c>
      <c r="GC27" s="1">
        <f>[8]Portugal!GC$6</f>
        <v>8.500000000000002E-2</v>
      </c>
      <c r="GD27" s="1">
        <f>[8]Portugal!GD$6</f>
        <v>5.8000000000000024E-2</v>
      </c>
      <c r="GE27" s="1">
        <f>[8]Portugal!GE$6</f>
        <v>0</v>
      </c>
      <c r="GF27" s="1">
        <f>[8]Portugal!GF$6</f>
        <v>5.5999999999999994E-2</v>
      </c>
      <c r="GG27" s="1">
        <f>[8]Portugal!GG$6</f>
        <v>0</v>
      </c>
      <c r="GH27" s="1">
        <f>[8]Portugal!GH$6</f>
        <v>0.02</v>
      </c>
      <c r="GI27" s="1">
        <f>[8]Portugal!GI$6</f>
        <v>0</v>
      </c>
      <c r="GJ27" s="1">
        <f>[8]Portugal!GJ$6</f>
        <v>0</v>
      </c>
      <c r="GK27" s="1">
        <f>[8]Portugal!GK$6</f>
        <v>0</v>
      </c>
    </row>
    <row r="28" spans="1:193">
      <c r="A28" t="s">
        <v>28</v>
      </c>
      <c r="B28" s="1">
        <f>[8]Romania!B$6</f>
        <v>6.5</v>
      </c>
      <c r="C28" s="1">
        <f>[8]Romania!C$6</f>
        <v>2.7000000000000028</v>
      </c>
      <c r="D28" s="1">
        <f>[8]Romania!D$6</f>
        <v>0</v>
      </c>
      <c r="E28" s="1">
        <f>[8]Romania!E$6</f>
        <v>0</v>
      </c>
      <c r="F28" s="1">
        <f>[8]Romania!F$6</f>
        <v>0</v>
      </c>
      <c r="G28" s="1">
        <f>[8]Romania!G$6</f>
        <v>0</v>
      </c>
      <c r="H28" s="1">
        <f>[8]Romania!H$6</f>
        <v>0</v>
      </c>
      <c r="I28" s="1">
        <f>[8]Romania!I$6</f>
        <v>0</v>
      </c>
      <c r="J28" s="1">
        <f>[8]Romania!J$6</f>
        <v>0</v>
      </c>
      <c r="K28" s="1">
        <f>[8]Romania!K$6</f>
        <v>0</v>
      </c>
      <c r="L28" s="1">
        <f>[8]Romania!L$6</f>
        <v>0</v>
      </c>
      <c r="M28" s="1">
        <f>[8]Romania!M$6</f>
        <v>2.7</v>
      </c>
      <c r="N28" s="1">
        <f>[8]Romania!N$6</f>
        <v>0</v>
      </c>
      <c r="O28" s="1">
        <f>[8]Romania!O$6</f>
        <v>0</v>
      </c>
      <c r="P28" s="1">
        <f>[8]Romania!P$6</f>
        <v>2.7</v>
      </c>
      <c r="Q28" s="1">
        <f>[8]Romania!Q$6</f>
        <v>0</v>
      </c>
      <c r="R28" s="1">
        <f>[8]Romania!R$6</f>
        <v>23</v>
      </c>
      <c r="S28" s="1">
        <f>[8]Romania!S$6</f>
        <v>0</v>
      </c>
      <c r="T28" s="1">
        <f>[8]Romania!T$6</f>
        <v>0</v>
      </c>
      <c r="U28" s="1">
        <f>[8]Romania!U$6</f>
        <v>0</v>
      </c>
      <c r="V28" s="1">
        <f>[8]Romania!V$6</f>
        <v>0</v>
      </c>
      <c r="W28" s="1">
        <f>[8]Romania!W$6</f>
        <v>0</v>
      </c>
      <c r="X28" s="1">
        <f>[8]Romania!X$6</f>
        <v>0</v>
      </c>
      <c r="Y28" s="1">
        <f>[8]Romania!Y$6</f>
        <v>0</v>
      </c>
      <c r="Z28" s="1">
        <f>[8]Romania!Z$6</f>
        <v>0</v>
      </c>
      <c r="AA28" s="1">
        <f>[8]Romania!AA$6</f>
        <v>0</v>
      </c>
      <c r="AB28" s="1">
        <f>[8]Romania!AB$6</f>
        <v>0.89999999999999858</v>
      </c>
      <c r="AC28" s="1">
        <f>[8]Romania!AC$6</f>
        <v>0</v>
      </c>
      <c r="AD28" s="1">
        <f>[8]Romania!AD$6</f>
        <v>0</v>
      </c>
      <c r="AE28" s="1">
        <f>[8]Romania!AE$6</f>
        <v>0</v>
      </c>
      <c r="AF28" s="1">
        <f>[8]Romania!AF$6</f>
        <v>0</v>
      </c>
      <c r="AG28" s="1">
        <f>[8]Romania!AG$6</f>
        <v>0</v>
      </c>
      <c r="AH28" s="1">
        <f>[8]Romania!AH$6</f>
        <v>0</v>
      </c>
      <c r="AI28" s="1">
        <f>[8]Romania!AI$6</f>
        <v>0</v>
      </c>
      <c r="AJ28" s="1">
        <f>[8]Romania!AJ$6</f>
        <v>0</v>
      </c>
      <c r="AK28" s="1">
        <f>[8]Romania!AK$6</f>
        <v>0</v>
      </c>
      <c r="AL28" s="1">
        <f>[8]Romania!AL$6</f>
        <v>0</v>
      </c>
      <c r="AM28" s="1">
        <f>[8]Romania!AM$6</f>
        <v>0</v>
      </c>
      <c r="AN28" s="1">
        <f>[8]Romania!AN$6</f>
        <v>0</v>
      </c>
      <c r="AO28" s="1">
        <f>[8]Romania!AO$6</f>
        <v>0</v>
      </c>
      <c r="AP28" s="1">
        <f>[8]Romania!AP$6</f>
        <v>0</v>
      </c>
      <c r="AQ28" s="1">
        <f>[8]Romania!AQ$6</f>
        <v>0</v>
      </c>
      <c r="AR28" s="1">
        <f>[8]Romania!AR$6</f>
        <v>0</v>
      </c>
      <c r="AS28" s="1">
        <f>[8]Romania!AS$6</f>
        <v>0</v>
      </c>
      <c r="AT28" s="1">
        <f>[8]Romania!AT$6</f>
        <v>0</v>
      </c>
      <c r="AU28" s="1">
        <f>[8]Romania!AU$6</f>
        <v>0</v>
      </c>
      <c r="AV28" s="1">
        <f>[8]Romania!AV$6</f>
        <v>0</v>
      </c>
      <c r="AW28" s="1">
        <f>[8]Romania!AW$6</f>
        <v>0</v>
      </c>
      <c r="AX28" s="1">
        <f>[8]Romania!AX$6</f>
        <v>0</v>
      </c>
      <c r="AY28" s="1">
        <f>[8]Romania!AY$6</f>
        <v>0</v>
      </c>
      <c r="AZ28" s="1">
        <f>[8]Romania!AZ$6</f>
        <v>0</v>
      </c>
      <c r="BA28" s="1">
        <f>[8]Romania!BA$6</f>
        <v>1.9000000000000001</v>
      </c>
      <c r="BB28" s="1">
        <f>[8]Romania!BB$6</f>
        <v>0</v>
      </c>
      <c r="BC28" s="1">
        <f>[8]Romania!BC$6</f>
        <v>0</v>
      </c>
      <c r="BD28" s="1">
        <f>[8]Romania!BD$6</f>
        <v>0</v>
      </c>
      <c r="BE28" s="1">
        <f>[8]Romania!BE$6</f>
        <v>0</v>
      </c>
      <c r="BF28" s="1">
        <f>[8]Romania!BF$6</f>
        <v>0</v>
      </c>
      <c r="BG28" s="1">
        <f>[8]Romania!BG$6</f>
        <v>0</v>
      </c>
      <c r="BH28" s="1">
        <f>[8]Romania!BH$6</f>
        <v>0</v>
      </c>
      <c r="BI28" s="1">
        <f>[8]Romania!BI$6</f>
        <v>0</v>
      </c>
      <c r="BJ28" s="1">
        <f>[8]Romania!BJ$6</f>
        <v>0</v>
      </c>
      <c r="BK28" s="1">
        <f>[8]Romania!BK$6</f>
        <v>0</v>
      </c>
      <c r="BL28" s="1">
        <f>[8]Romania!BL$6</f>
        <v>0</v>
      </c>
      <c r="BM28" s="1">
        <f>[8]Romania!BM$6</f>
        <v>0</v>
      </c>
      <c r="BN28" s="1">
        <f>[8]Romania!BN$6</f>
        <v>0</v>
      </c>
      <c r="BO28" s="1">
        <f>[8]Romania!BO$6</f>
        <v>0</v>
      </c>
      <c r="BP28" s="1">
        <f>[8]Romania!BP$6</f>
        <v>0</v>
      </c>
      <c r="BQ28" s="1">
        <f>[8]Romania!BQ$6</f>
        <v>0</v>
      </c>
      <c r="BR28" s="1">
        <f>[8]Romania!BR$6</f>
        <v>0</v>
      </c>
      <c r="BS28" s="1">
        <f>[8]Romania!BS$6</f>
        <v>0</v>
      </c>
      <c r="BT28" s="1">
        <f>[8]Romania!BT$6</f>
        <v>0</v>
      </c>
      <c r="BU28" s="1">
        <f>[8]Romania!BU$6</f>
        <v>0</v>
      </c>
      <c r="BV28" s="1">
        <f>[8]Romania!BV$6</f>
        <v>0</v>
      </c>
      <c r="BW28" s="1">
        <f>[8]Romania!BW$6</f>
        <v>0</v>
      </c>
      <c r="BX28" s="1">
        <f>[8]Romania!BX$6</f>
        <v>0</v>
      </c>
      <c r="BY28" s="1">
        <f>[8]Romania!BY$6</f>
        <v>0</v>
      </c>
      <c r="BZ28" s="1">
        <f>[8]Romania!BZ$6</f>
        <v>0</v>
      </c>
      <c r="CA28" s="1">
        <f>[8]Romania!CA$6</f>
        <v>0</v>
      </c>
      <c r="CB28" s="1">
        <f>[8]Romania!CB$6</f>
        <v>0</v>
      </c>
      <c r="CC28" s="1">
        <f>[8]Romania!CC$6</f>
        <v>0</v>
      </c>
      <c r="CD28" s="1">
        <f>[8]Romania!CD$6</f>
        <v>0</v>
      </c>
      <c r="CE28" s="1">
        <f>[8]Romania!CE$6</f>
        <v>0</v>
      </c>
      <c r="CF28" s="1">
        <f>[8]Romania!CF$6</f>
        <v>0</v>
      </c>
      <c r="CG28" s="1">
        <f>[8]Romania!CG$6</f>
        <v>321.10000000000002</v>
      </c>
      <c r="CH28" s="1">
        <f>[8]Romania!CH$6</f>
        <v>1352.7</v>
      </c>
      <c r="CI28" s="1">
        <f>[8]Romania!CI$6</f>
        <v>0</v>
      </c>
      <c r="CJ28" s="1">
        <f>[8]Romania!CJ$6</f>
        <v>411.3</v>
      </c>
      <c r="CK28" s="1">
        <f>[8]Romania!CK$6</f>
        <v>0</v>
      </c>
      <c r="CL28" s="1">
        <f>[8]Romania!CL$6</f>
        <v>0</v>
      </c>
      <c r="CM28" s="1">
        <f>[8]Romania!CM$6</f>
        <v>0</v>
      </c>
      <c r="CN28" s="1">
        <f>[8]Romania!CN$6</f>
        <v>0</v>
      </c>
      <c r="CO28" s="1">
        <f>[8]Romania!CO$6</f>
        <v>0</v>
      </c>
      <c r="CP28" s="1">
        <f>[8]Romania!CP$6</f>
        <v>0</v>
      </c>
      <c r="CQ28" s="1">
        <f>[8]Romania!CQ$6</f>
        <v>0</v>
      </c>
      <c r="CR28" s="1">
        <f>[8]Romania!CR$6</f>
        <v>0</v>
      </c>
      <c r="CS28" s="1">
        <f>[8]Romania!CS$6</f>
        <v>0</v>
      </c>
      <c r="CT28" s="1">
        <f>[8]Romania!CT$6</f>
        <v>0.1</v>
      </c>
      <c r="CU28" s="1">
        <f>[8]Romania!CU$6</f>
        <v>0</v>
      </c>
      <c r="CV28" s="1">
        <f>[8]Romania!CV$6</f>
        <v>0</v>
      </c>
      <c r="CW28" s="1">
        <f>[8]Romania!CW$6</f>
        <v>0</v>
      </c>
      <c r="CX28" s="1">
        <f>[8]Romania!CX$6</f>
        <v>0</v>
      </c>
      <c r="CY28" s="1">
        <f>[8]Romania!CY$6</f>
        <v>0</v>
      </c>
      <c r="CZ28" s="1">
        <f>[8]Romania!CZ$6</f>
        <v>0</v>
      </c>
      <c r="DA28" s="1">
        <f>[8]Romania!DA$6</f>
        <v>0</v>
      </c>
      <c r="DB28" s="1">
        <f>[8]Romania!DB$6</f>
        <v>0</v>
      </c>
      <c r="DC28" s="1">
        <f>[8]Romania!DC$6</f>
        <v>0</v>
      </c>
      <c r="DD28" s="1">
        <f>[8]Romania!DD$6</f>
        <v>0.1</v>
      </c>
      <c r="DE28" s="1">
        <f>[8]Romania!DE$6</f>
        <v>0</v>
      </c>
      <c r="DF28" s="1">
        <f>[8]Romania!DF$6</f>
        <v>0</v>
      </c>
      <c r="DG28" s="1">
        <f>[8]Romania!DG$6</f>
        <v>0</v>
      </c>
      <c r="DH28" s="1">
        <f>[8]Romania!DH$6</f>
        <v>0</v>
      </c>
      <c r="DI28" s="1">
        <f>[8]Romania!DI$6</f>
        <v>0</v>
      </c>
      <c r="DJ28" s="1">
        <f>[8]Romania!DJ$6</f>
        <v>12.3</v>
      </c>
      <c r="DK28" s="1">
        <f>[8]Romania!DK$6</f>
        <v>0</v>
      </c>
      <c r="DL28" s="1">
        <f>[8]Romania!DL$6</f>
        <v>0</v>
      </c>
      <c r="DM28" s="1">
        <f>[8]Romania!DM$6</f>
        <v>0.1</v>
      </c>
      <c r="DN28" s="1">
        <f>[8]Romania!DN$6</f>
        <v>0</v>
      </c>
      <c r="DO28" s="1">
        <f>[8]Romania!DO$6</f>
        <v>1.4000000000000001</v>
      </c>
      <c r="DP28" s="1">
        <f>[8]Romania!DP$6</f>
        <v>2.3000000000000003</v>
      </c>
      <c r="DQ28" s="1">
        <f>[8]Romania!DQ$6</f>
        <v>0</v>
      </c>
      <c r="DR28" s="1">
        <f>[8]Romania!DR$6</f>
        <v>0</v>
      </c>
      <c r="DS28" s="1">
        <f>[8]Romania!DS$6</f>
        <v>16.047999999999998</v>
      </c>
      <c r="DT28" s="1">
        <f>[8]Romania!DT$6</f>
        <v>0.24300000000000002</v>
      </c>
      <c r="DU28" s="1">
        <f>[8]Romania!DU$6</f>
        <v>0</v>
      </c>
      <c r="DV28" s="1">
        <f>[8]Romania!DV$6</f>
        <v>1.786</v>
      </c>
      <c r="DW28" s="1">
        <f>[8]Romania!DW$6</f>
        <v>1.5289999999999999</v>
      </c>
      <c r="DX28" s="1">
        <f>[8]Romania!DX$6</f>
        <v>21.788</v>
      </c>
      <c r="DY28" s="1">
        <f>[8]Romania!DY$6</f>
        <v>0.65300000000000002</v>
      </c>
      <c r="DZ28" s="1">
        <f>[8]Romania!DZ$6</f>
        <v>0.81099999999999994</v>
      </c>
      <c r="EA28" s="1">
        <f>[8]Romania!EA$6</f>
        <v>1156.4720000000002</v>
      </c>
      <c r="EB28" s="1">
        <f>[8]Romania!EB$6</f>
        <v>0.434</v>
      </c>
      <c r="EC28" s="1">
        <f>[8]Romania!EC$6</f>
        <v>2106.018</v>
      </c>
      <c r="ED28" s="1">
        <f>[8]Romania!ED$6</f>
        <v>1.9940000000000002</v>
      </c>
      <c r="EE28" s="1">
        <f>[8]Romania!EE$6</f>
        <v>2.6999999999999968E-2</v>
      </c>
      <c r="EF28" s="1">
        <f>[8]Romania!EF$6</f>
        <v>0.17400000000000002</v>
      </c>
      <c r="EG28" s="1">
        <f>[8]Romania!EG$6</f>
        <v>6.1000000000000013E-2</v>
      </c>
      <c r="EH28" s="1">
        <f>[8]Romania!EH$6</f>
        <v>0.60199999999999998</v>
      </c>
      <c r="EI28" s="1">
        <f>[8]Romania!EI$6</f>
        <v>8.9999999999999993E-3</v>
      </c>
      <c r="EJ28" s="1">
        <f>[8]Romania!EJ$6</f>
        <v>1.2590000000000001</v>
      </c>
      <c r="EK28" s="1">
        <f>[8]Romania!EK$6</f>
        <v>1.0940000000000001</v>
      </c>
      <c r="EL28" s="1">
        <f>[8]Romania!EL$6</f>
        <v>0.18100000000000002</v>
      </c>
      <c r="EM28" s="1">
        <f>[8]Romania!EM$6</f>
        <v>1.2540000000000191</v>
      </c>
      <c r="EN28" s="1">
        <f>[8]Romania!EN$6</f>
        <v>0.42500000000001137</v>
      </c>
      <c r="EO28" s="1">
        <f>[8]Romania!EO$6</f>
        <v>0.64699999999999136</v>
      </c>
      <c r="EP28" s="1">
        <f>[8]Romania!EP$6</f>
        <v>0.12200000000000699</v>
      </c>
      <c r="EQ28" s="1">
        <f>[8]Romania!EQ$6</f>
        <v>3.3599999999999852</v>
      </c>
      <c r="ER28" s="1">
        <f>[8]Romania!ER$6</f>
        <v>1.8130000000000024</v>
      </c>
      <c r="ES28" s="1">
        <f>[8]Romania!ES$6</f>
        <v>0.92500000000000004</v>
      </c>
      <c r="ET28" s="1">
        <f>[8]Romania!ET$6</f>
        <v>3.4020000000000006</v>
      </c>
      <c r="EU28" s="1">
        <f>[8]Romania!EU$6</f>
        <v>3.0649999999999999</v>
      </c>
      <c r="EV28" s="1">
        <f>[8]Romania!EV$6</f>
        <v>2.036</v>
      </c>
      <c r="EW28" s="1">
        <f>[8]Romania!EW$6</f>
        <v>1.0589999999999999</v>
      </c>
      <c r="EX28" s="1">
        <f>[8]Romania!EX$6</f>
        <v>0.57200000000000006</v>
      </c>
      <c r="EY28" s="1">
        <f>[8]Romania!EY$6</f>
        <v>5.3000000000000019E-2</v>
      </c>
      <c r="EZ28" s="1">
        <f>[8]Romania!EZ$6</f>
        <v>0</v>
      </c>
      <c r="FA28" s="1">
        <f>[8]Romania!FA$6</f>
        <v>0.18000000000000002</v>
      </c>
      <c r="FB28" s="1">
        <f>[8]Romania!FB$6</f>
        <v>8.9999999999999993E-3</v>
      </c>
      <c r="FC28" s="1">
        <f>[8]Romania!FC$6</f>
        <v>0.24</v>
      </c>
      <c r="FD28" s="1">
        <f>[8]Romania!FD$6</f>
        <v>0.192</v>
      </c>
      <c r="FE28" s="1">
        <f>[8]Romania!FE$6</f>
        <v>0.73</v>
      </c>
      <c r="FF28" s="1">
        <f>[8]Romania!FF$6</f>
        <v>0.32100000000000001</v>
      </c>
      <c r="FG28" s="1">
        <f>[8]Romania!FG$6</f>
        <v>4.300000000000001E-2</v>
      </c>
      <c r="FH28" s="1">
        <f>[8]Romania!FH$6</f>
        <v>0.255</v>
      </c>
      <c r="FI28" s="1">
        <f>[8]Romania!FI$6</f>
        <v>8.900000000000001E-2</v>
      </c>
      <c r="FJ28" s="1">
        <f>[8]Romania!FJ$6</f>
        <v>0.47800000000000004</v>
      </c>
      <c r="FK28" s="1">
        <f>[8]Romania!FK$6</f>
        <v>0.14899999999999999</v>
      </c>
      <c r="FL28" s="1">
        <f>[8]Romania!FL$6</f>
        <v>0.27300000000000002</v>
      </c>
      <c r="FM28" s="1">
        <f>[8]Romania!FM$6</f>
        <v>1.321</v>
      </c>
      <c r="FN28" s="1">
        <f>[8]Romania!FN$6</f>
        <v>2.4279999999999999</v>
      </c>
      <c r="FO28" s="1">
        <f>[8]Romania!FO$6</f>
        <v>0.186</v>
      </c>
      <c r="FP28" s="1">
        <f>[8]Romania!FP$6</f>
        <v>0.21799999999999997</v>
      </c>
      <c r="FQ28" s="1">
        <f>[8]Romania!FQ$6</f>
        <v>0.31500000000000006</v>
      </c>
      <c r="FR28" s="1">
        <f>[8]Romania!FR$6</f>
        <v>0.26300000000000001</v>
      </c>
      <c r="FS28" s="1">
        <f>[8]Romania!FS$6</f>
        <v>0.20099999999999998</v>
      </c>
      <c r="FT28" s="1">
        <f>[8]Romania!FT$6</f>
        <v>0.31700000000000006</v>
      </c>
      <c r="FU28" s="1">
        <f>[8]Romania!FU$6</f>
        <v>151.46700000000001</v>
      </c>
      <c r="FV28" s="1">
        <f>[8]Romania!FV$6</f>
        <v>19.371000000000002</v>
      </c>
      <c r="FW28" s="1">
        <f>[8]Romania!FW$6</f>
        <v>165.696</v>
      </c>
      <c r="FX28" s="1">
        <f>[8]Romania!FX$6</f>
        <v>0.27200000000000002</v>
      </c>
      <c r="FY28" s="1">
        <f>[8]Romania!FY$6</f>
        <v>0.14900000000000002</v>
      </c>
      <c r="FZ28" s="1">
        <f>[8]Romania!FZ$6</f>
        <v>0.13499999999999998</v>
      </c>
      <c r="GA28" s="1">
        <f>[8]Romania!GA$6</f>
        <v>0</v>
      </c>
      <c r="GB28" s="1">
        <f>[8]Romania!GB$6</f>
        <v>0.13600000000000001</v>
      </c>
      <c r="GC28" s="1">
        <f>[8]Romania!GC$6</f>
        <v>22.308999999999997</v>
      </c>
      <c r="GD28" s="1">
        <f>[8]Romania!GD$6</f>
        <v>0.246</v>
      </c>
      <c r="GE28" s="1">
        <f>[8]Romania!GE$6</f>
        <v>0.106</v>
      </c>
      <c r="GF28" s="1">
        <f>[8]Romania!GF$6</f>
        <v>0.29299999999999998</v>
      </c>
      <c r="GG28" s="1">
        <f>[8]Romania!GG$6</f>
        <v>0.248</v>
      </c>
      <c r="GH28" s="1">
        <f>[8]Romania!GH$6</f>
        <v>0.08</v>
      </c>
      <c r="GI28" s="1">
        <f>[8]Romania!GI$6</f>
        <v>0</v>
      </c>
      <c r="GJ28" s="1">
        <f>[8]Romania!GJ$6</f>
        <v>0</v>
      </c>
      <c r="GK28" s="1">
        <f>[8]Romania!GK$6</f>
        <v>0</v>
      </c>
    </row>
    <row r="29" spans="1:193">
      <c r="A29" t="s">
        <v>30</v>
      </c>
      <c r="B29" s="1">
        <f>[8]Slovakia!B$6</f>
        <v>1939</v>
      </c>
      <c r="C29" s="1">
        <f>[8]Slovakia!C$6</f>
        <v>2757.1000000000004</v>
      </c>
      <c r="D29" s="1">
        <f>[8]Slovakia!D$6</f>
        <v>3518</v>
      </c>
      <c r="E29" s="1">
        <f>[8]Slovakia!E$6</f>
        <v>4062.3</v>
      </c>
      <c r="F29" s="1">
        <f>[8]Slovakia!F$6</f>
        <v>2926.2</v>
      </c>
      <c r="G29" s="1">
        <f>[8]Slovakia!G$6</f>
        <v>2925.4</v>
      </c>
      <c r="H29" s="1">
        <f>[8]Slovakia!H$6</f>
        <v>1878.1000000000001</v>
      </c>
      <c r="I29" s="1">
        <f>[8]Slovakia!I$6</f>
        <v>2114</v>
      </c>
      <c r="J29" s="1">
        <f>[8]Slovakia!J$6</f>
        <v>1805.3</v>
      </c>
      <c r="K29" s="1">
        <f>[8]Slovakia!K$6</f>
        <v>1703.5</v>
      </c>
      <c r="L29" s="1">
        <f>[8]Slovakia!L$6</f>
        <v>1362.9</v>
      </c>
      <c r="M29" s="1">
        <f>[8]Slovakia!M$6</f>
        <v>934.30000000000018</v>
      </c>
      <c r="N29" s="1">
        <f>[8]Slovakia!N$6</f>
        <v>1060.4000000000001</v>
      </c>
      <c r="O29" s="1">
        <f>[8]Slovakia!O$6</f>
        <v>1170.3</v>
      </c>
      <c r="P29" s="1">
        <f>[8]Slovakia!P$6</f>
        <v>1464.8000000000002</v>
      </c>
      <c r="Q29" s="1">
        <f>[8]Slovakia!Q$6</f>
        <v>3053.6000000000004</v>
      </c>
      <c r="R29" s="1">
        <f>[8]Slovakia!R$6</f>
        <v>2154.5</v>
      </c>
      <c r="S29" s="1">
        <f>[8]Slovakia!S$6</f>
        <v>2175.3000000000002</v>
      </c>
      <c r="T29" s="1">
        <f>[8]Slovakia!T$6</f>
        <v>1039.4000000000001</v>
      </c>
      <c r="U29" s="1">
        <f>[8]Slovakia!U$6</f>
        <v>2958.7000000000003</v>
      </c>
      <c r="V29" s="1">
        <f>[8]Slovakia!V$6</f>
        <v>1772.7</v>
      </c>
      <c r="W29" s="1">
        <f>[8]Slovakia!W$6</f>
        <v>1835.9</v>
      </c>
      <c r="X29" s="1">
        <f>[8]Slovakia!X$6</f>
        <v>1576.9</v>
      </c>
      <c r="Y29" s="1">
        <f>[8]Slovakia!Y$6</f>
        <v>422</v>
      </c>
      <c r="Z29" s="1">
        <f>[8]Slovakia!Z$6</f>
        <v>733.9</v>
      </c>
      <c r="AA29" s="1">
        <f>[8]Slovakia!AA$6</f>
        <v>2949.4</v>
      </c>
      <c r="AB29" s="1">
        <f>[8]Slovakia!AB$6</f>
        <v>1735.7</v>
      </c>
      <c r="AC29" s="1">
        <f>[8]Slovakia!AC$6</f>
        <v>1520.9</v>
      </c>
      <c r="AD29" s="1">
        <f>[8]Slovakia!AD$6</f>
        <v>749.70000000000016</v>
      </c>
      <c r="AE29" s="1">
        <f>[8]Slovakia!AE$6</f>
        <v>1255.5999999999999</v>
      </c>
      <c r="AF29" s="1">
        <f>[8]Slovakia!AF$6</f>
        <v>1240.0000000000002</v>
      </c>
      <c r="AG29" s="1">
        <f>[8]Slovakia!AG$6</f>
        <v>1529.7</v>
      </c>
      <c r="AH29" s="1">
        <f>[8]Slovakia!AH$6</f>
        <v>757.59999999999991</v>
      </c>
      <c r="AI29" s="1">
        <f>[8]Slovakia!AI$6</f>
        <v>481.00000000000011</v>
      </c>
      <c r="AJ29" s="1">
        <f>[8]Slovakia!AJ$6</f>
        <v>128.40000000000009</v>
      </c>
      <c r="AK29" s="1">
        <f>[8]Slovakia!AK$6</f>
        <v>157.29999999999995</v>
      </c>
      <c r="AL29" s="1">
        <f>[8]Slovakia!AL$6</f>
        <v>54.799999999999955</v>
      </c>
      <c r="AM29" s="1">
        <f>[8]Slovakia!AM$6</f>
        <v>5256.5</v>
      </c>
      <c r="AN29" s="1">
        <f>[8]Slovakia!AN$6</f>
        <v>2072.6000000000004</v>
      </c>
      <c r="AO29" s="1">
        <f>[8]Slovakia!AO$6</f>
        <v>1702.8</v>
      </c>
      <c r="AP29" s="1">
        <f>[8]Slovakia!AP$6</f>
        <v>1731.7</v>
      </c>
      <c r="AQ29" s="1">
        <f>[8]Slovakia!AQ$6</f>
        <v>1409.9000000000003</v>
      </c>
      <c r="AR29" s="1">
        <f>[8]Slovakia!AR$6</f>
        <v>640.20000000000005</v>
      </c>
      <c r="AS29" s="1">
        <f>[8]Slovakia!AS$6</f>
        <v>581.6</v>
      </c>
      <c r="AT29" s="1">
        <f>[8]Slovakia!AT$6</f>
        <v>1569.2</v>
      </c>
      <c r="AU29" s="1">
        <f>[8]Slovakia!AU$6</f>
        <v>823.90000000000009</v>
      </c>
      <c r="AV29" s="1">
        <f>[8]Slovakia!AV$6</f>
        <v>955.7</v>
      </c>
      <c r="AW29" s="1">
        <f>[8]Slovakia!AW$6</f>
        <v>375.00000000000006</v>
      </c>
      <c r="AX29" s="1">
        <f>[8]Slovakia!AX$6</f>
        <v>624.10000000000014</v>
      </c>
      <c r="AY29" s="1">
        <f>[8]Slovakia!AY$6</f>
        <v>1146.2</v>
      </c>
      <c r="AZ29" s="1">
        <f>[8]Slovakia!AZ$6</f>
        <v>1374.1000000000004</v>
      </c>
      <c r="BA29" s="1">
        <f>[8]Slovakia!BA$6</f>
        <v>992.7</v>
      </c>
      <c r="BB29" s="1">
        <f>[8]Slovakia!BB$6</f>
        <v>1356.7</v>
      </c>
      <c r="BC29" s="1">
        <f>[8]Slovakia!BC$6</f>
        <v>1219.0000000000002</v>
      </c>
      <c r="BD29" s="1">
        <f>[8]Slovakia!BD$6</f>
        <v>1347.6000000000004</v>
      </c>
      <c r="BE29" s="1">
        <f>[8]Slovakia!BE$6</f>
        <v>1888.2</v>
      </c>
      <c r="BF29" s="1">
        <f>[8]Slovakia!BF$6</f>
        <v>1320.3000000000002</v>
      </c>
      <c r="BG29" s="1">
        <f>[8]Slovakia!BG$6</f>
        <v>3646.2000000000003</v>
      </c>
      <c r="BH29" s="1">
        <f>[8]Slovakia!BH$6</f>
        <v>1638.9</v>
      </c>
      <c r="BI29" s="1">
        <f>[8]Slovakia!BI$6</f>
        <v>586.79999999999995</v>
      </c>
      <c r="BJ29" s="1">
        <f>[8]Slovakia!BJ$6</f>
        <v>742.80000000000007</v>
      </c>
      <c r="BK29" s="1">
        <f>[8]Slovakia!BK$6</f>
        <v>1251.5</v>
      </c>
      <c r="BL29" s="1">
        <f>[8]Slovakia!BL$6</f>
        <v>2769.8</v>
      </c>
      <c r="BM29" s="1">
        <f>[8]Slovakia!BM$6</f>
        <v>3169.2</v>
      </c>
      <c r="BN29" s="1">
        <f>[8]Slovakia!BN$6</f>
        <v>3081.9000000000005</v>
      </c>
      <c r="BO29" s="1">
        <f>[8]Slovakia!BO$6</f>
        <v>4874.4000000000005</v>
      </c>
      <c r="BP29" s="1">
        <f>[8]Slovakia!BP$6</f>
        <v>2862.2000000000003</v>
      </c>
      <c r="BQ29" s="1">
        <f>[8]Slovakia!BQ$6</f>
        <v>2813.9</v>
      </c>
      <c r="BR29" s="1">
        <f>[8]Slovakia!BR$6</f>
        <v>2419.5</v>
      </c>
      <c r="BS29" s="1">
        <f>[8]Slovakia!BS$6</f>
        <v>3336.2999999999997</v>
      </c>
      <c r="BT29" s="1">
        <f>[8]Slovakia!BT$6</f>
        <v>3130.8</v>
      </c>
      <c r="BU29" s="1">
        <f>[8]Slovakia!BU$6</f>
        <v>2216.4</v>
      </c>
      <c r="BV29" s="1">
        <f>[8]Slovakia!BV$6</f>
        <v>3517.7999999999997</v>
      </c>
      <c r="BW29" s="1">
        <f>[8]Slovakia!BW$6</f>
        <v>4259.6000000000004</v>
      </c>
      <c r="BX29" s="1">
        <f>[8]Slovakia!BX$6</f>
        <v>4751.8</v>
      </c>
      <c r="BY29" s="1">
        <f>[8]Slovakia!BY$6</f>
        <v>4748.2</v>
      </c>
      <c r="BZ29" s="1">
        <f>[8]Slovakia!BZ$6</f>
        <v>2853.2</v>
      </c>
      <c r="CA29" s="1">
        <f>[8]Slovakia!CA$6</f>
        <v>3481.5</v>
      </c>
      <c r="CB29" s="1">
        <f>[8]Slovakia!CB$6</f>
        <v>2562.1</v>
      </c>
      <c r="CC29" s="1">
        <f>[8]Slovakia!CC$6</f>
        <v>5681.7</v>
      </c>
      <c r="CD29" s="1">
        <f>[8]Slovakia!CD$6</f>
        <v>2714.5000000000005</v>
      </c>
      <c r="CE29" s="1">
        <f>[8]Slovakia!CE$6</f>
        <v>3912.3</v>
      </c>
      <c r="CF29" s="1">
        <f>[8]Slovakia!CF$6</f>
        <v>2991.7000000000003</v>
      </c>
      <c r="CG29" s="1">
        <f>[8]Slovakia!CG$6</f>
        <v>2106.6999999999998</v>
      </c>
      <c r="CH29" s="1">
        <f>[8]Slovakia!CH$6</f>
        <v>4327</v>
      </c>
      <c r="CI29" s="1">
        <f>[8]Slovakia!CI$6</f>
        <v>3739.8</v>
      </c>
      <c r="CJ29" s="1">
        <f>[8]Slovakia!CJ$6</f>
        <v>3928.5</v>
      </c>
      <c r="CK29" s="1">
        <f>[8]Slovakia!CK$6</f>
        <v>3055.5</v>
      </c>
      <c r="CL29" s="1">
        <f>[8]Slovakia!CL$6</f>
        <v>3290.3999999999996</v>
      </c>
      <c r="CM29" s="1">
        <f>[8]Slovakia!CM$6</f>
        <v>2838.5</v>
      </c>
      <c r="CN29" s="1">
        <f>[8]Slovakia!CN$6</f>
        <v>2053.1</v>
      </c>
      <c r="CO29" s="1">
        <f>[8]Slovakia!CO$6</f>
        <v>2922.8999999999996</v>
      </c>
      <c r="CP29" s="1">
        <f>[8]Slovakia!CP$6</f>
        <v>2978.7</v>
      </c>
      <c r="CQ29" s="1">
        <f>[8]Slovakia!CQ$6</f>
        <v>3012.9000000000005</v>
      </c>
      <c r="CR29" s="1">
        <f>[8]Slovakia!CR$6</f>
        <v>2669.4</v>
      </c>
      <c r="CS29" s="1">
        <f>[8]Slovakia!CS$6</f>
        <v>3213.5000000000005</v>
      </c>
      <c r="CT29" s="1">
        <f>[8]Slovakia!CT$6</f>
        <v>4439.3999999999996</v>
      </c>
      <c r="CU29" s="1">
        <f>[8]Slovakia!CU$6</f>
        <v>4069.2000000000003</v>
      </c>
      <c r="CV29" s="1">
        <f>[8]Slovakia!CV$6</f>
        <v>3820.5</v>
      </c>
      <c r="CW29" s="1">
        <f>[8]Slovakia!CW$6</f>
        <v>3157.9000000000005</v>
      </c>
      <c r="CX29" s="1">
        <f>[8]Slovakia!CX$6</f>
        <v>3110.2000000000003</v>
      </c>
      <c r="CY29" s="1">
        <f>[8]Slovakia!CY$6</f>
        <v>3082.2999999999997</v>
      </c>
      <c r="CZ29" s="1">
        <f>[8]Slovakia!CZ$6</f>
        <v>3226.6000000000004</v>
      </c>
      <c r="DA29" s="1">
        <f>[8]Slovakia!DA$6</f>
        <v>3855.8</v>
      </c>
      <c r="DB29" s="1">
        <f>[8]Slovakia!DB$6</f>
        <v>2593.5</v>
      </c>
      <c r="DC29" s="1">
        <f>[8]Slovakia!DC$6</f>
        <v>5362.3000000000011</v>
      </c>
      <c r="DD29" s="1">
        <f>[8]Slovakia!DD$6</f>
        <v>5559.9000000000005</v>
      </c>
      <c r="DE29" s="1">
        <f>[8]Slovakia!DE$6</f>
        <v>4987</v>
      </c>
      <c r="DF29" s="1">
        <f>[8]Slovakia!DF$6</f>
        <v>4786.2000000000007</v>
      </c>
      <c r="DG29" s="1">
        <f>[8]Slovakia!DG$6</f>
        <v>3015.9</v>
      </c>
      <c r="DH29" s="1">
        <f>[8]Slovakia!DH$6</f>
        <v>3608.1000000000004</v>
      </c>
      <c r="DI29" s="1">
        <f>[8]Slovakia!DI$6</f>
        <v>3300.8999999999996</v>
      </c>
      <c r="DJ29" s="1">
        <f>[8]Slovakia!DJ$6</f>
        <v>2706.5</v>
      </c>
      <c r="DK29" s="1">
        <f>[8]Slovakia!DK$6</f>
        <v>2946.1000000000004</v>
      </c>
      <c r="DL29" s="1">
        <f>[8]Slovakia!DL$6</f>
        <v>3176.1000000000004</v>
      </c>
      <c r="DM29" s="1">
        <f>[8]Slovakia!DM$6</f>
        <v>5099.4000000000005</v>
      </c>
      <c r="DN29" s="1">
        <f>[8]Slovakia!DN$6</f>
        <v>6367.5999999999995</v>
      </c>
      <c r="DO29" s="1">
        <f>[8]Slovakia!DO$6</f>
        <v>8195.6000000000022</v>
      </c>
      <c r="DP29" s="1">
        <f>[8]Slovakia!DP$6</f>
        <v>5749.3</v>
      </c>
      <c r="DQ29" s="1">
        <f>[8]Slovakia!DQ$6</f>
        <v>3947.8</v>
      </c>
      <c r="DR29" s="1">
        <f>[8]Slovakia!DR$6</f>
        <v>4408.3510000000006</v>
      </c>
      <c r="DS29" s="1">
        <f>[8]Slovakia!DS$6</f>
        <v>7617.0749999999998</v>
      </c>
      <c r="DT29" s="1">
        <f>[8]Slovakia!DT$6</f>
        <v>7278.5290000000014</v>
      </c>
      <c r="DU29" s="1">
        <f>[8]Slovakia!DU$6</f>
        <v>4345.8150000000005</v>
      </c>
      <c r="DV29" s="1">
        <f>[8]Slovakia!DV$6</f>
        <v>5051.5910000000003</v>
      </c>
      <c r="DW29" s="1">
        <f>[8]Slovakia!DW$6</f>
        <v>7061.9510000000009</v>
      </c>
      <c r="DX29" s="1">
        <f>[8]Slovakia!DX$6</f>
        <v>6814.219000000001</v>
      </c>
      <c r="DY29" s="1">
        <f>[8]Slovakia!DY$6</f>
        <v>5659.9790000000003</v>
      </c>
      <c r="DZ29" s="1">
        <f>[8]Slovakia!DZ$6</f>
        <v>6523.0870000000004</v>
      </c>
      <c r="EA29" s="1">
        <f>[8]Slovakia!EA$6</f>
        <v>7177.6109999999999</v>
      </c>
      <c r="EB29" s="1">
        <f>[8]Slovakia!EB$6</f>
        <v>7120.603000000001</v>
      </c>
      <c r="EC29" s="1">
        <f>[8]Slovakia!EC$6</f>
        <v>4746.8020000000006</v>
      </c>
      <c r="ED29" s="1">
        <f>[8]Slovakia!ED$6</f>
        <v>7345.9560000000019</v>
      </c>
      <c r="EE29" s="1">
        <f>[8]Slovakia!EE$6</f>
        <v>6826.21</v>
      </c>
      <c r="EF29" s="1">
        <f>[8]Slovakia!EF$6</f>
        <v>7762.7450000000017</v>
      </c>
      <c r="EG29" s="1">
        <f>[8]Slovakia!EG$6</f>
        <v>8956.69</v>
      </c>
      <c r="EH29" s="1">
        <f>[8]Slovakia!EH$6</f>
        <v>6923.1550000000016</v>
      </c>
      <c r="EI29" s="1">
        <f>[8]Slovakia!EI$6</f>
        <v>8366.43</v>
      </c>
      <c r="EJ29" s="1">
        <f>[8]Slovakia!EJ$6</f>
        <v>7540.4400000000005</v>
      </c>
      <c r="EK29" s="1">
        <f>[8]Slovakia!EK$6</f>
        <v>9681.2519999999986</v>
      </c>
      <c r="EL29" s="1">
        <f>[8]Slovakia!EL$6</f>
        <v>7259.5579999999991</v>
      </c>
      <c r="EM29" s="1">
        <f>[8]Slovakia!EM$6</f>
        <v>6187.3510000000006</v>
      </c>
      <c r="EN29" s="1">
        <f>[8]Slovakia!EN$6</f>
        <v>6129.3350000000009</v>
      </c>
      <c r="EO29" s="1">
        <f>[8]Slovakia!EO$6</f>
        <v>3784.4410000000007</v>
      </c>
      <c r="EP29" s="1">
        <f>[8]Slovakia!EP$6</f>
        <v>5714.1139999999996</v>
      </c>
      <c r="EQ29" s="1">
        <f>[8]Slovakia!EQ$6</f>
        <v>7124.1860000000015</v>
      </c>
      <c r="ER29" s="1">
        <f>[8]Slovakia!ER$6</f>
        <v>6888.5010000000002</v>
      </c>
      <c r="ES29" s="1">
        <f>[8]Slovakia!ES$6</f>
        <v>6076.2690000000002</v>
      </c>
      <c r="ET29" s="1">
        <f>[8]Slovakia!ET$6</f>
        <v>6145.4519999999993</v>
      </c>
      <c r="EU29" s="1">
        <f>[8]Slovakia!EU$6</f>
        <v>5100.2360000000008</v>
      </c>
      <c r="EV29" s="1">
        <f>[8]Slovakia!EV$6</f>
        <v>3452.3</v>
      </c>
      <c r="EW29" s="1">
        <f>[8]Slovakia!EW$6</f>
        <v>3710.7609999999995</v>
      </c>
      <c r="EX29" s="1">
        <f>[8]Slovakia!EX$6</f>
        <v>5701.7939999999999</v>
      </c>
      <c r="EY29" s="1">
        <f>[8]Slovakia!EY$6</f>
        <v>6426.9840000000013</v>
      </c>
      <c r="EZ29" s="1">
        <f>[8]Slovakia!EZ$6</f>
        <v>5581.2709999999997</v>
      </c>
      <c r="FA29" s="1">
        <f>[8]Slovakia!FA$6</f>
        <v>2701.0130000000004</v>
      </c>
      <c r="FB29" s="1">
        <f>[8]Slovakia!FB$6</f>
        <v>6167.563000000001</v>
      </c>
      <c r="FC29" s="1">
        <f>[8]Slovakia!FC$6</f>
        <v>6384.0720000000001</v>
      </c>
      <c r="FD29" s="1">
        <f>[8]Slovakia!FD$6</f>
        <v>5982.6970000000001</v>
      </c>
      <c r="FE29" s="1">
        <f>[8]Slovakia!FE$6</f>
        <v>2904.0490000000009</v>
      </c>
      <c r="FF29" s="1">
        <f>[8]Slovakia!FF$6</f>
        <v>4841.7130000000016</v>
      </c>
      <c r="FG29" s="1">
        <f>[8]Slovakia!FG$6</f>
        <v>4153.7469999999994</v>
      </c>
      <c r="FH29" s="1">
        <f>[8]Slovakia!FH$6</f>
        <v>2762.0650000000005</v>
      </c>
      <c r="FI29" s="1">
        <f>[8]Slovakia!FI$6</f>
        <v>2750.146999999999</v>
      </c>
      <c r="FJ29" s="1">
        <f>[8]Slovakia!FJ$6</f>
        <v>3511.1630000000005</v>
      </c>
      <c r="FK29" s="1">
        <f>[8]Slovakia!FK$6</f>
        <v>3113.442</v>
      </c>
      <c r="FL29" s="1">
        <f>[8]Slovakia!FL$6</f>
        <v>2984.625</v>
      </c>
      <c r="FM29" s="1">
        <f>[8]Slovakia!FM$6</f>
        <v>1959.02</v>
      </c>
      <c r="FN29" s="1">
        <f>[8]Slovakia!FN$6</f>
        <v>5543.4009999999998</v>
      </c>
      <c r="FO29" s="1">
        <f>[8]Slovakia!FO$6</f>
        <v>5627.1829999999991</v>
      </c>
      <c r="FP29" s="1">
        <f>[8]Slovakia!FP$6</f>
        <v>3600.2309999999998</v>
      </c>
      <c r="FQ29" s="1">
        <f>[8]Slovakia!FQ$6</f>
        <v>3443.9079999999994</v>
      </c>
      <c r="FR29" s="1">
        <f>[8]Slovakia!FR$6</f>
        <v>2628.7260000000006</v>
      </c>
      <c r="FS29" s="1">
        <f>[8]Slovakia!FS$6</f>
        <v>2008.7820000000002</v>
      </c>
      <c r="FT29" s="1">
        <f>[8]Slovakia!FT$6</f>
        <v>2661.3440000000001</v>
      </c>
      <c r="FU29" s="1">
        <f>[8]Slovakia!FU$6</f>
        <v>2330.7500000000005</v>
      </c>
      <c r="FV29" s="1">
        <f>[8]Slovakia!FV$6</f>
        <v>2335.4840000000004</v>
      </c>
      <c r="FW29" s="1">
        <f>[8]Slovakia!FW$6</f>
        <v>4112.3179999999993</v>
      </c>
      <c r="FX29" s="1">
        <f>[8]Slovakia!FX$6</f>
        <v>2126.6239999999998</v>
      </c>
      <c r="FY29" s="1">
        <f>[8]Slovakia!FY$6</f>
        <v>2419.4660000000003</v>
      </c>
      <c r="FZ29" s="1">
        <f>[8]Slovakia!FZ$6</f>
        <v>3140.5590000000002</v>
      </c>
      <c r="GA29" s="1">
        <f>[8]Slovakia!GA$6</f>
        <v>2716.1210000000001</v>
      </c>
      <c r="GB29" s="1">
        <f>[8]Slovakia!GB$6</f>
        <v>3074.7640000000006</v>
      </c>
      <c r="GC29" s="1">
        <f>[8]Slovakia!GC$6</f>
        <v>1973.2059999999997</v>
      </c>
      <c r="GD29" s="1">
        <f>[8]Slovakia!GD$6</f>
        <v>2784.3830000000007</v>
      </c>
      <c r="GE29" s="1">
        <f>[8]Slovakia!GE$6</f>
        <v>939.77100000000064</v>
      </c>
      <c r="GF29" s="1">
        <f>[8]Slovakia!GF$6</f>
        <v>410.36599999999999</v>
      </c>
      <c r="GG29" s="1">
        <f>[8]Slovakia!GG$6</f>
        <v>447.47299999999996</v>
      </c>
      <c r="GH29" s="1">
        <f>[8]Slovakia!GH$6</f>
        <v>795.70700000000033</v>
      </c>
      <c r="GI29" s="1">
        <f>[8]Slovakia!GI$6</f>
        <v>0</v>
      </c>
      <c r="GJ29" s="1">
        <f>[8]Slovakia!GJ$6</f>
        <v>0</v>
      </c>
      <c r="GK29" s="1">
        <f>[8]Slovakia!GK$6</f>
        <v>0</v>
      </c>
    </row>
    <row r="30" spans="1:193">
      <c r="A30" t="s">
        <v>31</v>
      </c>
      <c r="B30" s="1">
        <f>[8]Slovenia!B$6</f>
        <v>0</v>
      </c>
      <c r="C30" s="1">
        <f>[8]Slovenia!C$6</f>
        <v>53.1</v>
      </c>
      <c r="D30" s="1">
        <f>[8]Slovenia!D$6</f>
        <v>3.5</v>
      </c>
      <c r="E30" s="1">
        <f>[8]Slovenia!E$6</f>
        <v>5.3000000000000007</v>
      </c>
      <c r="F30" s="1">
        <f>[8]Slovenia!F$6</f>
        <v>0</v>
      </c>
      <c r="G30" s="1">
        <f>[8]Slovenia!G$6</f>
        <v>0</v>
      </c>
      <c r="H30" s="1">
        <f>[8]Slovenia!H$6</f>
        <v>0</v>
      </c>
      <c r="I30" s="1">
        <f>[8]Slovenia!I$6</f>
        <v>0</v>
      </c>
      <c r="J30" s="1">
        <f>[8]Slovenia!J$6</f>
        <v>0</v>
      </c>
      <c r="K30" s="1">
        <f>[8]Slovenia!K$6</f>
        <v>0</v>
      </c>
      <c r="L30" s="1">
        <f>[8]Slovenia!L$6</f>
        <v>0</v>
      </c>
      <c r="M30" s="1">
        <f>[8]Slovenia!M$6</f>
        <v>0</v>
      </c>
      <c r="N30" s="1">
        <f>[8]Slovenia!N$6</f>
        <v>0</v>
      </c>
      <c r="O30" s="1">
        <f>[8]Slovenia!O$6</f>
        <v>0</v>
      </c>
      <c r="P30" s="1">
        <f>[8]Slovenia!P$6</f>
        <v>0</v>
      </c>
      <c r="Q30" s="1">
        <f>[8]Slovenia!Q$6</f>
        <v>0</v>
      </c>
      <c r="R30" s="1">
        <f>[8]Slovenia!R$6</f>
        <v>0</v>
      </c>
      <c r="S30" s="1">
        <f>[8]Slovenia!S$6</f>
        <v>0</v>
      </c>
      <c r="T30" s="1">
        <f>[8]Slovenia!T$6</f>
        <v>0</v>
      </c>
      <c r="U30" s="1">
        <f>[8]Slovenia!U$6</f>
        <v>0</v>
      </c>
      <c r="V30" s="1">
        <f>[8]Slovenia!V$6</f>
        <v>0</v>
      </c>
      <c r="W30" s="1">
        <f>[8]Slovenia!W$6</f>
        <v>3</v>
      </c>
      <c r="X30" s="1">
        <f>[8]Slovenia!X$6</f>
        <v>0</v>
      </c>
      <c r="Y30" s="1">
        <f>[8]Slovenia!Y$6</f>
        <v>0</v>
      </c>
      <c r="Z30" s="1">
        <f>[8]Slovenia!Z$6</f>
        <v>0</v>
      </c>
      <c r="AA30" s="1">
        <f>[8]Slovenia!AA$6</f>
        <v>0</v>
      </c>
      <c r="AB30" s="1">
        <f>[8]Slovenia!AB$6</f>
        <v>0</v>
      </c>
      <c r="AC30" s="1">
        <f>[8]Slovenia!AC$6</f>
        <v>0</v>
      </c>
      <c r="AD30" s="1">
        <f>[8]Slovenia!AD$6</f>
        <v>0</v>
      </c>
      <c r="AE30" s="1">
        <f>[8]Slovenia!AE$6</f>
        <v>0</v>
      </c>
      <c r="AF30" s="1">
        <f>[8]Slovenia!AF$6</f>
        <v>0</v>
      </c>
      <c r="AG30" s="1">
        <f>[8]Slovenia!AG$6</f>
        <v>0</v>
      </c>
      <c r="AH30" s="1">
        <f>[8]Slovenia!AH$6</f>
        <v>0</v>
      </c>
      <c r="AI30" s="1">
        <f>[8]Slovenia!AI$6</f>
        <v>0</v>
      </c>
      <c r="AJ30" s="1">
        <f>[8]Slovenia!AJ$6</f>
        <v>0</v>
      </c>
      <c r="AK30" s="1">
        <f>[8]Slovenia!AK$6</f>
        <v>0</v>
      </c>
      <c r="AL30" s="1">
        <f>[8]Slovenia!AL$6</f>
        <v>0</v>
      </c>
      <c r="AM30" s="1">
        <f>[8]Slovenia!AM$6</f>
        <v>0</v>
      </c>
      <c r="AN30" s="1">
        <f>[8]Slovenia!AN$6</f>
        <v>84.600000000000009</v>
      </c>
      <c r="AO30" s="1">
        <f>[8]Slovenia!AO$6</f>
        <v>48.400000000000006</v>
      </c>
      <c r="AP30" s="1">
        <f>[8]Slovenia!AP$6</f>
        <v>4.8000000000000007</v>
      </c>
      <c r="AQ30" s="1">
        <f>[8]Slovenia!AQ$6</f>
        <v>0</v>
      </c>
      <c r="AR30" s="1">
        <f>[8]Slovenia!AR$6</f>
        <v>0</v>
      </c>
      <c r="AS30" s="1">
        <f>[8]Slovenia!AS$6</f>
        <v>4</v>
      </c>
      <c r="AT30" s="1">
        <f>[8]Slovenia!AT$6</f>
        <v>19</v>
      </c>
      <c r="AU30" s="1">
        <f>[8]Slovenia!AU$6</f>
        <v>6.1000000000000005</v>
      </c>
      <c r="AV30" s="1">
        <f>[8]Slovenia!AV$6</f>
        <v>0</v>
      </c>
      <c r="AW30" s="1">
        <f>[8]Slovenia!AW$6</f>
        <v>3.2</v>
      </c>
      <c r="AX30" s="1">
        <f>[8]Slovenia!AX$6</f>
        <v>12</v>
      </c>
      <c r="AY30" s="1">
        <f>[8]Slovenia!AY$6</f>
        <v>0</v>
      </c>
      <c r="AZ30" s="1">
        <f>[8]Slovenia!AZ$6</f>
        <v>75.3</v>
      </c>
      <c r="BA30" s="1">
        <f>[8]Slovenia!BA$6</f>
        <v>20.700000000000003</v>
      </c>
      <c r="BB30" s="1">
        <f>[8]Slovenia!BB$6</f>
        <v>14.5</v>
      </c>
      <c r="BC30" s="1">
        <f>[8]Slovenia!BC$6</f>
        <v>2.9000000000000004</v>
      </c>
      <c r="BD30" s="1">
        <f>[8]Slovenia!BD$6</f>
        <v>10</v>
      </c>
      <c r="BE30" s="1">
        <f>[8]Slovenia!BE$6</f>
        <v>0</v>
      </c>
      <c r="BF30" s="1">
        <f>[8]Slovenia!BF$6</f>
        <v>13.599999999999994</v>
      </c>
      <c r="BG30" s="1">
        <f>[8]Slovenia!BG$6</f>
        <v>0</v>
      </c>
      <c r="BH30" s="1">
        <f>[8]Slovenia!BH$6</f>
        <v>1.8</v>
      </c>
      <c r="BI30" s="1">
        <f>[8]Slovenia!BI$6</f>
        <v>0</v>
      </c>
      <c r="BJ30" s="1">
        <f>[8]Slovenia!BJ$6</f>
        <v>0</v>
      </c>
      <c r="BK30" s="1">
        <f>[8]Slovenia!BK$6</f>
        <v>9.1</v>
      </c>
      <c r="BL30" s="1">
        <f>[8]Slovenia!BL$6</f>
        <v>71.300000000000011</v>
      </c>
      <c r="BM30" s="1">
        <f>[8]Slovenia!BM$6</f>
        <v>86</v>
      </c>
      <c r="BN30" s="1">
        <f>[8]Slovenia!BN$6</f>
        <v>0</v>
      </c>
      <c r="BO30" s="1">
        <f>[8]Slovenia!BO$6</f>
        <v>0</v>
      </c>
      <c r="BP30" s="1">
        <f>[8]Slovenia!BP$6</f>
        <v>0</v>
      </c>
      <c r="BQ30" s="1">
        <f>[8]Slovenia!BQ$6</f>
        <v>0</v>
      </c>
      <c r="BR30" s="1">
        <f>[8]Slovenia!BR$6</f>
        <v>15.8</v>
      </c>
      <c r="BS30" s="1">
        <f>[8]Slovenia!BS$6</f>
        <v>0</v>
      </c>
      <c r="BT30" s="1">
        <f>[8]Slovenia!BT$6</f>
        <v>0</v>
      </c>
      <c r="BU30" s="1">
        <f>[8]Slovenia!BU$6</f>
        <v>0</v>
      </c>
      <c r="BV30" s="1">
        <f>[8]Slovenia!BV$6</f>
        <v>1.8</v>
      </c>
      <c r="BW30" s="1">
        <f>[8]Slovenia!BW$6</f>
        <v>0</v>
      </c>
      <c r="BX30" s="1">
        <f>[8]Slovenia!BX$6</f>
        <v>22.3</v>
      </c>
      <c r="BY30" s="1">
        <f>[8]Slovenia!BY$6</f>
        <v>56.900000000000006</v>
      </c>
      <c r="BZ30" s="1">
        <f>[8]Slovenia!BZ$6</f>
        <v>6.5</v>
      </c>
      <c r="CA30" s="1">
        <f>[8]Slovenia!CA$6</f>
        <v>0</v>
      </c>
      <c r="CB30" s="1">
        <f>[8]Slovenia!CB$6</f>
        <v>0</v>
      </c>
      <c r="CC30" s="1">
        <f>[8]Slovenia!CC$6</f>
        <v>0</v>
      </c>
      <c r="CD30" s="1">
        <f>[8]Slovenia!CD$6</f>
        <v>6.5</v>
      </c>
      <c r="CE30" s="1">
        <f>[8]Slovenia!CE$6</f>
        <v>21.700000000000003</v>
      </c>
      <c r="CF30" s="1">
        <f>[8]Slovenia!CF$6</f>
        <v>0</v>
      </c>
      <c r="CG30" s="1">
        <f>[8]Slovenia!CG$6</f>
        <v>0</v>
      </c>
      <c r="CH30" s="1">
        <f>[8]Slovenia!CH$6</f>
        <v>42.900000000000013</v>
      </c>
      <c r="CI30" s="1">
        <f>[8]Slovenia!CI$6</f>
        <v>0.30000000000000004</v>
      </c>
      <c r="CJ30" s="1">
        <f>[8]Slovenia!CJ$6</f>
        <v>9.9</v>
      </c>
      <c r="CK30" s="1">
        <f>[8]Slovenia!CK$6</f>
        <v>60.300000000000004</v>
      </c>
      <c r="CL30" s="1">
        <f>[8]Slovenia!CL$6</f>
        <v>4.4000000000000004</v>
      </c>
      <c r="CM30" s="1">
        <f>[8]Slovenia!CM$6</f>
        <v>0</v>
      </c>
      <c r="CN30" s="1">
        <f>[8]Slovenia!CN$6</f>
        <v>0</v>
      </c>
      <c r="CO30" s="1">
        <f>[8]Slovenia!CO$6</f>
        <v>7.9</v>
      </c>
      <c r="CP30" s="1">
        <f>[8]Slovenia!CP$6</f>
        <v>0</v>
      </c>
      <c r="CQ30" s="1">
        <f>[8]Slovenia!CQ$6</f>
        <v>2.6</v>
      </c>
      <c r="CR30" s="1">
        <f>[8]Slovenia!CR$6</f>
        <v>0</v>
      </c>
      <c r="CS30" s="1">
        <f>[8]Slovenia!CS$6</f>
        <v>0</v>
      </c>
      <c r="CT30" s="1">
        <f>[8]Slovenia!CT$6</f>
        <v>4.5</v>
      </c>
      <c r="CU30" s="1">
        <f>[8]Slovenia!CU$6</f>
        <v>0.5</v>
      </c>
      <c r="CV30" s="1">
        <f>[8]Slovenia!CV$6</f>
        <v>0.1</v>
      </c>
      <c r="CW30" s="1">
        <f>[8]Slovenia!CW$6</f>
        <v>30.8</v>
      </c>
      <c r="CX30" s="1">
        <f>[8]Slovenia!CX$6</f>
        <v>7.5999999999999943</v>
      </c>
      <c r="CY30" s="1">
        <f>[8]Slovenia!CY$6</f>
        <v>0.19999999999998863</v>
      </c>
      <c r="CZ30" s="1">
        <f>[8]Slovenia!CZ$6</f>
        <v>6.1999999999999886</v>
      </c>
      <c r="DA30" s="1">
        <f>[8]Slovenia!DA$6</f>
        <v>7.2000000000000028</v>
      </c>
      <c r="DB30" s="1">
        <f>[8]Slovenia!DB$6</f>
        <v>0.5</v>
      </c>
      <c r="DC30" s="1">
        <f>[8]Slovenia!DC$6</f>
        <v>2.9000000000000004</v>
      </c>
      <c r="DD30" s="1">
        <f>[8]Slovenia!DD$6</f>
        <v>0.69999999999998863</v>
      </c>
      <c r="DE30" s="1">
        <f>[8]Slovenia!DE$6</f>
        <v>0</v>
      </c>
      <c r="DF30" s="1">
        <f>[8]Slovenia!DF$6</f>
        <v>5.8000000000000682</v>
      </c>
      <c r="DG30" s="1">
        <f>[8]Slovenia!DG$6</f>
        <v>10</v>
      </c>
      <c r="DH30" s="1">
        <f>[8]Slovenia!DH$6</f>
        <v>36.999999999999986</v>
      </c>
      <c r="DI30" s="1">
        <f>[8]Slovenia!DI$6</f>
        <v>8.2999999999999972</v>
      </c>
      <c r="DJ30" s="1">
        <f>[8]Slovenia!DJ$6</f>
        <v>13.100000000000009</v>
      </c>
      <c r="DK30" s="1">
        <f>[8]Slovenia!DK$6</f>
        <v>9.9000000000000057</v>
      </c>
      <c r="DL30" s="1">
        <f>[8]Slovenia!DL$6</f>
        <v>1.1999999999999993</v>
      </c>
      <c r="DM30" s="1">
        <f>[8]Slovenia!DM$6</f>
        <v>9.8999999999999915</v>
      </c>
      <c r="DN30" s="1">
        <f>[8]Slovenia!DN$6</f>
        <v>13</v>
      </c>
      <c r="DO30" s="1">
        <f>[8]Slovenia!DO$6</f>
        <v>9.2000000000000171</v>
      </c>
      <c r="DP30" s="1">
        <f>[8]Slovenia!DP$6</f>
        <v>1.0999999999999979</v>
      </c>
      <c r="DQ30" s="1">
        <f>[8]Slovenia!DQ$6</f>
        <v>1.5</v>
      </c>
      <c r="DR30" s="1">
        <f>[8]Slovenia!DR$6</f>
        <v>5.1539999999999964</v>
      </c>
      <c r="DS30" s="1">
        <f>[8]Slovenia!DS$6</f>
        <v>15.399999999999991</v>
      </c>
      <c r="DT30" s="1">
        <f>[8]Slovenia!DT$6</f>
        <v>26.138000000000019</v>
      </c>
      <c r="DU30" s="1">
        <f>[8]Slovenia!DU$6</f>
        <v>16.217000000000098</v>
      </c>
      <c r="DV30" s="1">
        <f>[8]Slovenia!DV$6</f>
        <v>8.1000000000000227</v>
      </c>
      <c r="DW30" s="1">
        <f>[8]Slovenia!DW$6</f>
        <v>22.781000000000006</v>
      </c>
      <c r="DX30" s="1">
        <f>[8]Slovenia!DX$6</f>
        <v>11.152000000000001</v>
      </c>
      <c r="DY30" s="1">
        <f>[8]Slovenia!DY$6</f>
        <v>1.2169999999999987</v>
      </c>
      <c r="DZ30" s="1">
        <f>[8]Slovenia!DZ$6</f>
        <v>1.0000000000047748E-3</v>
      </c>
      <c r="EA30" s="1">
        <f>[8]Slovenia!EA$6</f>
        <v>111.54300000000003</v>
      </c>
      <c r="EB30" s="1">
        <f>[8]Slovenia!EB$6</f>
        <v>55.217999999999996</v>
      </c>
      <c r="EC30" s="1">
        <f>[8]Slovenia!EC$6</f>
        <v>2.7819999999999965</v>
      </c>
      <c r="ED30" s="1">
        <f>[8]Slovenia!ED$6</f>
        <v>90.466999999999985</v>
      </c>
      <c r="EE30" s="1">
        <f>[8]Slovenia!EE$6</f>
        <v>97.371000000000024</v>
      </c>
      <c r="EF30" s="1">
        <f>[8]Slovenia!EF$6</f>
        <v>38.419000000000011</v>
      </c>
      <c r="EG30" s="1">
        <f>[8]Slovenia!EG$6</f>
        <v>9.2750000000000341</v>
      </c>
      <c r="EH30" s="1">
        <f>[8]Slovenia!EH$6</f>
        <v>136.30500000000006</v>
      </c>
      <c r="EI30" s="1">
        <f>[8]Slovenia!EI$6</f>
        <v>2.7760000000000105</v>
      </c>
      <c r="EJ30" s="1">
        <f>[8]Slovenia!EJ$6</f>
        <v>2.8000000000002245E-2</v>
      </c>
      <c r="EK30" s="1">
        <f>[8]Slovenia!EK$6</f>
        <v>5.1880000000000024</v>
      </c>
      <c r="EL30" s="1">
        <f>[8]Slovenia!EL$6</f>
        <v>278.78300000000007</v>
      </c>
      <c r="EM30" s="1">
        <f>[8]Slovenia!EM$6</f>
        <v>57.255000000000052</v>
      </c>
      <c r="EN30" s="1">
        <f>[8]Slovenia!EN$6</f>
        <v>0</v>
      </c>
      <c r="EO30" s="1">
        <f>[8]Slovenia!EO$6</f>
        <v>0</v>
      </c>
      <c r="EP30" s="1">
        <f>[8]Slovenia!EP$6</f>
        <v>8.4000000000003183E-2</v>
      </c>
      <c r="EQ30" s="1">
        <f>[8]Slovenia!EQ$6</f>
        <v>2.3510000000000275</v>
      </c>
      <c r="ER30" s="1">
        <f>[8]Slovenia!ER$6</f>
        <v>32.184999999999988</v>
      </c>
      <c r="ES30" s="1">
        <f>[8]Slovenia!ES$6</f>
        <v>46.205999999999989</v>
      </c>
      <c r="ET30" s="1">
        <f>[8]Slovenia!ET$6</f>
        <v>17.712000000000046</v>
      </c>
      <c r="EU30" s="1">
        <f>[8]Slovenia!EU$6</f>
        <v>5.717000000000013</v>
      </c>
      <c r="EV30" s="1">
        <f>[8]Slovenia!EV$6</f>
        <v>2.4339999999999975</v>
      </c>
      <c r="EW30" s="1">
        <f>[8]Slovenia!EW$6</f>
        <v>4.8279999999999959</v>
      </c>
      <c r="EX30" s="1">
        <f>[8]Slovenia!EX$6</f>
        <v>23.070000000000007</v>
      </c>
      <c r="EY30" s="1">
        <f>[8]Slovenia!EY$6</f>
        <v>21.316000000000003</v>
      </c>
      <c r="EZ30" s="1">
        <f>[8]Slovenia!EZ$6</f>
        <v>1.4729999999999563</v>
      </c>
      <c r="FA30" s="1">
        <f>[8]Slovenia!FA$6</f>
        <v>25.379999999999939</v>
      </c>
      <c r="FB30" s="1">
        <f>[8]Slovenia!FB$6</f>
        <v>0</v>
      </c>
      <c r="FC30" s="1">
        <f>[8]Slovenia!FC$6</f>
        <v>10.035000000000025</v>
      </c>
      <c r="FD30" s="1">
        <f>[8]Slovenia!FD$6</f>
        <v>0.1139999999999759</v>
      </c>
      <c r="FE30" s="1">
        <f>[8]Slovenia!FE$6</f>
        <v>25.302000000000021</v>
      </c>
      <c r="FF30" s="1">
        <f>[8]Slovenia!FF$6</f>
        <v>8.09699999999998</v>
      </c>
      <c r="FG30" s="1">
        <f>[8]Slovenia!FG$6</f>
        <v>3.1569999999999823</v>
      </c>
      <c r="FH30" s="1">
        <f>[8]Slovenia!FH$6</f>
        <v>11.571999999999999</v>
      </c>
      <c r="FI30" s="1">
        <f>[8]Slovenia!FI$6</f>
        <v>0.44599999999999795</v>
      </c>
      <c r="FJ30" s="1">
        <f>[8]Slovenia!FJ$6</f>
        <v>39.628999999999998</v>
      </c>
      <c r="FK30" s="1">
        <f>[8]Slovenia!FK$6</f>
        <v>2.2000000000000028</v>
      </c>
      <c r="FL30" s="1">
        <f>[8]Slovenia!FL$6</f>
        <v>2.3020000000000209</v>
      </c>
      <c r="FM30" s="1">
        <f>[8]Slovenia!FM$6</f>
        <v>2.9019999999999868</v>
      </c>
      <c r="FN30" s="1">
        <f>[8]Slovenia!FN$6</f>
        <v>5.7609999999999673</v>
      </c>
      <c r="FO30" s="1">
        <f>[8]Slovenia!FO$6</f>
        <v>3.644999999999996</v>
      </c>
      <c r="FP30" s="1">
        <f>[8]Slovenia!FP$6</f>
        <v>22.454000000000065</v>
      </c>
      <c r="FQ30" s="1">
        <f>[8]Slovenia!FQ$6</f>
        <v>9.0309999999999491</v>
      </c>
      <c r="FR30" s="1">
        <f>[8]Slovenia!FR$6</f>
        <v>9.9210000000000491</v>
      </c>
      <c r="FS30" s="1">
        <f>[8]Slovenia!FS$6</f>
        <v>13.224999999999909</v>
      </c>
      <c r="FT30" s="1">
        <f>[8]Slovenia!FT$6</f>
        <v>1.40300000000002</v>
      </c>
      <c r="FU30" s="1">
        <f>[8]Slovenia!FU$6</f>
        <v>3.9990000000000236</v>
      </c>
      <c r="FV30" s="1">
        <f>[8]Slovenia!FV$6</f>
        <v>1.8849999999999909</v>
      </c>
      <c r="FW30" s="1">
        <f>[8]Slovenia!FW$6</f>
        <v>3.3040000000000873</v>
      </c>
      <c r="FX30" s="1">
        <f>[8]Slovenia!FX$6</f>
        <v>14.689000000000078</v>
      </c>
      <c r="FY30" s="1">
        <f>[8]Slovenia!FY$6</f>
        <v>2.7699999999999818</v>
      </c>
      <c r="FZ30" s="1">
        <f>[8]Slovenia!FZ$6</f>
        <v>2.4270000000000209</v>
      </c>
      <c r="GA30" s="1">
        <f>[8]Slovenia!GA$6</f>
        <v>9.9000000000046384E-2</v>
      </c>
      <c r="GB30" s="1">
        <f>[8]Slovenia!GB$6</f>
        <v>5.112000000000009</v>
      </c>
      <c r="GC30" s="1">
        <f>[8]Slovenia!GC$6</f>
        <v>2.5810000000000004</v>
      </c>
      <c r="GD30" s="1">
        <f>[8]Slovenia!GD$6</f>
        <v>1.1750000000000114</v>
      </c>
      <c r="GE30" s="1">
        <f>[8]Slovenia!GE$6</f>
        <v>4.0190000000000055</v>
      </c>
      <c r="GF30" s="1">
        <f>[8]Slovenia!GF$6</f>
        <v>2.2560000000000002</v>
      </c>
      <c r="GG30" s="1">
        <f>[8]Slovenia!GG$6</f>
        <v>4.3529999999999944</v>
      </c>
      <c r="GH30" s="1">
        <f>[8]Slovenia!GH$6</f>
        <v>3.8269999999999982</v>
      </c>
      <c r="GI30" s="1">
        <f>[8]Slovenia!GI$6</f>
        <v>0</v>
      </c>
      <c r="GJ30" s="1">
        <f>[8]Slovenia!GJ$6</f>
        <v>0</v>
      </c>
      <c r="GK30" s="1">
        <f>[8]Slovenia!GK$6</f>
        <v>0</v>
      </c>
    </row>
    <row r="31" spans="1:193">
      <c r="A31" t="s">
        <v>34</v>
      </c>
      <c r="B31" s="1">
        <f>[8]Spain!B$6</f>
        <v>0</v>
      </c>
      <c r="C31" s="1">
        <f>[8]Spain!C$6</f>
        <v>0</v>
      </c>
      <c r="D31" s="1">
        <f>[8]Spain!D$6</f>
        <v>0</v>
      </c>
      <c r="E31" s="1">
        <f>[8]Spain!E$6</f>
        <v>0</v>
      </c>
      <c r="F31" s="1">
        <f>[8]Spain!F$6</f>
        <v>0</v>
      </c>
      <c r="G31" s="1">
        <f>[8]Spain!G$6</f>
        <v>0</v>
      </c>
      <c r="H31" s="1">
        <f>[8]Spain!H$6</f>
        <v>0</v>
      </c>
      <c r="I31" s="1">
        <f>[8]Spain!I$6</f>
        <v>0</v>
      </c>
      <c r="J31" s="1">
        <f>[8]Spain!J$6</f>
        <v>0</v>
      </c>
      <c r="K31" s="1">
        <f>[8]Spain!K$6</f>
        <v>0</v>
      </c>
      <c r="L31" s="1">
        <f>[8]Spain!L$6</f>
        <v>0</v>
      </c>
      <c r="M31" s="1">
        <f>[8]Spain!M$6</f>
        <v>0</v>
      </c>
      <c r="N31" s="1">
        <f>[8]Spain!N$6</f>
        <v>0</v>
      </c>
      <c r="O31" s="1">
        <f>[8]Spain!O$6</f>
        <v>0</v>
      </c>
      <c r="P31" s="1">
        <f>[8]Spain!P$6</f>
        <v>0</v>
      </c>
      <c r="Q31" s="1">
        <f>[8]Spain!Q$6</f>
        <v>0</v>
      </c>
      <c r="R31" s="1">
        <f>[8]Spain!R$6</f>
        <v>0</v>
      </c>
      <c r="S31" s="1">
        <f>[8]Spain!S$6</f>
        <v>0</v>
      </c>
      <c r="T31" s="1">
        <f>[8]Spain!T$6</f>
        <v>0</v>
      </c>
      <c r="U31" s="1">
        <f>[8]Spain!U$6</f>
        <v>0</v>
      </c>
      <c r="V31" s="1">
        <f>[8]Spain!V$6</f>
        <v>0</v>
      </c>
      <c r="W31" s="1">
        <f>[8]Spain!W$6</f>
        <v>0</v>
      </c>
      <c r="X31" s="1">
        <f>[8]Spain!X$6</f>
        <v>0</v>
      </c>
      <c r="Y31" s="1">
        <f>[8]Spain!Y$6</f>
        <v>0</v>
      </c>
      <c r="Z31" s="1">
        <f>[8]Spain!Z$6</f>
        <v>0</v>
      </c>
      <c r="AA31" s="1">
        <f>[8]Spain!AA$6</f>
        <v>0</v>
      </c>
      <c r="AB31" s="1">
        <f>[8]Spain!AB$6</f>
        <v>0</v>
      </c>
      <c r="AC31" s="1">
        <f>[8]Spain!AC$6</f>
        <v>0</v>
      </c>
      <c r="AD31" s="1">
        <f>[8]Spain!AD$6</f>
        <v>0</v>
      </c>
      <c r="AE31" s="1">
        <f>[8]Spain!AE$6</f>
        <v>0</v>
      </c>
      <c r="AF31" s="1">
        <f>[8]Spain!AF$6</f>
        <v>0</v>
      </c>
      <c r="AG31" s="1">
        <f>[8]Spain!AG$6</f>
        <v>0</v>
      </c>
      <c r="AH31" s="1">
        <f>[8]Spain!AH$6</f>
        <v>0</v>
      </c>
      <c r="AI31" s="1">
        <f>[8]Spain!AI$6</f>
        <v>0</v>
      </c>
      <c r="AJ31" s="1">
        <f>[8]Spain!AJ$6</f>
        <v>0</v>
      </c>
      <c r="AK31" s="1">
        <f>[8]Spain!AK$6</f>
        <v>0</v>
      </c>
      <c r="AL31" s="1">
        <f>[8]Spain!AL$6</f>
        <v>0</v>
      </c>
      <c r="AM31" s="1">
        <f>[8]Spain!AM$6</f>
        <v>0</v>
      </c>
      <c r="AN31" s="1">
        <f>[8]Spain!AN$6</f>
        <v>0</v>
      </c>
      <c r="AO31" s="1">
        <f>[8]Spain!AO$6</f>
        <v>0</v>
      </c>
      <c r="AP31" s="1">
        <f>[8]Spain!AP$6</f>
        <v>0</v>
      </c>
      <c r="AQ31" s="1">
        <f>[8]Spain!AQ$6</f>
        <v>0</v>
      </c>
      <c r="AR31" s="1">
        <f>[8]Spain!AR$6</f>
        <v>0</v>
      </c>
      <c r="AS31" s="1">
        <f>[8]Spain!AS$6</f>
        <v>0</v>
      </c>
      <c r="AT31" s="1">
        <f>[8]Spain!AT$6</f>
        <v>0</v>
      </c>
      <c r="AU31" s="1">
        <f>[8]Spain!AU$6</f>
        <v>0</v>
      </c>
      <c r="AV31" s="1">
        <f>[8]Spain!AV$6</f>
        <v>0</v>
      </c>
      <c r="AW31" s="1">
        <f>[8]Spain!AW$6</f>
        <v>0</v>
      </c>
      <c r="AX31" s="1">
        <f>[8]Spain!AX$6</f>
        <v>0</v>
      </c>
      <c r="AY31" s="1">
        <f>[8]Spain!AY$6</f>
        <v>0</v>
      </c>
      <c r="AZ31" s="1">
        <f>[8]Spain!AZ$6</f>
        <v>0</v>
      </c>
      <c r="BA31" s="1">
        <f>[8]Spain!BA$6</f>
        <v>0</v>
      </c>
      <c r="BB31" s="1">
        <f>[8]Spain!BB$6</f>
        <v>0</v>
      </c>
      <c r="BC31" s="1">
        <f>[8]Spain!BC$6</f>
        <v>0</v>
      </c>
      <c r="BD31" s="1">
        <f>[8]Spain!BD$6</f>
        <v>0</v>
      </c>
      <c r="BE31" s="1">
        <f>[8]Spain!BE$6</f>
        <v>0</v>
      </c>
      <c r="BF31" s="1">
        <f>[8]Spain!BF$6</f>
        <v>0</v>
      </c>
      <c r="BG31" s="1">
        <f>[8]Spain!BG$6</f>
        <v>0</v>
      </c>
      <c r="BH31" s="1">
        <f>[8]Spain!BH$6</f>
        <v>0</v>
      </c>
      <c r="BI31" s="1">
        <f>[8]Spain!BI$6</f>
        <v>0</v>
      </c>
      <c r="BJ31" s="1">
        <f>[8]Spain!BJ$6</f>
        <v>0</v>
      </c>
      <c r="BK31" s="1">
        <f>[8]Spain!BK$6</f>
        <v>0</v>
      </c>
      <c r="BL31" s="1">
        <f>[8]Spain!BL$6</f>
        <v>0</v>
      </c>
      <c r="BM31" s="1">
        <f>[8]Spain!BM$6</f>
        <v>0.4</v>
      </c>
      <c r="BN31" s="1">
        <f>[8]Spain!BN$6</f>
        <v>0</v>
      </c>
      <c r="BO31" s="1">
        <f>[8]Spain!BO$6</f>
        <v>0.10000000000000142</v>
      </c>
      <c r="BP31" s="1">
        <f>[8]Spain!BP$6</f>
        <v>0</v>
      </c>
      <c r="BQ31" s="1">
        <f>[8]Spain!BQ$6</f>
        <v>0</v>
      </c>
      <c r="BR31" s="1">
        <f>[8]Spain!BR$6</f>
        <v>0</v>
      </c>
      <c r="BS31" s="1">
        <f>[8]Spain!BS$6</f>
        <v>0</v>
      </c>
      <c r="BT31" s="1">
        <f>[8]Spain!BT$6</f>
        <v>0</v>
      </c>
      <c r="BU31" s="1">
        <f>[8]Spain!BU$6</f>
        <v>0</v>
      </c>
      <c r="BV31" s="1">
        <f>[8]Spain!BV$6</f>
        <v>0</v>
      </c>
      <c r="BW31" s="1">
        <f>[8]Spain!BW$6</f>
        <v>0</v>
      </c>
      <c r="BX31" s="1">
        <f>[8]Spain!BX$6</f>
        <v>0</v>
      </c>
      <c r="BY31" s="1">
        <f>[8]Spain!BY$6</f>
        <v>0</v>
      </c>
      <c r="BZ31" s="1">
        <f>[8]Spain!BZ$6</f>
        <v>0</v>
      </c>
      <c r="CA31" s="1">
        <f>[8]Spain!CA$6</f>
        <v>0</v>
      </c>
      <c r="CB31" s="1">
        <f>[8]Spain!CB$6</f>
        <v>0</v>
      </c>
      <c r="CC31" s="1">
        <f>[8]Spain!CC$6</f>
        <v>0</v>
      </c>
      <c r="CD31" s="1">
        <f>[8]Spain!CD$6</f>
        <v>0</v>
      </c>
      <c r="CE31" s="1">
        <f>[8]Spain!CE$6</f>
        <v>0</v>
      </c>
      <c r="CF31" s="1">
        <f>[8]Spain!CF$6</f>
        <v>0</v>
      </c>
      <c r="CG31" s="1">
        <f>[8]Spain!CG$6</f>
        <v>0</v>
      </c>
      <c r="CH31" s="1">
        <f>[8]Spain!CH$6</f>
        <v>0</v>
      </c>
      <c r="CI31" s="1">
        <f>[8]Spain!CI$6</f>
        <v>0</v>
      </c>
      <c r="CJ31" s="1">
        <f>[8]Spain!CJ$6</f>
        <v>0</v>
      </c>
      <c r="CK31" s="1">
        <f>[8]Spain!CK$6</f>
        <v>0</v>
      </c>
      <c r="CL31" s="1">
        <f>[8]Spain!CL$6</f>
        <v>0</v>
      </c>
      <c r="CM31" s="1">
        <f>[8]Spain!CM$6</f>
        <v>0</v>
      </c>
      <c r="CN31" s="1">
        <f>[8]Spain!CN$6</f>
        <v>0</v>
      </c>
      <c r="CO31" s="1">
        <f>[8]Spain!CO$6</f>
        <v>0</v>
      </c>
      <c r="CP31" s="1">
        <f>[8]Spain!CP$6</f>
        <v>0</v>
      </c>
      <c r="CQ31" s="1">
        <f>[8]Spain!CQ$6</f>
        <v>0</v>
      </c>
      <c r="CR31" s="1">
        <f>[8]Spain!CR$6</f>
        <v>0</v>
      </c>
      <c r="CS31" s="1">
        <f>[8]Spain!CS$6</f>
        <v>0</v>
      </c>
      <c r="CT31" s="1">
        <f>[8]Spain!CT$6</f>
        <v>0</v>
      </c>
      <c r="CU31" s="1">
        <f>[8]Spain!CU$6</f>
        <v>0</v>
      </c>
      <c r="CV31" s="1">
        <f>[8]Spain!CV$6</f>
        <v>0</v>
      </c>
      <c r="CW31" s="1">
        <f>[8]Spain!CW$6</f>
        <v>0</v>
      </c>
      <c r="CX31" s="1">
        <f>[8]Spain!CX$6</f>
        <v>0</v>
      </c>
      <c r="CY31" s="1">
        <f>[8]Spain!CY$6</f>
        <v>0</v>
      </c>
      <c r="CZ31" s="1">
        <f>[8]Spain!CZ$6</f>
        <v>0</v>
      </c>
      <c r="DA31" s="1">
        <f>[8]Spain!DA$6</f>
        <v>0</v>
      </c>
      <c r="DB31" s="1">
        <f>[8]Spain!DB$6</f>
        <v>0</v>
      </c>
      <c r="DC31" s="1">
        <f>[8]Spain!DC$6</f>
        <v>0</v>
      </c>
      <c r="DD31" s="1">
        <f>[8]Spain!DD$6</f>
        <v>0</v>
      </c>
      <c r="DE31" s="1">
        <f>[8]Spain!DE$6</f>
        <v>0</v>
      </c>
      <c r="DF31" s="1">
        <f>[8]Spain!DF$6</f>
        <v>0</v>
      </c>
      <c r="DG31" s="1">
        <f>[8]Spain!DG$6</f>
        <v>0</v>
      </c>
      <c r="DH31" s="1">
        <f>[8]Spain!DH$6</f>
        <v>0</v>
      </c>
      <c r="DI31" s="1">
        <f>[8]Spain!DI$6</f>
        <v>0</v>
      </c>
      <c r="DJ31" s="1">
        <f>[8]Spain!DJ$6</f>
        <v>0</v>
      </c>
      <c r="DK31" s="1">
        <f>[8]Spain!DK$6</f>
        <v>0</v>
      </c>
      <c r="DL31" s="1">
        <f>[8]Spain!DL$6</f>
        <v>0</v>
      </c>
      <c r="DM31" s="1">
        <f>[8]Spain!DM$6</f>
        <v>0</v>
      </c>
      <c r="DN31" s="1">
        <f>[8]Spain!DN$6</f>
        <v>0</v>
      </c>
      <c r="DO31" s="1">
        <f>[8]Spain!DO$6</f>
        <v>0</v>
      </c>
      <c r="DP31" s="1">
        <f>[8]Spain!DP$6</f>
        <v>0</v>
      </c>
      <c r="DQ31" s="1">
        <f>[8]Spain!DQ$6</f>
        <v>0</v>
      </c>
      <c r="DR31" s="1">
        <f>[8]Spain!DR$6</f>
        <v>2E-3</v>
      </c>
      <c r="DS31" s="1">
        <f>[8]Spain!DS$6</f>
        <v>7.000000000000001E-3</v>
      </c>
      <c r="DT31" s="1">
        <f>[8]Spain!DT$6</f>
        <v>1.2E-2</v>
      </c>
      <c r="DU31" s="1">
        <f>[8]Spain!DU$6</f>
        <v>2.4000000000000004E-2</v>
      </c>
      <c r="DV31" s="1">
        <f>[8]Spain!DV$6</f>
        <v>4.0000000000000001E-3</v>
      </c>
      <c r="DW31" s="1">
        <f>[8]Spain!DW$6</f>
        <v>2.1000000000000005E-2</v>
      </c>
      <c r="DX31" s="1">
        <f>[8]Spain!DX$6</f>
        <v>2.1000000000000796E-2</v>
      </c>
      <c r="DY31" s="1">
        <f>[8]Spain!DY$6</f>
        <v>2.7000000000001023E-2</v>
      </c>
      <c r="DZ31" s="1">
        <f>[8]Spain!DZ$6</f>
        <v>2.1000000000000001E-2</v>
      </c>
      <c r="EA31" s="1">
        <f>[8]Spain!EA$6</f>
        <v>2E-3</v>
      </c>
      <c r="EB31" s="1">
        <f>[8]Spain!EB$6</f>
        <v>8.9999999999999993E-3</v>
      </c>
      <c r="EC31" s="1">
        <f>[8]Spain!EC$6</f>
        <v>0</v>
      </c>
      <c r="ED31" s="1">
        <f>[8]Spain!ED$6</f>
        <v>0</v>
      </c>
      <c r="EE31" s="1">
        <f>[8]Spain!EE$6</f>
        <v>3.0000000000000001E-3</v>
      </c>
      <c r="EF31" s="1">
        <f>[8]Spain!EF$6</f>
        <v>3.0000000000000009E-3</v>
      </c>
      <c r="EG31" s="1">
        <f>[8]Spain!EG$6</f>
        <v>6.0000000000002274E-3</v>
      </c>
      <c r="EH31" s="1">
        <f>[8]Spain!EH$6</f>
        <v>1.8000000000000016E-2</v>
      </c>
      <c r="EI31" s="1">
        <f>[8]Spain!EI$6</f>
        <v>4.0000000000000001E-3</v>
      </c>
      <c r="EJ31" s="1">
        <f>[8]Spain!EJ$6</f>
        <v>1E-3</v>
      </c>
      <c r="EK31" s="1">
        <f>[8]Spain!EK$6</f>
        <v>9.9999999999999915E-4</v>
      </c>
      <c r="EL31" s="1">
        <f>[8]Spain!EL$6</f>
        <v>5.000000000000001E-3</v>
      </c>
      <c r="EM31" s="1">
        <f>[8]Spain!EM$6</f>
        <v>0</v>
      </c>
      <c r="EN31" s="1">
        <f>[8]Spain!EN$6</f>
        <v>4.1000000000000002E-2</v>
      </c>
      <c r="EO31" s="1">
        <f>[8]Spain!EO$6</f>
        <v>2E-3</v>
      </c>
      <c r="EP31" s="1">
        <f>[8]Spain!EP$6</f>
        <v>5.000000000000001E-3</v>
      </c>
      <c r="EQ31" s="1">
        <f>[8]Spain!EQ$6</f>
        <v>0</v>
      </c>
      <c r="ER31" s="1">
        <f>[8]Spain!ER$6</f>
        <v>0.01</v>
      </c>
      <c r="ES31" s="1">
        <f>[8]Spain!ES$6</f>
        <v>4.1000000000000002E-2</v>
      </c>
      <c r="ET31" s="1">
        <f>[8]Spain!ET$6</f>
        <v>0</v>
      </c>
      <c r="EU31" s="1">
        <f>[8]Spain!EU$6</f>
        <v>7.2999999999999995E-2</v>
      </c>
      <c r="EV31" s="1">
        <f>[8]Spain!EV$6</f>
        <v>3.0000000000000001E-3</v>
      </c>
      <c r="EW31" s="1">
        <f>[8]Spain!EW$6</f>
        <v>0</v>
      </c>
      <c r="EX31" s="1">
        <f>[8]Spain!EX$6</f>
        <v>0</v>
      </c>
      <c r="EY31" s="1">
        <f>[8]Spain!EY$6</f>
        <v>0</v>
      </c>
      <c r="EZ31" s="1">
        <f>[8]Spain!EZ$6</f>
        <v>8.9999999999932356E-3</v>
      </c>
      <c r="FA31" s="1">
        <f>[8]Spain!FA$6</f>
        <v>1.1000000000002785E-2</v>
      </c>
      <c r="FB31" s="1">
        <f>[8]Spain!FB$6</f>
        <v>1.3000000000000001E-2</v>
      </c>
      <c r="FC31" s="1">
        <f>[8]Spain!FC$6</f>
        <v>9.9999999999766942E-4</v>
      </c>
      <c r="FD31" s="1">
        <f>[8]Spain!FD$6</f>
        <v>0</v>
      </c>
      <c r="FE31" s="1">
        <f>[8]Spain!FE$6</f>
        <v>0</v>
      </c>
      <c r="FF31" s="1">
        <f>[8]Spain!FF$6</f>
        <v>4.0999999999999995E-2</v>
      </c>
      <c r="FG31" s="1">
        <f>[8]Spain!FG$6</f>
        <v>2.6999999999999996E-2</v>
      </c>
      <c r="FH31" s="1">
        <f>[8]Spain!FH$6</f>
        <v>4.0000000000000001E-3</v>
      </c>
      <c r="FI31" s="1">
        <f>[8]Spain!FI$6</f>
        <v>9.9999999999999915E-4</v>
      </c>
      <c r="FJ31" s="1">
        <f>[8]Spain!FJ$6</f>
        <v>3.9999999999977831E-3</v>
      </c>
      <c r="FK31" s="1">
        <f>[8]Spain!FK$6</f>
        <v>8.0000000000000071E-3</v>
      </c>
      <c r="FL31" s="1">
        <f>[8]Spain!FL$6</f>
        <v>8.1000000000000003E-2</v>
      </c>
      <c r="FM31" s="1">
        <f>[8]Spain!FM$6</f>
        <v>4.1999999999999982E-2</v>
      </c>
      <c r="FN31" s="1">
        <f>[8]Spain!FN$6</f>
        <v>7.8000000000000069E-2</v>
      </c>
      <c r="FO31" s="1">
        <f>[8]Spain!FO$6</f>
        <v>0.23499999999999999</v>
      </c>
      <c r="FP31" s="1">
        <f>[8]Spain!FP$6</f>
        <v>8.2999999999999963E-2</v>
      </c>
      <c r="FQ31" s="1">
        <f>[8]Spain!FQ$6</f>
        <v>0.44899999999999995</v>
      </c>
      <c r="FR31" s="1">
        <f>[8]Spain!FR$6</f>
        <v>0.23600000000000004</v>
      </c>
      <c r="FS31" s="1">
        <f>[8]Spain!FS$6</f>
        <v>0.41500000000000004</v>
      </c>
      <c r="FT31" s="1">
        <f>[8]Spain!FT$6</f>
        <v>0.57299999999999995</v>
      </c>
      <c r="FU31" s="1">
        <f>[8]Spain!FU$6</f>
        <v>0.36399999999999988</v>
      </c>
      <c r="FV31" s="1">
        <f>[8]Spain!FV$6</f>
        <v>0.57500000000000018</v>
      </c>
      <c r="FW31" s="1">
        <f>[8]Spain!FW$6</f>
        <v>0.8660000000000001</v>
      </c>
      <c r="FX31" s="1">
        <f>[8]Spain!FX$6</f>
        <v>0.6509999999999998</v>
      </c>
      <c r="FY31" s="1">
        <f>[8]Spain!FY$6</f>
        <v>0.62700000000000022</v>
      </c>
      <c r="FZ31" s="1">
        <f>[8]Spain!FZ$6</f>
        <v>0.33099999999999996</v>
      </c>
      <c r="GA31" s="1">
        <f>[8]Spain!GA$6</f>
        <v>0.13100000000000001</v>
      </c>
      <c r="GB31" s="1">
        <f>[8]Spain!GB$6</f>
        <v>0.32299999999999995</v>
      </c>
      <c r="GC31" s="1">
        <f>[8]Spain!GC$6</f>
        <v>0.3969999999999998</v>
      </c>
      <c r="GD31" s="1">
        <f>[8]Spain!GD$6</f>
        <v>0.26600000000000001</v>
      </c>
      <c r="GE31" s="1">
        <f>[8]Spain!GE$6</f>
        <v>0.1399999999999999</v>
      </c>
      <c r="GF31" s="1">
        <f>[8]Spain!GF$6</f>
        <v>0.33299999999999996</v>
      </c>
      <c r="GG31" s="1">
        <f>[8]Spain!GG$6</f>
        <v>9.4999999999999973E-2</v>
      </c>
      <c r="GH31" s="1">
        <f>[8]Spain!GH$6</f>
        <v>0.39000000000000057</v>
      </c>
      <c r="GI31" s="1">
        <f>[8]Spain!GI$6</f>
        <v>0</v>
      </c>
      <c r="GJ31" s="1">
        <f>[8]Spain!GJ$6</f>
        <v>0</v>
      </c>
      <c r="GK31" s="1">
        <f>[8]Spain!GK$6</f>
        <v>0</v>
      </c>
    </row>
    <row r="32" spans="1:193">
      <c r="A32" t="s">
        <v>26</v>
      </c>
      <c r="B32" s="1">
        <f>[8]Sweden!B$6</f>
        <v>0</v>
      </c>
      <c r="C32" s="1">
        <f>[8]Sweden!C$6</f>
        <v>0</v>
      </c>
      <c r="D32" s="1">
        <f>[8]Sweden!D$6</f>
        <v>0</v>
      </c>
      <c r="E32" s="1">
        <f>[8]Sweden!E$6</f>
        <v>0</v>
      </c>
      <c r="F32" s="1">
        <f>[8]Sweden!F$6</f>
        <v>0</v>
      </c>
      <c r="G32" s="1">
        <f>[8]Sweden!G$6</f>
        <v>0</v>
      </c>
      <c r="H32" s="1">
        <f>[8]Sweden!H$6</f>
        <v>0</v>
      </c>
      <c r="I32" s="1">
        <f>[8]Sweden!I$6</f>
        <v>0</v>
      </c>
      <c r="J32" s="1">
        <f>[8]Sweden!J$6</f>
        <v>0</v>
      </c>
      <c r="K32" s="1">
        <f>[8]Sweden!K$6</f>
        <v>0</v>
      </c>
      <c r="L32" s="1">
        <f>[8]Sweden!L$6</f>
        <v>0</v>
      </c>
      <c r="M32" s="1">
        <f>[8]Sweden!M$6</f>
        <v>0</v>
      </c>
      <c r="N32" s="1">
        <f>[8]Sweden!N$6</f>
        <v>0</v>
      </c>
      <c r="O32" s="1">
        <f>[8]Sweden!O$6</f>
        <v>0</v>
      </c>
      <c r="P32" s="1">
        <f>[8]Sweden!P$6</f>
        <v>0</v>
      </c>
      <c r="Q32" s="1">
        <f>[8]Sweden!Q$6</f>
        <v>0</v>
      </c>
      <c r="R32" s="1">
        <f>[8]Sweden!R$6</f>
        <v>0</v>
      </c>
      <c r="S32" s="1">
        <f>[8]Sweden!S$6</f>
        <v>0</v>
      </c>
      <c r="T32" s="1">
        <f>[8]Sweden!T$6</f>
        <v>0</v>
      </c>
      <c r="U32" s="1">
        <f>[8]Sweden!U$6</f>
        <v>0</v>
      </c>
      <c r="V32" s="1">
        <f>[8]Sweden!V$6</f>
        <v>0</v>
      </c>
      <c r="W32" s="1">
        <f>[8]Sweden!W$6</f>
        <v>0</v>
      </c>
      <c r="X32" s="1">
        <f>[8]Sweden!X$6</f>
        <v>0</v>
      </c>
      <c r="Y32" s="1">
        <f>[8]Sweden!Y$6</f>
        <v>0</v>
      </c>
      <c r="Z32" s="1">
        <f>[8]Sweden!Z$6</f>
        <v>0</v>
      </c>
      <c r="AA32" s="1">
        <f>[8]Sweden!AA$6</f>
        <v>0</v>
      </c>
      <c r="AB32" s="1">
        <f>[8]Sweden!AB$6</f>
        <v>0</v>
      </c>
      <c r="AC32" s="1">
        <f>[8]Sweden!AC$6</f>
        <v>0</v>
      </c>
      <c r="AD32" s="1">
        <f>[8]Sweden!AD$6</f>
        <v>0</v>
      </c>
      <c r="AE32" s="1">
        <f>[8]Sweden!AE$6</f>
        <v>0</v>
      </c>
      <c r="AF32" s="1">
        <f>[8]Sweden!AF$6</f>
        <v>0</v>
      </c>
      <c r="AG32" s="1">
        <f>[8]Sweden!AG$6</f>
        <v>0</v>
      </c>
      <c r="AH32" s="1">
        <f>[8]Sweden!AH$6</f>
        <v>0</v>
      </c>
      <c r="AI32" s="1">
        <f>[8]Sweden!AI$6</f>
        <v>0</v>
      </c>
      <c r="AJ32" s="1">
        <f>[8]Sweden!AJ$6</f>
        <v>0</v>
      </c>
      <c r="AK32" s="1">
        <f>[8]Sweden!AK$6</f>
        <v>0</v>
      </c>
      <c r="AL32" s="1">
        <f>[8]Sweden!AL$6</f>
        <v>0</v>
      </c>
      <c r="AM32" s="1">
        <f>[8]Sweden!AM$6</f>
        <v>0</v>
      </c>
      <c r="AN32" s="1">
        <f>[8]Sweden!AN$6</f>
        <v>0</v>
      </c>
      <c r="AO32" s="1">
        <f>[8]Sweden!AO$6</f>
        <v>0</v>
      </c>
      <c r="AP32" s="1">
        <f>[8]Sweden!AP$6</f>
        <v>0</v>
      </c>
      <c r="AQ32" s="1">
        <f>[8]Sweden!AQ$6</f>
        <v>0</v>
      </c>
      <c r="AR32" s="1">
        <f>[8]Sweden!AR$6</f>
        <v>0</v>
      </c>
      <c r="AS32" s="1">
        <f>[8]Sweden!AS$6</f>
        <v>0</v>
      </c>
      <c r="AT32" s="1">
        <f>[8]Sweden!AT$6</f>
        <v>0</v>
      </c>
      <c r="AU32" s="1">
        <f>[8]Sweden!AU$6</f>
        <v>0</v>
      </c>
      <c r="AV32" s="1">
        <f>[8]Sweden!AV$6</f>
        <v>0</v>
      </c>
      <c r="AW32" s="1">
        <f>[8]Sweden!AW$6</f>
        <v>0</v>
      </c>
      <c r="AX32" s="1">
        <f>[8]Sweden!AX$6</f>
        <v>0</v>
      </c>
      <c r="AY32" s="1">
        <f>[8]Sweden!AY$6</f>
        <v>0</v>
      </c>
      <c r="AZ32" s="1">
        <f>[8]Sweden!AZ$6</f>
        <v>0</v>
      </c>
      <c r="BA32" s="1">
        <f>[8]Sweden!BA$6</f>
        <v>0</v>
      </c>
      <c r="BB32" s="1">
        <f>[8]Sweden!BB$6</f>
        <v>0</v>
      </c>
      <c r="BC32" s="1">
        <f>[8]Sweden!BC$6</f>
        <v>0</v>
      </c>
      <c r="BD32" s="1">
        <f>[8]Sweden!BD$6</f>
        <v>0</v>
      </c>
      <c r="BE32" s="1">
        <f>[8]Sweden!BE$6</f>
        <v>0</v>
      </c>
      <c r="BF32" s="1">
        <f>[8]Sweden!BF$6</f>
        <v>0</v>
      </c>
      <c r="BG32" s="1">
        <f>[8]Sweden!BG$6</f>
        <v>0</v>
      </c>
      <c r="BH32" s="1">
        <f>[8]Sweden!BH$6</f>
        <v>0</v>
      </c>
      <c r="BI32" s="1">
        <f>[8]Sweden!BI$6</f>
        <v>0</v>
      </c>
      <c r="BJ32" s="1">
        <f>[8]Sweden!BJ$6</f>
        <v>0</v>
      </c>
      <c r="BK32" s="1">
        <f>[8]Sweden!BK$6</f>
        <v>0</v>
      </c>
      <c r="BL32" s="1">
        <f>[8]Sweden!BL$6</f>
        <v>0</v>
      </c>
      <c r="BM32" s="1">
        <f>[8]Sweden!BM$6</f>
        <v>0</v>
      </c>
      <c r="BN32" s="1">
        <f>[8]Sweden!BN$6</f>
        <v>0</v>
      </c>
      <c r="BO32" s="1">
        <f>[8]Sweden!BO$6</f>
        <v>33.4</v>
      </c>
      <c r="BP32" s="1">
        <f>[8]Sweden!BP$6</f>
        <v>0</v>
      </c>
      <c r="BQ32" s="1">
        <f>[8]Sweden!BQ$6</f>
        <v>0</v>
      </c>
      <c r="BR32" s="1">
        <f>[8]Sweden!BR$6</f>
        <v>0</v>
      </c>
      <c r="BS32" s="1">
        <f>[8]Sweden!BS$6</f>
        <v>0</v>
      </c>
      <c r="BT32" s="1">
        <f>[8]Sweden!BT$6</f>
        <v>0</v>
      </c>
      <c r="BU32" s="1">
        <f>[8]Sweden!BU$6</f>
        <v>0</v>
      </c>
      <c r="BV32" s="1">
        <f>[8]Sweden!BV$6</f>
        <v>0</v>
      </c>
      <c r="BW32" s="1">
        <f>[8]Sweden!BW$6</f>
        <v>0</v>
      </c>
      <c r="BX32" s="1">
        <f>[8]Sweden!BX$6</f>
        <v>0</v>
      </c>
      <c r="BY32" s="1">
        <f>[8]Sweden!BY$6</f>
        <v>0</v>
      </c>
      <c r="BZ32" s="1">
        <f>[8]Sweden!BZ$6</f>
        <v>0</v>
      </c>
      <c r="CA32" s="1">
        <f>[8]Sweden!CA$6</f>
        <v>34.200000000000003</v>
      </c>
      <c r="CB32" s="1">
        <f>[8]Sweden!CB$6</f>
        <v>73.600000000000009</v>
      </c>
      <c r="CC32" s="1">
        <f>[8]Sweden!CC$6</f>
        <v>73.600000000000009</v>
      </c>
      <c r="CD32" s="1">
        <f>[8]Sweden!CD$6</f>
        <v>0</v>
      </c>
      <c r="CE32" s="1">
        <f>[8]Sweden!CE$6</f>
        <v>0</v>
      </c>
      <c r="CF32" s="1">
        <f>[8]Sweden!CF$6</f>
        <v>0</v>
      </c>
      <c r="CG32" s="1">
        <f>[8]Sweden!CG$6</f>
        <v>0</v>
      </c>
      <c r="CH32" s="1">
        <f>[8]Sweden!CH$6</f>
        <v>0</v>
      </c>
      <c r="CI32" s="1">
        <f>[8]Sweden!CI$6</f>
        <v>0</v>
      </c>
      <c r="CJ32" s="1">
        <f>[8]Sweden!CJ$6</f>
        <v>0</v>
      </c>
      <c r="CK32" s="1">
        <f>[8]Sweden!CK$6</f>
        <v>0</v>
      </c>
      <c r="CL32" s="1">
        <f>[8]Sweden!CL$6</f>
        <v>0</v>
      </c>
      <c r="CM32" s="1">
        <f>[8]Sweden!CM$6</f>
        <v>0</v>
      </c>
      <c r="CN32" s="1">
        <f>[8]Sweden!CN$6</f>
        <v>0</v>
      </c>
      <c r="CO32" s="1">
        <f>[8]Sweden!CO$6</f>
        <v>0</v>
      </c>
      <c r="CP32" s="1">
        <f>[8]Sweden!CP$6</f>
        <v>0</v>
      </c>
      <c r="CQ32" s="1">
        <f>[8]Sweden!CQ$6</f>
        <v>0</v>
      </c>
      <c r="CR32" s="1">
        <f>[8]Sweden!CR$6</f>
        <v>0</v>
      </c>
      <c r="CS32" s="1">
        <f>[8]Sweden!CS$6</f>
        <v>0</v>
      </c>
      <c r="CT32" s="1">
        <f>[8]Sweden!CT$6</f>
        <v>0</v>
      </c>
      <c r="CU32" s="1">
        <f>[8]Sweden!CU$6</f>
        <v>0</v>
      </c>
      <c r="CV32" s="1">
        <f>[8]Sweden!CV$6</f>
        <v>0</v>
      </c>
      <c r="CW32" s="1">
        <f>[8]Sweden!CW$6</f>
        <v>0</v>
      </c>
      <c r="CX32" s="1">
        <f>[8]Sweden!CX$6</f>
        <v>0</v>
      </c>
      <c r="CY32" s="1">
        <f>[8]Sweden!CY$6</f>
        <v>0</v>
      </c>
      <c r="CZ32" s="1">
        <f>[8]Sweden!CZ$6</f>
        <v>0</v>
      </c>
      <c r="DA32" s="1">
        <f>[8]Sweden!DA$6</f>
        <v>0</v>
      </c>
      <c r="DB32" s="1">
        <f>[8]Sweden!DB$6</f>
        <v>0</v>
      </c>
      <c r="DC32" s="1">
        <f>[8]Sweden!DC$6</f>
        <v>0</v>
      </c>
      <c r="DD32" s="1">
        <f>[8]Sweden!DD$6</f>
        <v>0</v>
      </c>
      <c r="DE32" s="1">
        <f>[8]Sweden!DE$6</f>
        <v>0</v>
      </c>
      <c r="DF32" s="1">
        <f>[8]Sweden!DF$6</f>
        <v>0</v>
      </c>
      <c r="DG32" s="1">
        <f>[8]Sweden!DG$6</f>
        <v>0</v>
      </c>
      <c r="DH32" s="1">
        <f>[8]Sweden!DH$6</f>
        <v>0</v>
      </c>
      <c r="DI32" s="1">
        <f>[8]Sweden!DI$6</f>
        <v>0</v>
      </c>
      <c r="DJ32" s="1">
        <f>[8]Sweden!DJ$6</f>
        <v>0</v>
      </c>
      <c r="DK32" s="1">
        <f>[8]Sweden!DK$6</f>
        <v>0</v>
      </c>
      <c r="DL32" s="1">
        <f>[8]Sweden!DL$6</f>
        <v>0</v>
      </c>
      <c r="DM32" s="1">
        <f>[8]Sweden!DM$6</f>
        <v>0</v>
      </c>
      <c r="DN32" s="1">
        <f>[8]Sweden!DN$6</f>
        <v>0</v>
      </c>
      <c r="DO32" s="1">
        <f>[8]Sweden!DO$6</f>
        <v>0</v>
      </c>
      <c r="DP32" s="1">
        <f>[8]Sweden!DP$6</f>
        <v>0</v>
      </c>
      <c r="DQ32" s="1">
        <f>[8]Sweden!DQ$6</f>
        <v>0</v>
      </c>
      <c r="DR32" s="1">
        <f>[8]Sweden!DR$6</f>
        <v>0</v>
      </c>
      <c r="DS32" s="1">
        <f>[8]Sweden!DS$6</f>
        <v>0</v>
      </c>
      <c r="DT32" s="1">
        <f>[8]Sweden!DT$6</f>
        <v>0</v>
      </c>
      <c r="DU32" s="1">
        <f>[8]Sweden!DU$6</f>
        <v>0</v>
      </c>
      <c r="DV32" s="1">
        <f>[8]Sweden!DV$6</f>
        <v>0</v>
      </c>
      <c r="DW32" s="1">
        <f>[8]Sweden!DW$6</f>
        <v>0</v>
      </c>
      <c r="DX32" s="1">
        <f>[8]Sweden!DX$6</f>
        <v>1E-3</v>
      </c>
      <c r="DY32" s="1">
        <f>[8]Sweden!DY$6</f>
        <v>0</v>
      </c>
      <c r="DZ32" s="1">
        <f>[8]Sweden!DZ$6</f>
        <v>0</v>
      </c>
      <c r="EA32" s="1">
        <f>[8]Sweden!EA$6</f>
        <v>0</v>
      </c>
      <c r="EB32" s="1">
        <f>[8]Sweden!EB$6</f>
        <v>8.9999999999999993E-3</v>
      </c>
      <c r="EC32" s="1">
        <f>[8]Sweden!EC$6</f>
        <v>5.000000000000001E-3</v>
      </c>
      <c r="ED32" s="1">
        <f>[8]Sweden!ED$6</f>
        <v>0</v>
      </c>
      <c r="EE32" s="1">
        <f>[8]Sweden!EE$6</f>
        <v>0</v>
      </c>
      <c r="EF32" s="1">
        <f>[8]Sweden!EF$6</f>
        <v>3.0000000000000001E-3</v>
      </c>
      <c r="EG32" s="1">
        <f>[8]Sweden!EG$6</f>
        <v>1.4000000000000002E-2</v>
      </c>
      <c r="EH32" s="1">
        <f>[8]Sweden!EH$6</f>
        <v>1.3000000000000012E-2</v>
      </c>
      <c r="EI32" s="1">
        <f>[8]Sweden!EI$6</f>
        <v>1.000000000000012E-2</v>
      </c>
      <c r="EJ32" s="1">
        <f>[8]Sweden!EJ$6</f>
        <v>1.0000000000000009E-3</v>
      </c>
      <c r="EK32" s="1">
        <f>[8]Sweden!EK$6</f>
        <v>5.9999999999999993E-3</v>
      </c>
      <c r="EL32" s="1">
        <f>[8]Sweden!EL$6</f>
        <v>7.000000000000001E-3</v>
      </c>
      <c r="EM32" s="1">
        <f>[8]Sweden!EM$6</f>
        <v>1.3000000000000001E-2</v>
      </c>
      <c r="EN32" s="1">
        <f>[8]Sweden!EN$6</f>
        <v>1.3000000000000012E-2</v>
      </c>
      <c r="EO32" s="1">
        <f>[8]Sweden!EO$6</f>
        <v>1.9999999999988916E-3</v>
      </c>
      <c r="EP32" s="1">
        <f>[8]Sweden!EP$6</f>
        <v>4.9999999999990052E-3</v>
      </c>
      <c r="EQ32" s="1">
        <f>[8]Sweden!EQ$6</f>
        <v>6.0000000000000001E-3</v>
      </c>
      <c r="ER32" s="1">
        <f>[8]Sweden!ER$6</f>
        <v>0</v>
      </c>
      <c r="ES32" s="1">
        <f>[8]Sweden!ES$6</f>
        <v>1E-3</v>
      </c>
      <c r="ET32" s="1">
        <f>[8]Sweden!ET$6</f>
        <v>2.8000000000000025E-2</v>
      </c>
      <c r="EU32" s="1">
        <f>[8]Sweden!EU$6</f>
        <v>2.7000000000000003E-2</v>
      </c>
      <c r="EV32" s="1">
        <f>[8]Sweden!EV$6</f>
        <v>3.0000000000000001E-3</v>
      </c>
      <c r="EW32" s="1">
        <f>[8]Sweden!EW$6</f>
        <v>0</v>
      </c>
      <c r="EX32" s="1">
        <f>[8]Sweden!EX$6</f>
        <v>8.9999999999999993E-3</v>
      </c>
      <c r="EY32" s="1">
        <f>[8]Sweden!EY$6</f>
        <v>0</v>
      </c>
      <c r="EZ32" s="1">
        <f>[8]Sweden!EZ$6</f>
        <v>6.0000000000000001E-3</v>
      </c>
      <c r="FA32" s="1">
        <f>[8]Sweden!FA$6</f>
        <v>2E-3</v>
      </c>
      <c r="FB32" s="1">
        <f>[8]Sweden!FB$6</f>
        <v>0</v>
      </c>
      <c r="FC32" s="1">
        <f>[8]Sweden!FC$6</f>
        <v>0</v>
      </c>
      <c r="FD32" s="1">
        <f>[8]Sweden!FD$6</f>
        <v>0</v>
      </c>
      <c r="FE32" s="1">
        <f>[8]Sweden!FE$6</f>
        <v>0</v>
      </c>
      <c r="FF32" s="1">
        <f>[8]Sweden!FF$6</f>
        <v>5.000000000000001E-3</v>
      </c>
      <c r="FG32" s="1">
        <f>[8]Sweden!FG$6</f>
        <v>0</v>
      </c>
      <c r="FH32" s="1">
        <f>[8]Sweden!FH$6</f>
        <v>0</v>
      </c>
      <c r="FI32" s="1">
        <f>[8]Sweden!FI$6</f>
        <v>2.2000000000000002E-2</v>
      </c>
      <c r="FJ32" s="1">
        <f>[8]Sweden!FJ$6</f>
        <v>3.6000000000000004E-2</v>
      </c>
      <c r="FK32" s="1">
        <f>[8]Sweden!FK$6</f>
        <v>0.44099999999999995</v>
      </c>
      <c r="FL32" s="1">
        <f>[8]Sweden!FL$6</f>
        <v>0.52099999999999991</v>
      </c>
      <c r="FM32" s="1">
        <f>[8]Sweden!FM$6</f>
        <v>0.59800000000000009</v>
      </c>
      <c r="FN32" s="1">
        <f>[8]Sweden!FN$6</f>
        <v>0.873</v>
      </c>
      <c r="FO32" s="1">
        <f>[8]Sweden!FO$6</f>
        <v>0.64000000000000012</v>
      </c>
      <c r="FP32" s="1">
        <f>[8]Sweden!FP$6</f>
        <v>0.44199999999999995</v>
      </c>
      <c r="FQ32" s="1">
        <f>[8]Sweden!FQ$6</f>
        <v>0.54499999999999993</v>
      </c>
      <c r="FR32" s="1">
        <f>[8]Sweden!FR$6</f>
        <v>0.5</v>
      </c>
      <c r="FS32" s="1">
        <f>[8]Sweden!FS$6</f>
        <v>0.39500000000000002</v>
      </c>
      <c r="FT32" s="1">
        <f>[8]Sweden!FT$6</f>
        <v>0.68199999999999994</v>
      </c>
      <c r="FU32" s="1">
        <f>[8]Sweden!FU$6</f>
        <v>0.87599999999999989</v>
      </c>
      <c r="FV32" s="1">
        <f>[8]Sweden!FV$6</f>
        <v>0.53100000000000003</v>
      </c>
      <c r="FW32" s="1">
        <f>[8]Sweden!FW$6</f>
        <v>0.48299999999999998</v>
      </c>
      <c r="FX32" s="1">
        <f>[8]Sweden!FX$6</f>
        <v>0.45800000000000007</v>
      </c>
      <c r="FY32" s="1">
        <f>[8]Sweden!FY$6</f>
        <v>0.50700000000000001</v>
      </c>
      <c r="FZ32" s="1">
        <f>[8]Sweden!FZ$6</f>
        <v>0.2589999999999999</v>
      </c>
      <c r="GA32" s="1">
        <f>[8]Sweden!GA$6</f>
        <v>6.9000000000000006E-2</v>
      </c>
      <c r="GB32" s="1">
        <f>[8]Sweden!GB$6</f>
        <v>0.33699999999999997</v>
      </c>
      <c r="GC32" s="1">
        <f>[8]Sweden!GC$6</f>
        <v>0.16999999999999993</v>
      </c>
      <c r="GD32" s="1">
        <f>[8]Sweden!GD$6</f>
        <v>4.9999999999999989E-2</v>
      </c>
      <c r="GE32" s="1">
        <f>[8]Sweden!GE$6</f>
        <v>0.11000000000000004</v>
      </c>
      <c r="GF32" s="1">
        <f>[8]Sweden!GF$6</f>
        <v>0.23699999999999999</v>
      </c>
      <c r="GG32" s="1">
        <f>[8]Sweden!GG$6</f>
        <v>0.34400000000000003</v>
      </c>
      <c r="GH32" s="1">
        <f>[8]Sweden!GH$6</f>
        <v>0.15699999999999997</v>
      </c>
      <c r="GI32" s="1">
        <f>[8]Sweden!GI$6</f>
        <v>0</v>
      </c>
      <c r="GJ32" s="1">
        <f>[8]Sweden!GJ$6</f>
        <v>0</v>
      </c>
      <c r="GK32" s="1">
        <f>[8]Sweden!GK$6</f>
        <v>0</v>
      </c>
    </row>
    <row r="33" spans="1:193">
      <c r="A33" t="s">
        <v>37</v>
      </c>
      <c r="B33" s="1">
        <f>[8]UK!B$6</f>
        <v>0</v>
      </c>
      <c r="C33" s="1">
        <f>[8]UK!C$6</f>
        <v>0</v>
      </c>
      <c r="D33" s="1">
        <f>[8]UK!D$6</f>
        <v>0</v>
      </c>
      <c r="E33" s="1">
        <f>[8]UK!E$6</f>
        <v>0</v>
      </c>
      <c r="F33" s="1">
        <f>[8]UK!F$6</f>
        <v>0</v>
      </c>
      <c r="G33" s="1">
        <f>[8]UK!G$6</f>
        <v>0</v>
      </c>
      <c r="H33" s="1">
        <f>[8]UK!H$6</f>
        <v>0</v>
      </c>
      <c r="I33" s="1">
        <f>[8]UK!I$6</f>
        <v>0</v>
      </c>
      <c r="J33" s="1">
        <f>[8]UK!J$6</f>
        <v>0</v>
      </c>
      <c r="K33" s="1">
        <f>[8]UK!K$6</f>
        <v>0</v>
      </c>
      <c r="L33" s="1">
        <f>[8]UK!L$6</f>
        <v>0</v>
      </c>
      <c r="M33" s="1">
        <f>[8]UK!M$6</f>
        <v>0</v>
      </c>
      <c r="N33" s="1">
        <f>[8]UK!N$6</f>
        <v>0</v>
      </c>
      <c r="O33" s="1">
        <f>[8]UK!O$6</f>
        <v>0</v>
      </c>
      <c r="P33" s="1">
        <f>[8]UK!P$6</f>
        <v>0</v>
      </c>
      <c r="Q33" s="1">
        <f>[8]UK!Q$6</f>
        <v>0</v>
      </c>
      <c r="R33" s="1">
        <f>[8]UK!R$6</f>
        <v>0</v>
      </c>
      <c r="S33" s="1">
        <f>[8]UK!S$6</f>
        <v>0</v>
      </c>
      <c r="T33" s="1">
        <f>[8]UK!T$6</f>
        <v>0</v>
      </c>
      <c r="U33" s="1">
        <f>[8]UK!U$6</f>
        <v>0</v>
      </c>
      <c r="V33" s="1">
        <f>[8]UK!V$6</f>
        <v>0</v>
      </c>
      <c r="W33" s="1">
        <f>[8]UK!W$6</f>
        <v>0</v>
      </c>
      <c r="X33" s="1">
        <f>[8]UK!X$6</f>
        <v>0</v>
      </c>
      <c r="Y33" s="1">
        <f>[8]UK!Y$6</f>
        <v>0</v>
      </c>
      <c r="Z33" s="1">
        <f>[8]UK!Z$6</f>
        <v>0</v>
      </c>
      <c r="AA33" s="1">
        <f>[8]UK!AA$6</f>
        <v>0</v>
      </c>
      <c r="AB33" s="1">
        <f>[8]UK!AB$6</f>
        <v>0</v>
      </c>
      <c r="AC33" s="1">
        <f>[8]UK!AC$6</f>
        <v>0</v>
      </c>
      <c r="AD33" s="1">
        <f>[8]UK!AD$6</f>
        <v>0</v>
      </c>
      <c r="AE33" s="1">
        <f>[8]UK!AE$6</f>
        <v>0</v>
      </c>
      <c r="AF33" s="1">
        <f>[8]UK!AF$6</f>
        <v>0</v>
      </c>
      <c r="AG33" s="1">
        <f>[8]UK!AG$6</f>
        <v>0</v>
      </c>
      <c r="AH33" s="1">
        <f>[8]UK!AH$6</f>
        <v>0</v>
      </c>
      <c r="AI33" s="1">
        <f>[8]UK!AI$6</f>
        <v>0</v>
      </c>
      <c r="AJ33" s="1">
        <f>[8]UK!AJ$6</f>
        <v>24</v>
      </c>
      <c r="AK33" s="1">
        <f>[8]UK!AK$6</f>
        <v>24</v>
      </c>
      <c r="AL33" s="1">
        <f>[8]UK!AL$6</f>
        <v>0</v>
      </c>
      <c r="AM33" s="1">
        <f>[8]UK!AM$6</f>
        <v>23.400000000000002</v>
      </c>
      <c r="AN33" s="1">
        <f>[8]UK!AN$6</f>
        <v>0</v>
      </c>
      <c r="AO33" s="1">
        <f>[8]UK!AO$6</f>
        <v>0</v>
      </c>
      <c r="AP33" s="1">
        <f>[8]UK!AP$6</f>
        <v>24.200000000000003</v>
      </c>
      <c r="AQ33" s="1">
        <f>[8]UK!AQ$6</f>
        <v>0</v>
      </c>
      <c r="AR33" s="1">
        <f>[8]UK!AR$6</f>
        <v>0</v>
      </c>
      <c r="AS33" s="1">
        <f>[8]UK!AS$6</f>
        <v>48</v>
      </c>
      <c r="AT33" s="1">
        <f>[8]UK!AT$6</f>
        <v>0</v>
      </c>
      <c r="AU33" s="1">
        <f>[8]UK!AU$6</f>
        <v>24</v>
      </c>
      <c r="AV33" s="1">
        <f>[8]UK!AV$6</f>
        <v>24</v>
      </c>
      <c r="AW33" s="1">
        <f>[8]UK!AW$6</f>
        <v>0</v>
      </c>
      <c r="AX33" s="1">
        <f>[8]UK!AX$6</f>
        <v>0</v>
      </c>
      <c r="AY33" s="1">
        <f>[8]UK!AY$6</f>
        <v>0</v>
      </c>
      <c r="AZ33" s="1">
        <f>[8]UK!AZ$6</f>
        <v>0</v>
      </c>
      <c r="BA33" s="1">
        <f>[8]UK!BA$6</f>
        <v>0</v>
      </c>
      <c r="BB33" s="1">
        <f>[8]UK!BB$6</f>
        <v>0</v>
      </c>
      <c r="BC33" s="1">
        <f>[8]UK!BC$6</f>
        <v>0</v>
      </c>
      <c r="BD33" s="1">
        <f>[8]UK!BD$6</f>
        <v>0</v>
      </c>
      <c r="BE33" s="1">
        <f>[8]UK!BE$6</f>
        <v>0</v>
      </c>
      <c r="BF33" s="1">
        <f>[8]UK!BF$6</f>
        <v>24</v>
      </c>
      <c r="BG33" s="1">
        <f>[8]UK!BG$6</f>
        <v>0</v>
      </c>
      <c r="BH33" s="1">
        <f>[8]UK!BH$6</f>
        <v>24</v>
      </c>
      <c r="BI33" s="1">
        <f>[8]UK!BI$6</f>
        <v>0</v>
      </c>
      <c r="BJ33" s="1">
        <f>[8]UK!BJ$6</f>
        <v>0</v>
      </c>
      <c r="BK33" s="1">
        <f>[8]UK!BK$6</f>
        <v>0</v>
      </c>
      <c r="BL33" s="1">
        <f>[8]UK!BL$6</f>
        <v>0</v>
      </c>
      <c r="BM33" s="1">
        <f>[8]UK!BM$6</f>
        <v>0</v>
      </c>
      <c r="BN33" s="1">
        <f>[8]UK!BN$6</f>
        <v>0</v>
      </c>
      <c r="BO33" s="1">
        <f>[8]UK!BO$6</f>
        <v>0</v>
      </c>
      <c r="BP33" s="1">
        <f>[8]UK!BP$6</f>
        <v>0</v>
      </c>
      <c r="BQ33" s="1">
        <f>[8]UK!BQ$6</f>
        <v>0</v>
      </c>
      <c r="BR33" s="1">
        <f>[8]UK!BR$6</f>
        <v>0</v>
      </c>
      <c r="BS33" s="1">
        <f>[8]UK!BS$6</f>
        <v>0</v>
      </c>
      <c r="BT33" s="1">
        <f>[8]UK!BT$6</f>
        <v>0</v>
      </c>
      <c r="BU33" s="1">
        <f>[8]UK!BU$6</f>
        <v>0</v>
      </c>
      <c r="BV33" s="1">
        <f>[8]UK!BV$6</f>
        <v>0</v>
      </c>
      <c r="BW33" s="1">
        <f>[8]UK!BW$6</f>
        <v>0</v>
      </c>
      <c r="BX33" s="1">
        <f>[8]UK!BX$6</f>
        <v>0</v>
      </c>
      <c r="BY33" s="1">
        <f>[8]UK!BY$6</f>
        <v>0</v>
      </c>
      <c r="BZ33" s="1">
        <f>[8]UK!BZ$6</f>
        <v>0</v>
      </c>
      <c r="CA33" s="1">
        <f>[8]UK!CA$6</f>
        <v>0</v>
      </c>
      <c r="CB33" s="1">
        <f>[8]UK!CB$6</f>
        <v>0</v>
      </c>
      <c r="CC33" s="1">
        <f>[8]UK!CC$6</f>
        <v>0</v>
      </c>
      <c r="CD33" s="1">
        <f>[8]UK!CD$6</f>
        <v>0</v>
      </c>
      <c r="CE33" s="1">
        <f>[8]UK!CE$6</f>
        <v>0</v>
      </c>
      <c r="CF33" s="1">
        <f>[8]UK!CF$6</f>
        <v>0</v>
      </c>
      <c r="CG33" s="1">
        <f>[8]UK!CG$6</f>
        <v>0</v>
      </c>
      <c r="CH33" s="1">
        <f>[8]UK!CH$6</f>
        <v>0</v>
      </c>
      <c r="CI33" s="1">
        <f>[8]UK!CI$6</f>
        <v>0</v>
      </c>
      <c r="CJ33" s="1">
        <f>[8]UK!CJ$6</f>
        <v>0</v>
      </c>
      <c r="CK33" s="1">
        <f>[8]UK!CK$6</f>
        <v>0</v>
      </c>
      <c r="CL33" s="1">
        <f>[8]UK!CL$6</f>
        <v>0</v>
      </c>
      <c r="CM33" s="1">
        <f>[8]UK!CM$6</f>
        <v>0</v>
      </c>
      <c r="CN33" s="1">
        <f>[8]UK!CN$6</f>
        <v>0</v>
      </c>
      <c r="CO33" s="1">
        <f>[8]UK!CO$6</f>
        <v>0</v>
      </c>
      <c r="CP33" s="1">
        <f>[8]UK!CP$6</f>
        <v>0</v>
      </c>
      <c r="CQ33" s="1">
        <f>[8]UK!CQ$6</f>
        <v>0</v>
      </c>
      <c r="CR33" s="1">
        <f>[8]UK!CR$6</f>
        <v>0</v>
      </c>
      <c r="CS33" s="1">
        <f>[8]UK!CS$6</f>
        <v>0</v>
      </c>
      <c r="CT33" s="1">
        <f>[8]UK!CT$6</f>
        <v>0</v>
      </c>
      <c r="CU33" s="1">
        <f>[8]UK!CU$6</f>
        <v>0</v>
      </c>
      <c r="CV33" s="1">
        <f>[8]UK!CV$6</f>
        <v>0</v>
      </c>
      <c r="CW33" s="1">
        <f>[8]UK!CW$6</f>
        <v>0</v>
      </c>
      <c r="CX33" s="1">
        <f>[8]UK!CX$6</f>
        <v>0.1</v>
      </c>
      <c r="CY33" s="1">
        <f>[8]UK!CY$6</f>
        <v>0</v>
      </c>
      <c r="CZ33" s="1">
        <f>[8]UK!CZ$6</f>
        <v>0</v>
      </c>
      <c r="DA33" s="1">
        <f>[8]UK!DA$6</f>
        <v>0</v>
      </c>
      <c r="DB33" s="1">
        <f>[8]UK!DB$6</f>
        <v>0</v>
      </c>
      <c r="DC33" s="1">
        <f>[8]UK!DC$6</f>
        <v>0</v>
      </c>
      <c r="DD33" s="1">
        <f>[8]UK!DD$6</f>
        <v>48</v>
      </c>
      <c r="DE33" s="1">
        <f>[8]UK!DE$6</f>
        <v>0</v>
      </c>
      <c r="DF33" s="1">
        <f>[8]UK!DF$6</f>
        <v>26</v>
      </c>
      <c r="DG33" s="1">
        <f>[8]UK!DG$6</f>
        <v>53</v>
      </c>
      <c r="DH33" s="1">
        <f>[8]UK!DH$6</f>
        <v>0</v>
      </c>
      <c r="DI33" s="1">
        <f>[8]UK!DI$6</f>
        <v>0</v>
      </c>
      <c r="DJ33" s="1">
        <f>[8]UK!DJ$6</f>
        <v>0</v>
      </c>
      <c r="DK33" s="1">
        <f>[8]UK!DK$6</f>
        <v>0</v>
      </c>
      <c r="DL33" s="1">
        <f>[8]UK!DL$6</f>
        <v>0.1</v>
      </c>
      <c r="DM33" s="1">
        <f>[8]UK!DM$6</f>
        <v>0</v>
      </c>
      <c r="DN33" s="1">
        <f>[8]UK!DN$6</f>
        <v>25.200000000000003</v>
      </c>
      <c r="DO33" s="1">
        <f>[8]UK!DO$6</f>
        <v>24.3</v>
      </c>
      <c r="DP33" s="1">
        <f>[8]UK!DP$6</f>
        <v>76.800000000000011</v>
      </c>
      <c r="DQ33" s="1">
        <f>[8]UK!DQ$6</f>
        <v>77.5</v>
      </c>
      <c r="DR33" s="1">
        <f>[8]UK!DR$6</f>
        <v>26.188000000000002</v>
      </c>
      <c r="DS33" s="1">
        <f>[8]UK!DS$6</f>
        <v>7.7000000000000013E-2</v>
      </c>
      <c r="DT33" s="1">
        <f>[8]UK!DT$6</f>
        <v>77.64</v>
      </c>
      <c r="DU33" s="1">
        <f>[8]UK!DU$6</f>
        <v>0.11900000000000002</v>
      </c>
      <c r="DV33" s="1">
        <f>[8]UK!DV$6</f>
        <v>1.2E-2</v>
      </c>
      <c r="DW33" s="1">
        <f>[8]UK!DW$6</f>
        <v>26.549000000000003</v>
      </c>
      <c r="DX33" s="1">
        <f>[8]UK!DX$6</f>
        <v>0.11699999999999994</v>
      </c>
      <c r="DY33" s="1">
        <f>[8]UK!DY$6</f>
        <v>26.808</v>
      </c>
      <c r="DZ33" s="1">
        <f>[8]UK!DZ$6</f>
        <v>51.174000000000007</v>
      </c>
      <c r="EA33" s="1">
        <f>[8]UK!EA$6</f>
        <v>99.843000000000004</v>
      </c>
      <c r="EB33" s="1">
        <f>[8]UK!EB$6</f>
        <v>125.36399999999999</v>
      </c>
      <c r="EC33" s="1">
        <f>[8]UK!EC$6</f>
        <v>50.355000000000004</v>
      </c>
      <c r="ED33" s="1">
        <f>[8]UK!ED$6</f>
        <v>148.44000000000003</v>
      </c>
      <c r="EE33" s="1">
        <f>[8]UK!EE$6</f>
        <v>65.78400000000002</v>
      </c>
      <c r="EF33" s="1">
        <f>[8]UK!EF$6</f>
        <v>75.12</v>
      </c>
      <c r="EG33" s="1">
        <f>[8]UK!EG$6</f>
        <v>0</v>
      </c>
      <c r="EH33" s="1">
        <f>[8]UK!EH$6</f>
        <v>25.200000000000003</v>
      </c>
      <c r="EI33" s="1">
        <f>[8]UK!EI$6</f>
        <v>26.200000000000003</v>
      </c>
      <c r="EJ33" s="1">
        <f>[8]UK!EJ$6</f>
        <v>0</v>
      </c>
      <c r="EK33" s="1">
        <f>[8]UK!EK$6</f>
        <v>0</v>
      </c>
      <c r="EL33" s="1">
        <f>[8]UK!EL$6</f>
        <v>49.960000000000008</v>
      </c>
      <c r="EM33" s="1">
        <f>[8]UK!EM$6</f>
        <v>125.96</v>
      </c>
      <c r="EN33" s="1">
        <f>[8]UK!EN$6</f>
        <v>25.056000000000001</v>
      </c>
      <c r="EO33" s="1">
        <f>[8]UK!EO$6</f>
        <v>71.39</v>
      </c>
      <c r="EP33" s="1">
        <f>[8]UK!EP$6</f>
        <v>23.136000000000003</v>
      </c>
      <c r="EQ33" s="1">
        <f>[8]UK!EQ$6</f>
        <v>0</v>
      </c>
      <c r="ER33" s="1">
        <f>[8]UK!ER$6</f>
        <v>0</v>
      </c>
      <c r="ES33" s="1">
        <f>[8]UK!ES$6</f>
        <v>0</v>
      </c>
      <c r="ET33" s="1">
        <f>[8]UK!ET$6</f>
        <v>0</v>
      </c>
      <c r="EU33" s="1">
        <f>[8]UK!EU$6</f>
        <v>0</v>
      </c>
      <c r="EV33" s="1">
        <f>[8]UK!EV$6</f>
        <v>0</v>
      </c>
      <c r="EW33" s="1">
        <f>[8]UK!EW$6</f>
        <v>24</v>
      </c>
      <c r="EX33" s="1">
        <f>[8]UK!EX$6</f>
        <v>0</v>
      </c>
      <c r="EY33" s="1">
        <f>[8]UK!EY$6</f>
        <v>0</v>
      </c>
      <c r="EZ33" s="1">
        <f>[8]UK!EZ$6</f>
        <v>24.57</v>
      </c>
      <c r="FA33" s="1">
        <f>[8]UK!FA$6</f>
        <v>20.790000000000003</v>
      </c>
      <c r="FB33" s="1">
        <f>[8]UK!FB$6</f>
        <v>0</v>
      </c>
      <c r="FC33" s="1">
        <f>[8]UK!FC$6</f>
        <v>0</v>
      </c>
      <c r="FD33" s="1">
        <f>[8]UK!FD$6</f>
        <v>0</v>
      </c>
      <c r="FE33" s="1">
        <f>[8]UK!FE$6</f>
        <v>0</v>
      </c>
      <c r="FF33" s="1">
        <f>[8]UK!FF$6</f>
        <v>0</v>
      </c>
      <c r="FG33" s="1">
        <f>[8]UK!FG$6</f>
        <v>0</v>
      </c>
      <c r="FH33" s="1">
        <f>[8]UK!FH$6</f>
        <v>0</v>
      </c>
      <c r="FI33" s="1">
        <f>[8]UK!FI$6</f>
        <v>24</v>
      </c>
      <c r="FJ33" s="1">
        <f>[8]UK!FJ$6</f>
        <v>24</v>
      </c>
      <c r="FK33" s="1">
        <f>[8]UK!FK$6</f>
        <v>0</v>
      </c>
      <c r="FL33" s="1">
        <f>[8]UK!FL$6</f>
        <v>0</v>
      </c>
      <c r="FM33" s="1">
        <f>[8]UK!FM$6</f>
        <v>0</v>
      </c>
      <c r="FN33" s="1">
        <f>[8]UK!FN$6</f>
        <v>24</v>
      </c>
      <c r="FO33" s="1">
        <f>[8]UK!FO$6</f>
        <v>0</v>
      </c>
      <c r="FP33" s="1">
        <f>[8]UK!FP$6</f>
        <v>0</v>
      </c>
      <c r="FQ33" s="1">
        <f>[8]UK!FQ$6</f>
        <v>0</v>
      </c>
      <c r="FR33" s="1">
        <f>[8]UK!FR$6</f>
        <v>0</v>
      </c>
      <c r="FS33" s="1">
        <f>[8]UK!FS$6</f>
        <v>0</v>
      </c>
      <c r="FT33" s="1">
        <f>[8]UK!FT$6</f>
        <v>0</v>
      </c>
      <c r="FU33" s="1">
        <f>[8]UK!FU$6</f>
        <v>0</v>
      </c>
      <c r="FV33" s="1">
        <f>[8]UK!FV$6</f>
        <v>0</v>
      </c>
      <c r="FW33" s="1">
        <f>[8]UK!FW$6</f>
        <v>0</v>
      </c>
      <c r="FX33" s="1">
        <f>[8]UK!FX$6</f>
        <v>0</v>
      </c>
      <c r="FY33" s="1">
        <f>[8]UK!FY$6</f>
        <v>0</v>
      </c>
      <c r="FZ33" s="1">
        <f>[8]UK!FZ$6</f>
        <v>0</v>
      </c>
      <c r="GA33" s="1">
        <f>[8]UK!GA$6</f>
        <v>0</v>
      </c>
      <c r="GB33" s="1">
        <f>[8]UK!GB$6</f>
        <v>0</v>
      </c>
      <c r="GC33" s="1">
        <f>[8]UK!GC$6</f>
        <v>0</v>
      </c>
      <c r="GD33" s="1">
        <f>[8]UK!GD$6</f>
        <v>0</v>
      </c>
      <c r="GE33" s="1">
        <f>[8]UK!GE$6</f>
        <v>0</v>
      </c>
      <c r="GF33" s="1">
        <f>[8]UK!GF$6</f>
        <v>0</v>
      </c>
      <c r="GG33" s="1">
        <f>[8]UK!GG$6</f>
        <v>0</v>
      </c>
      <c r="GH33" s="1">
        <f>[8]UK!GH$6</f>
        <v>0</v>
      </c>
      <c r="GI33" s="1">
        <f>[8]UK!GI$6</f>
        <v>0</v>
      </c>
      <c r="GJ33" s="1">
        <f>[8]UK!GJ$6</f>
        <v>0</v>
      </c>
      <c r="GK33" s="1">
        <f>[8]UK!GK$6</f>
        <v>0</v>
      </c>
    </row>
  </sheetData>
  <mergeCells count="16">
    <mergeCell ref="FZ1:GK1"/>
    <mergeCell ref="FN1:FY1"/>
    <mergeCell ref="B1:M1"/>
    <mergeCell ref="N1:Y1"/>
    <mergeCell ref="Z1:AK1"/>
    <mergeCell ref="AL1:AW1"/>
    <mergeCell ref="CT1:DE1"/>
    <mergeCell ref="CH1:CS1"/>
    <mergeCell ref="BJ1:BU1"/>
    <mergeCell ref="BV1:CG1"/>
    <mergeCell ref="AX1:BI1"/>
    <mergeCell ref="FB1:FM1"/>
    <mergeCell ref="EP1:FA1"/>
    <mergeCell ref="ED1:EO1"/>
    <mergeCell ref="DR1:EC1"/>
    <mergeCell ref="DF1:DQ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Z80"/>
  <sheetViews>
    <sheetView workbookViewId="0">
      <pane xSplit="1" topLeftCell="B1" activePane="topRight" state="frozen"/>
      <selection pane="topRight" activeCell="B1" sqref="B1"/>
    </sheetView>
  </sheetViews>
  <sheetFormatPr defaultRowHeight="12.5"/>
  <sheetData>
    <row r="1" spans="1:182" s="2" customFormat="1">
      <c r="A1" s="2" t="str">
        <f>Pellets!A$3</f>
        <v>IntraEU</v>
      </c>
      <c r="B1" s="2">
        <f>1/1000*SUM(Pellets!B$3:M$3)</f>
        <v>98.731100000000012</v>
      </c>
      <c r="C1" s="2">
        <f>1/1000*SUM(Pellets!C$3:N$3)</f>
        <v>95.00739999999999</v>
      </c>
      <c r="D1" s="2">
        <f>1/1000*SUM(Pellets!D$3:O$3)</f>
        <v>91.430399999999992</v>
      </c>
      <c r="E1" s="2">
        <f>1/1000*SUM(Pellets!E$3:P$3)</f>
        <v>87.987599999999986</v>
      </c>
      <c r="F1" s="2">
        <f>1/1000*SUM(Pellets!F$3:Q$3)</f>
        <v>89.737800000000007</v>
      </c>
      <c r="G1" s="2">
        <f>1/1000*SUM(Pellets!G$3:R$3)</f>
        <v>85.97590000000001</v>
      </c>
      <c r="H1" s="2">
        <f>1/1000*SUM(Pellets!H$3:S$3)</f>
        <v>81.657899999999998</v>
      </c>
      <c r="I1" s="2">
        <f>1/1000*SUM(Pellets!I$3:T$3)</f>
        <v>76.302900000000008</v>
      </c>
      <c r="J1" s="2">
        <f>1/1000*SUM(Pellets!J$3:U$3)</f>
        <v>74.921199999999985</v>
      </c>
      <c r="K1" s="2">
        <f>1/1000*SUM(Pellets!K$3:V$3)</f>
        <v>74.879300000000001</v>
      </c>
      <c r="L1" s="2">
        <f>1/1000*SUM(Pellets!L$3:W$3)</f>
        <v>77.595700000000008</v>
      </c>
      <c r="M1" s="2">
        <f>1/1000*SUM(Pellets!M$3:X$3)</f>
        <v>77.573499999999996</v>
      </c>
      <c r="N1" s="2">
        <f>1/1000*SUM(Pellets!N$3:Y$3)</f>
        <v>77.360600000000005</v>
      </c>
      <c r="O1" s="2">
        <f>1/1000*SUM(Pellets!O$3:Z$3)</f>
        <v>78.899900000000017</v>
      </c>
      <c r="P1" s="2">
        <f>1/1000*SUM(Pellets!P$3:AA$3)</f>
        <v>84.887900000000016</v>
      </c>
      <c r="Q1" s="2">
        <f>1/1000*SUM(Pellets!Q$3:AB$3)</f>
        <v>85.93610000000001</v>
      </c>
      <c r="R1" s="2">
        <f>1/1000*SUM(Pellets!R$3:AC$3)</f>
        <v>87.045100000000005</v>
      </c>
      <c r="S1" s="2">
        <f>1/1000*SUM(Pellets!S$3:AD$3)</f>
        <v>95.254899999999992</v>
      </c>
      <c r="T1" s="2">
        <f>1/1000*SUM(Pellets!T$3:AE$3)</f>
        <v>105.96230000000001</v>
      </c>
      <c r="U1" s="2">
        <f>1/1000*SUM(Pellets!U$3:AF$3)</f>
        <v>115.25890000000003</v>
      </c>
      <c r="V1" s="2">
        <f>1/1000*SUM(Pellets!V$3:AG$3)</f>
        <v>122.62580000000001</v>
      </c>
      <c r="W1" s="2">
        <f>1/1000*SUM(Pellets!W$3:AH$3)</f>
        <v>127.64640000000003</v>
      </c>
      <c r="X1" s="2">
        <f>1/1000*SUM(Pellets!X$3:AI$3)</f>
        <v>134.39970000000002</v>
      </c>
      <c r="Y1" s="2">
        <f>1/1000*SUM(Pellets!Y$3:AJ$3)</f>
        <v>142.89270000000002</v>
      </c>
      <c r="Z1" s="2">
        <f>1/1000*SUM(Pellets!Z$3:AK$3)</f>
        <v>147.37700000000001</v>
      </c>
      <c r="AA1" s="2">
        <f>1/1000*SUM(Pellets!AA$3:AL$3)</f>
        <v>152.5205</v>
      </c>
      <c r="AB1" s="2">
        <f>1/1000*SUM(Pellets!AB$3:AM$3)</f>
        <v>152.83750000000001</v>
      </c>
      <c r="AC1" s="2">
        <f>1/1000*SUM(Pellets!AC$3:AN$3)</f>
        <v>156.7499</v>
      </c>
      <c r="AD1" s="2">
        <f>1/1000*SUM(Pellets!AD$3:AO$3)</f>
        <v>160.47839999999997</v>
      </c>
      <c r="AE1" s="2">
        <f>1/1000*SUM(Pellets!AE$3:AP$3)</f>
        <v>161.3151</v>
      </c>
      <c r="AF1" s="2">
        <f>1/1000*SUM(Pellets!AF$3:AQ$3)</f>
        <v>158.77980000000002</v>
      </c>
      <c r="AG1" s="2">
        <f>1/1000*SUM(Pellets!AG$3:AR$3)</f>
        <v>159.47900000000001</v>
      </c>
      <c r="AH1" s="2">
        <f>1/1000*SUM(Pellets!AH$3:AS$3)</f>
        <v>157.35650000000001</v>
      </c>
      <c r="AI1" s="2">
        <f>1/1000*SUM(Pellets!AI$3:AT$3)</f>
        <v>157.53940000000003</v>
      </c>
      <c r="AJ1" s="2">
        <f>1/1000*SUM(Pellets!AJ$3:AU$3)</f>
        <v>151.72070000000005</v>
      </c>
      <c r="AK1" s="2">
        <f>1/1000*SUM(Pellets!AK$3:AV$3)</f>
        <v>145.68630000000002</v>
      </c>
      <c r="AL1" s="2">
        <f>1/1000*SUM(Pellets!AL$3:AW$3)</f>
        <v>144.6009</v>
      </c>
      <c r="AM1" s="2">
        <f>1/1000*SUM(Pellets!AM$3:AX$3)</f>
        <v>142.01310000000001</v>
      </c>
      <c r="AN1" s="2">
        <f>1/1000*SUM(Pellets!AN$3:AY$3)</f>
        <v>137.19550000000001</v>
      </c>
      <c r="AO1" s="2">
        <f>1/1000*SUM(Pellets!AO$3:AZ$3)</f>
        <v>134.78540000000004</v>
      </c>
      <c r="AP1" s="2">
        <f>1/1000*SUM(Pellets!AP$3:BA$3)</f>
        <v>133.98560000000001</v>
      </c>
      <c r="AQ1" s="2">
        <f>1/1000*SUM(Pellets!AQ$3:BB$3)</f>
        <v>136.7861</v>
      </c>
      <c r="AR1" s="2">
        <f>1/1000*SUM(Pellets!AR$3:BC$3)</f>
        <v>138.881</v>
      </c>
      <c r="AS1" s="2">
        <f>1/1000*SUM(Pellets!AS$3:BD$3)</f>
        <v>137.405</v>
      </c>
      <c r="AT1" s="2">
        <f>1/1000*SUM(Pellets!AT$3:BE$3)</f>
        <v>142.31200000000001</v>
      </c>
      <c r="AU1" s="2">
        <f>1/1000*SUM(Pellets!AU$3:BF$3)</f>
        <v>145.50220000000002</v>
      </c>
      <c r="AV1" s="2">
        <f>1/1000*SUM(Pellets!AV$3:BG$3)</f>
        <v>146.57760000000005</v>
      </c>
      <c r="AW1" s="2">
        <f>1/1000*SUM(Pellets!AW$3:BH$3)</f>
        <v>146.23000000000002</v>
      </c>
      <c r="AX1" s="2">
        <f>1/1000*SUM(Pellets!AX$3:BI$3)</f>
        <v>147.67280000000002</v>
      </c>
      <c r="AY1" s="2">
        <f>1/1000*SUM(Pellets!AY$3:BJ$3)</f>
        <v>152.78039999999999</v>
      </c>
      <c r="AZ1" s="2">
        <f>1/1000*SUM(Pellets!AZ$3:BK$3)</f>
        <v>160.52760000000001</v>
      </c>
      <c r="BA1" s="2">
        <f>1/1000*SUM(Pellets!BA$3:BL$3)</f>
        <v>168.35360000000003</v>
      </c>
      <c r="BB1" s="2">
        <f>1/1000*SUM(Pellets!BB$3:BM$3)</f>
        <v>172.13160000000005</v>
      </c>
      <c r="BC1" s="2">
        <f>1/1000*SUM(Pellets!BC$3:BN$3)</f>
        <v>172.85640000000004</v>
      </c>
      <c r="BD1" s="2">
        <f>1/1000*SUM(Pellets!BD$3:BO$3)</f>
        <v>176.65790000000004</v>
      </c>
      <c r="BE1" s="2">
        <f>1/1000*SUM(Pellets!BE$3:BP$3)</f>
        <v>182.84780000000003</v>
      </c>
      <c r="BF1" s="2">
        <f>1/1000*SUM(Pellets!BF$3:BQ$3)</f>
        <v>182.77670000000003</v>
      </c>
      <c r="BG1" s="2">
        <f>1/1000*SUM(Pellets!BG$3:BR$3)</f>
        <v>188.73900000000003</v>
      </c>
      <c r="BH1" s="2">
        <f>1/1000*SUM(Pellets!BH$3:BS$3)</f>
        <v>202.28420000000008</v>
      </c>
      <c r="BI1" s="2">
        <f>1/1000*SUM(Pellets!BI$3:BT$3)</f>
        <v>218.30220000000003</v>
      </c>
      <c r="BJ1" s="2">
        <f>1/1000*SUM(Pellets!BJ$3:BU$3)</f>
        <v>228.95290000000003</v>
      </c>
      <c r="BK1" s="2">
        <f>1/1000*SUM(Pellets!BK$3:BV$3)</f>
        <v>237.89519999999999</v>
      </c>
      <c r="BL1" s="2">
        <f>1/1000*SUM(Pellets!BL$3:BW$3)</f>
        <v>243.27500000000001</v>
      </c>
      <c r="BM1" s="2">
        <f>1/1000*SUM(Pellets!BM$3:BX$3)</f>
        <v>250.37909999999999</v>
      </c>
      <c r="BN1" s="2">
        <f>1/1000*SUM(Pellets!BN$3:BY$3)</f>
        <v>260.4323</v>
      </c>
      <c r="BO1" s="2">
        <f>1/1000*SUM(Pellets!BO$3:BZ$3)</f>
        <v>270.37690000000003</v>
      </c>
      <c r="BP1" s="2">
        <f>1/1000*SUM(Pellets!BP$3:CA$3)</f>
        <v>279.15450000000004</v>
      </c>
      <c r="BQ1" s="2">
        <f>1/1000*SUM(Pellets!BQ$3:CB$3)</f>
        <v>280.52470000000005</v>
      </c>
      <c r="BR1" s="2">
        <f>1/1000*SUM(Pellets!BR$3:CC$3)</f>
        <v>286.35760000000005</v>
      </c>
      <c r="BS1" s="2">
        <f>1/1000*SUM(Pellets!BS$3:CD$3)</f>
        <v>289.43340000000001</v>
      </c>
      <c r="BT1" s="2">
        <f>1/1000*SUM(Pellets!BT$3:CE$3)</f>
        <v>286.70369999999997</v>
      </c>
      <c r="BU1" s="2">
        <f>1/1000*SUM(Pellets!BU$3:CF$3)</f>
        <v>288.99570000000006</v>
      </c>
      <c r="BV1" s="2">
        <f>1/1000*SUM(Pellets!BV$3:CG$3)</f>
        <v>287.01560000000006</v>
      </c>
      <c r="BW1" s="2">
        <f>1/1000*SUM(Pellets!BW$3:CH$3)</f>
        <v>285.65199999999999</v>
      </c>
      <c r="BX1" s="2">
        <f>1/1000*SUM(Pellets!BX$3:CI$3)</f>
        <v>291.85359999999997</v>
      </c>
      <c r="BY1" s="2">
        <f>1/1000*SUM(Pellets!BY$3:CJ$3)</f>
        <v>287.5505</v>
      </c>
      <c r="BZ1" s="2">
        <f>1/1000*SUM(Pellets!BZ$3:CK$3)</f>
        <v>280.82040000000001</v>
      </c>
      <c r="CA1" s="2">
        <f>1/1000*SUM(Pellets!CA$3:CL$3)</f>
        <v>282.67530000000005</v>
      </c>
      <c r="CB1" s="2">
        <f>1/1000*SUM(Pellets!CB$3:CM$3)</f>
        <v>284.42359999999996</v>
      </c>
      <c r="CC1" s="2">
        <f>1/1000*SUM(Pellets!CC$3:CN$3)</f>
        <v>283.79980000000006</v>
      </c>
      <c r="CD1" s="2">
        <f>1/1000*SUM(Pellets!CD$3:CO$3)</f>
        <v>285.09010000000006</v>
      </c>
      <c r="CE1" s="2">
        <f>1/1000*SUM(Pellets!CE$3:CP$3)</f>
        <v>285.01529999999997</v>
      </c>
      <c r="CF1" s="2">
        <f>1/1000*SUM(Pellets!CF$3:CQ$3)</f>
        <v>293.28180000000003</v>
      </c>
      <c r="CG1" s="2">
        <f>1/1000*SUM(Pellets!CG$3:CR$3)</f>
        <v>297.67869999999999</v>
      </c>
      <c r="CH1" s="2">
        <f>1/1000*SUM(Pellets!CH$3:CS$3)</f>
        <v>300.55860000000007</v>
      </c>
      <c r="CI1" s="2">
        <f>1/1000*SUM(Pellets!CI$3:CT$3)</f>
        <v>306.17280000000005</v>
      </c>
      <c r="CJ1" s="2">
        <f>1/1000*SUM(Pellets!CJ$3:CU$3)</f>
        <v>309.47660000000002</v>
      </c>
      <c r="CK1" s="2">
        <f>1/1000*SUM(Pellets!CK$3:CV$3)</f>
        <v>322.70600000000002</v>
      </c>
      <c r="CL1" s="2">
        <f>1/1000*SUM(Pellets!CL$3:CW$3)</f>
        <v>328.43329999999997</v>
      </c>
      <c r="CM1" s="2">
        <f>1/1000*SUM(Pellets!CM$3:CX$3)</f>
        <v>330.69260000000003</v>
      </c>
      <c r="CN1" s="2">
        <f>1/1000*SUM(Pellets!CN$3:CY$3)</f>
        <v>330.89450000000005</v>
      </c>
      <c r="CO1" s="2">
        <f>1/1000*SUM(Pellets!CO$3:CZ$3)</f>
        <v>337.59180000000003</v>
      </c>
      <c r="CP1" s="2">
        <f>1/1000*SUM(Pellets!CP$3:DA$3)</f>
        <v>338.03399999999999</v>
      </c>
      <c r="CQ1" s="2">
        <f>1/1000*SUM(Pellets!CQ$3:DB$3)</f>
        <v>337.12459999999999</v>
      </c>
      <c r="CR1" s="2">
        <f>1/1000*SUM(Pellets!CR$3:DC$3)</f>
        <v>338.93299999999999</v>
      </c>
      <c r="CS1" s="2">
        <f>1/1000*SUM(Pellets!CS$3:DD$3)</f>
        <v>333.8614</v>
      </c>
      <c r="CT1" s="2">
        <f>1/1000*SUM(Pellets!CT$3:DE$3)</f>
        <v>331.5575</v>
      </c>
      <c r="CU1" s="2">
        <f>1/1000*SUM(Pellets!CU$3:DF$3)</f>
        <v>330.6635</v>
      </c>
      <c r="CV1" s="2">
        <f>1/1000*SUM(Pellets!CV$3:DG$3)</f>
        <v>323.30530000000005</v>
      </c>
      <c r="CW1" s="2">
        <f>1/1000*SUM(Pellets!CW$3:DH$3)</f>
        <v>303.54200000000003</v>
      </c>
      <c r="CX1" s="2">
        <f>1/1000*SUM(Pellets!CX$3:DI$3)</f>
        <v>306.15649999999999</v>
      </c>
      <c r="CY1" s="2">
        <f>1/1000*SUM(Pellets!CY$3:DJ$3)</f>
        <v>305.76709999999997</v>
      </c>
      <c r="CZ1" s="2">
        <f>1/1000*SUM(Pellets!CZ$3:DK$3)</f>
        <v>304.18610000000007</v>
      </c>
      <c r="DA1" s="2">
        <f>1/1000*SUM(Pellets!DA$3:DL$3)</f>
        <v>303.32460000000003</v>
      </c>
      <c r="DB1" s="2">
        <f>1/1000*SUM(Pellets!DB$3:DM$3)</f>
        <v>298.37170000000003</v>
      </c>
      <c r="DC1" s="2">
        <f>1/1000*SUM(Pellets!DC$3:DN$3)</f>
        <v>303.14490000000001</v>
      </c>
      <c r="DD1" s="2">
        <f>1/1000*SUM(Pellets!DD$3:DO$3)</f>
        <v>300.28370000000001</v>
      </c>
      <c r="DE1" s="2">
        <f>1/1000*SUM(Pellets!DE$3:DP$3)</f>
        <v>304.79010000000005</v>
      </c>
      <c r="DF1" s="2">
        <f>1/1000*SUM(Pellets!DF$3:DQ$3)</f>
        <v>304.20499999999998</v>
      </c>
      <c r="DG1" s="2">
        <f>1/1000*SUM(Pellets!DG$3:DR$3)</f>
        <v>303.03797700000001</v>
      </c>
      <c r="DH1" s="2">
        <f>1/1000*SUM(Pellets!DH$3:DS$3)</f>
        <v>297.7715</v>
      </c>
      <c r="DI1" s="2">
        <f>1/1000*SUM(Pellets!DI$3:DT$3)</f>
        <v>308.82840100000004</v>
      </c>
      <c r="DJ1" s="2">
        <f>1/1000*SUM(Pellets!DJ$3:DU$3)</f>
        <v>312.79195600000003</v>
      </c>
      <c r="DK1" s="2">
        <f>1/1000*SUM(Pellets!DK$3:DV$3)</f>
        <v>313.66297200000002</v>
      </c>
      <c r="DL1" s="2">
        <f>1/1000*SUM(Pellets!DL$3:DW$3)</f>
        <v>328.01401000000004</v>
      </c>
      <c r="DM1" s="2">
        <f>1/1000*SUM(Pellets!DM$3:DX$3)</f>
        <v>326.87613200000004</v>
      </c>
      <c r="DN1" s="2">
        <f>1/1000*SUM(Pellets!DN$3:DY$3)</f>
        <v>330.94835100000006</v>
      </c>
      <c r="DO1" s="2">
        <f>1/1000*SUM(Pellets!DO$3:DZ$3)</f>
        <v>332.08840100000003</v>
      </c>
      <c r="DP1" s="2">
        <f>1/1000*SUM(Pellets!DP$3:EA$3)</f>
        <v>340.45988099999994</v>
      </c>
      <c r="DQ1" s="2">
        <f>1/1000*SUM(Pellets!DQ$3:EB$3)</f>
        <v>349.70020699999998</v>
      </c>
      <c r="DR1" s="2">
        <f>1/1000*SUM(Pellets!DR$3:EC$3)</f>
        <v>353.28831300000002</v>
      </c>
      <c r="DS1" s="2">
        <f>1/1000*SUM(Pellets!DS$3:ED$3)</f>
        <v>363.39448400000009</v>
      </c>
      <c r="DT1" s="2">
        <f>1/1000*SUM(Pellets!DT$3:EE$3)</f>
        <v>368.08909500000004</v>
      </c>
      <c r="DU1" s="2">
        <f>1/1000*SUM(Pellets!DU$3:EF$3)</f>
        <v>374.80277500000005</v>
      </c>
      <c r="DV1" s="2">
        <f>1/1000*SUM(Pellets!DV$3:EG$3)</f>
        <v>384.67407099999997</v>
      </c>
      <c r="DW1" s="2">
        <f>1/1000*SUM(Pellets!DW$3:EH$3)</f>
        <v>407.27372000000003</v>
      </c>
      <c r="DX1" s="2">
        <f>1/1000*SUM(Pellets!DX$3:EI$3)</f>
        <v>405.97980200000012</v>
      </c>
      <c r="DY1" s="2">
        <f>1/1000*SUM(Pellets!DY$3:EJ$3)</f>
        <v>408.25728700000008</v>
      </c>
      <c r="DZ1" s="2">
        <f>1/1000*SUM(Pellets!DZ$3:EK$3)</f>
        <v>420.538365</v>
      </c>
      <c r="EA1" s="2">
        <f>1/1000*SUM(Pellets!EA$3:EL$3)</f>
        <v>426.861694</v>
      </c>
      <c r="EB1" s="2">
        <f>1/1000*SUM(Pellets!EB$3:EM$3)</f>
        <v>421.49877400000003</v>
      </c>
      <c r="EC1" s="2">
        <f>1/1000*SUM(Pellets!EC$3:EN$3)</f>
        <v>420.19346000000002</v>
      </c>
      <c r="ED1" s="2">
        <f>1/1000*SUM(Pellets!ED$3:EO$3)</f>
        <v>425.68025800000009</v>
      </c>
      <c r="EE1" s="2">
        <f>1/1000*SUM(Pellets!EE$3:EP$3)</f>
        <v>422.79947800000008</v>
      </c>
      <c r="EF1" s="2">
        <f>1/1000*SUM(Pellets!EF$3:EQ$3)</f>
        <v>438.38828400000011</v>
      </c>
      <c r="EG1" s="2">
        <f>1/1000*SUM(Pellets!EG$3:ER$3)</f>
        <v>454.34761500000013</v>
      </c>
      <c r="EH1" s="2">
        <f>1/1000*SUM(Pellets!EH$3:ES$3)</f>
        <v>446.72317100000004</v>
      </c>
      <c r="EI1" s="2">
        <f>1/1000*SUM(Pellets!EI$3:ET$3)</f>
        <v>431.11202399999996</v>
      </c>
      <c r="EJ1" s="2">
        <f>1/1000*SUM(Pellets!EJ$3:EU$3)</f>
        <v>427.06974799999995</v>
      </c>
      <c r="EK1" s="2">
        <f>1/1000*SUM(Pellets!EK$3:EV$3)</f>
        <v>426.56881600000003</v>
      </c>
      <c r="EL1" s="2">
        <f>1/1000*SUM(Pellets!EL$3:EW$3)</f>
        <v>424.02167500000002</v>
      </c>
      <c r="EM1" s="2">
        <f>1/1000*SUM(Pellets!EM$3:EX$3)</f>
        <v>419.92663800000003</v>
      </c>
      <c r="EN1" s="2">
        <f>1/1000*SUM(Pellets!EN$3:EY$3)</f>
        <v>421.82408499999997</v>
      </c>
      <c r="EO1" s="2">
        <f>1/1000*SUM(Pellets!EO$3:EZ$3)</f>
        <v>408.519473</v>
      </c>
      <c r="EP1" s="2">
        <f>1/1000*SUM(Pellets!EP$3:FA$3)</f>
        <v>402.02031399999998</v>
      </c>
      <c r="EQ1" s="2">
        <f>1/1000*SUM(Pellets!EQ$3:FB$3)</f>
        <v>393.59466099999997</v>
      </c>
      <c r="ER1" s="2">
        <f>1/1000*SUM(Pellets!ER$3:FC$3)</f>
        <v>383.78670099999999</v>
      </c>
      <c r="ES1" s="2">
        <f>1/1000*SUM(Pellets!ES$3:FD$3)</f>
        <v>376.29521799999998</v>
      </c>
      <c r="ET1" s="2">
        <f>1/1000*SUM(Pellets!ET$3:FE$3)</f>
        <v>375.54503000000005</v>
      </c>
      <c r="EU1" s="2">
        <f>1/1000*SUM(Pellets!EU$3:FF$3)</f>
        <v>375.91424900000004</v>
      </c>
      <c r="EV1" s="2">
        <f>1/1000*SUM(Pellets!EV$3:FG$3)</f>
        <v>369.248897</v>
      </c>
      <c r="EW1" s="2">
        <f>1/1000*SUM(Pellets!EW$3:FH$3)</f>
        <v>363.94339300000001</v>
      </c>
      <c r="EX1" s="2">
        <f>1/1000*SUM(Pellets!EX$3:FI$3)</f>
        <v>354.55854600000004</v>
      </c>
      <c r="EY1" s="2">
        <f>1/1000*SUM(Pellets!EY$3:FJ$3)</f>
        <v>346.17186600000002</v>
      </c>
      <c r="EZ1" s="2">
        <f>1/1000*SUM(Pellets!EZ$3:FK$3)</f>
        <v>339.58036800000008</v>
      </c>
      <c r="FA1" s="2">
        <f>1/1000*SUM(Pellets!FA$3:FL$3)</f>
        <v>343.54153699999995</v>
      </c>
      <c r="FB1" s="2">
        <f>1/1000*SUM(Pellets!FB$3:FM$3)</f>
        <v>344.59140799999994</v>
      </c>
      <c r="FC1" s="2">
        <f>1/1000*SUM(Pellets!FC$3:FN$3)</f>
        <v>352.58118999999994</v>
      </c>
      <c r="FD1" s="2">
        <f>1/1000*SUM(Pellets!FD$3:FO$3)</f>
        <v>356.17494299999993</v>
      </c>
      <c r="FE1" s="2">
        <f>1/1000*SUM(Pellets!FE$3:FP$3)</f>
        <v>351.55147499999998</v>
      </c>
      <c r="FF1" s="2">
        <f>1/1000*SUM(Pellets!FF$3:FQ$3)</f>
        <v>352.36897800000003</v>
      </c>
      <c r="FG1" s="2">
        <f>1/1000*SUM(Pellets!FG$3:FR$3)</f>
        <v>345.45239399999997</v>
      </c>
      <c r="FH1" s="2">
        <f>1/1000*SUM(Pellets!FH$3:FS$3)</f>
        <v>345.67097999999999</v>
      </c>
      <c r="FI1" s="2">
        <f>1/1000*SUM(Pellets!FI$3:FT$3)</f>
        <v>351.77738099999999</v>
      </c>
      <c r="FJ1" s="2">
        <f>1/1000*SUM(Pellets!FJ$3:FU$3)</f>
        <v>353.80376599999994</v>
      </c>
      <c r="FK1" s="2">
        <f>1/1000*SUM(Pellets!FK$3:FV$3)</f>
        <v>358.91854300000006</v>
      </c>
      <c r="FL1" s="2">
        <f>1/1000*SUM(Pellets!FL$3:FW$3)</f>
        <v>366.76550200000003</v>
      </c>
      <c r="FM1" s="2">
        <f>1/1000*SUM(Pellets!FM$3:FX$3)</f>
        <v>373.30709999999999</v>
      </c>
      <c r="FN1" s="2">
        <f>1/1000*SUM(Pellets!FN$3:FY$3)</f>
        <v>378.80177800000001</v>
      </c>
      <c r="FO1" s="2">
        <f>1/1000*SUM(Pellets!FO$3:FZ$3)</f>
        <v>382.43387200000006</v>
      </c>
      <c r="FP1" s="2">
        <f>1/1000*SUM(Pellets!FP$3:GA$3)</f>
        <v>387.38235600000007</v>
      </c>
      <c r="FQ1" s="2">
        <f>1/1000*SUM(Pellets!FQ$3:GB$3)</f>
        <v>383.80153800000005</v>
      </c>
      <c r="FR1" s="2">
        <f>1/1000*SUM(Pellets!FR$3:GC$3)</f>
        <v>382.34142300000008</v>
      </c>
      <c r="FS1" s="2">
        <f>1/1000*SUM(Pellets!FS$3:GD$3)</f>
        <v>383.51200999999998</v>
      </c>
      <c r="FT1" s="2">
        <f>1/1000*SUM(Pellets!FT$3:GE$3)</f>
        <v>383.82860999999991</v>
      </c>
      <c r="FU1" s="2">
        <f>1/1000*SUM(Pellets!FU$3:GF$3)</f>
        <v>393.19386400000002</v>
      </c>
      <c r="FV1" s="2">
        <f>1/1000*SUM(Pellets!FV$3:GG$3)</f>
        <v>391.24220800000006</v>
      </c>
      <c r="FW1" s="2">
        <f>1/1000*SUM(Pellets!FW$3:GH$3)</f>
        <v>393.77791600000006</v>
      </c>
      <c r="FX1" s="2">
        <f>1/1000*SUM(Pellets!FX$3:GI$3)</f>
        <v>355.86214800000005</v>
      </c>
      <c r="FY1" s="2">
        <f>1/1000*SUM(Pellets!FY$3:GJ$3)</f>
        <v>318.00978100000003</v>
      </c>
      <c r="FZ1" s="2">
        <f>1/1000*SUM(Pellets!FZ$3:GK$3)</f>
        <v>290.47768700000006</v>
      </c>
    </row>
    <row r="2" spans="1:182" s="2" customFormat="1">
      <c r="A2" s="2" t="str">
        <f>Pellets!A$4</f>
        <v>ExtraEU</v>
      </c>
      <c r="B2" s="2">
        <f>1/1000*SUM(Pellets!B$4:M$4)</f>
        <v>0.129</v>
      </c>
      <c r="C2" s="2">
        <f>1/1000*SUM(Pellets!C$4:N$4)</f>
        <v>0.105</v>
      </c>
      <c r="D2" s="2">
        <f>1/1000*SUM(Pellets!D$4:O$4)</f>
        <v>8.4000000000000005E-2</v>
      </c>
      <c r="E2" s="2">
        <f>1/1000*SUM(Pellets!E$4:P$4)</f>
        <v>6.3000000000000014E-2</v>
      </c>
      <c r="F2" s="2">
        <f>1/1000*SUM(Pellets!F$4:Q$4)</f>
        <v>2.1100000000000001E-2</v>
      </c>
      <c r="G2" s="2">
        <f>1/1000*SUM(Pellets!G$4:R$4)</f>
        <v>2.1000000000000001E-2</v>
      </c>
      <c r="H2" s="2">
        <f>1/1000*SUM(Pellets!H$4:S$4)</f>
        <v>0</v>
      </c>
      <c r="I2" s="2">
        <f>1/1000*SUM(Pellets!I$4:T$4)</f>
        <v>4.2000000000000006E-3</v>
      </c>
      <c r="J2" s="2">
        <f>1/1000*SUM(Pellets!J$4:U$4)</f>
        <v>4.2000000000000006E-3</v>
      </c>
      <c r="K2" s="2">
        <f>1/1000*SUM(Pellets!K$4:V$4)</f>
        <v>2.6700000000000002E-2</v>
      </c>
      <c r="L2" s="2">
        <f>1/1000*SUM(Pellets!L$4:W$4)</f>
        <v>3.6299999999999999E-2</v>
      </c>
      <c r="M2" s="2">
        <f>1/1000*SUM(Pellets!M$4:X$4)</f>
        <v>4.4099999999999993E-2</v>
      </c>
      <c r="N2" s="2">
        <f>1/1000*SUM(Pellets!N$4:Y$4)</f>
        <v>4.8999999999999995E-2</v>
      </c>
      <c r="O2" s="2">
        <f>1/1000*SUM(Pellets!O$4:Z$4)</f>
        <v>9.6500000000000002E-2</v>
      </c>
      <c r="P2" s="2">
        <f>1/1000*SUM(Pellets!P$4:AA$4)</f>
        <v>0.1014</v>
      </c>
      <c r="Q2" s="2">
        <f>1/1000*SUM(Pellets!Q$4:AB$4)</f>
        <v>0.1014</v>
      </c>
      <c r="R2" s="2">
        <f>1/1000*SUM(Pellets!R$4:AC$4)</f>
        <v>0.1014</v>
      </c>
      <c r="S2" s="2">
        <f>1/1000*SUM(Pellets!S$4:AD$4)</f>
        <v>0.1014</v>
      </c>
      <c r="T2" s="2">
        <f>1/1000*SUM(Pellets!T$4:AE$4)</f>
        <v>0.1027</v>
      </c>
      <c r="U2" s="2">
        <f>1/1000*SUM(Pellets!U$4:AF$4)</f>
        <v>9.8500000000000018E-2</v>
      </c>
      <c r="V2" s="2">
        <f>1/1000*SUM(Pellets!V$4:AG$4)</f>
        <v>0.11600000000000002</v>
      </c>
      <c r="W2" s="2">
        <f>1/1000*SUM(Pellets!W$4:AH$4)</f>
        <v>9.8800000000000013E-2</v>
      </c>
      <c r="X2" s="2">
        <f>1/1000*SUM(Pellets!X$4:AI$4)</f>
        <v>9.4200000000000006E-2</v>
      </c>
      <c r="Y2" s="2">
        <f>1/1000*SUM(Pellets!Y$4:AJ$4)</f>
        <v>9.9000000000000005E-2</v>
      </c>
      <c r="Z2" s="2">
        <f>1/1000*SUM(Pellets!Z$4:AK$4)</f>
        <v>9.9399999999999988E-2</v>
      </c>
      <c r="AA2" s="2">
        <f>1/1000*SUM(Pellets!AA$4:AL$4)</f>
        <v>8.270000000000001E-2</v>
      </c>
      <c r="AB2" s="2">
        <f>1/1000*SUM(Pellets!AB$4:AM$4)</f>
        <v>8.2000000000000003E-2</v>
      </c>
      <c r="AC2" s="2">
        <f>1/1000*SUM(Pellets!AC$4:AN$4)</f>
        <v>8.2000000000000003E-2</v>
      </c>
      <c r="AD2" s="2">
        <f>1/1000*SUM(Pellets!AD$4:AO$4)</f>
        <v>8.2000000000000003E-2</v>
      </c>
      <c r="AE2" s="2">
        <f>1/1000*SUM(Pellets!AE$4:AP$4)</f>
        <v>8.320000000000001E-2</v>
      </c>
      <c r="AF2" s="2">
        <f>1/1000*SUM(Pellets!AF$4:AQ$4)</f>
        <v>8.610000000000001E-2</v>
      </c>
      <c r="AG2" s="2">
        <f>1/1000*SUM(Pellets!AG$4:AR$4)</f>
        <v>9.2100000000000015E-2</v>
      </c>
      <c r="AH2" s="2">
        <f>1/1000*SUM(Pellets!AH$4:AS$4)</f>
        <v>7.6700000000000004E-2</v>
      </c>
      <c r="AI2" s="2">
        <f>1/1000*SUM(Pellets!AI$4:AT$4)</f>
        <v>7.3499999999999996E-2</v>
      </c>
      <c r="AJ2" s="2">
        <f>1/1000*SUM(Pellets!AJ$4:AU$4)</f>
        <v>9.2600000000000002E-2</v>
      </c>
      <c r="AK2" s="2">
        <f>1/1000*SUM(Pellets!AK$4:AV$4)</f>
        <v>0.10630000000000002</v>
      </c>
      <c r="AL2" s="2">
        <f>1/1000*SUM(Pellets!AL$4:AW$4)</f>
        <v>0.10630000000000002</v>
      </c>
      <c r="AM2" s="2">
        <f>1/1000*SUM(Pellets!AM$4:AX$4)</f>
        <v>9.9700000000000011E-2</v>
      </c>
      <c r="AN2" s="2">
        <f>1/1000*SUM(Pellets!AN$4:AY$4)</f>
        <v>0.1008</v>
      </c>
      <c r="AO2" s="2">
        <f>1/1000*SUM(Pellets!AO$4:AZ$4)</f>
        <v>0.1008</v>
      </c>
      <c r="AP2" s="2">
        <f>1/1000*SUM(Pellets!AP$4:BA$4)</f>
        <v>0.1008</v>
      </c>
      <c r="AQ2" s="2">
        <f>1/1000*SUM(Pellets!AQ$4:BB$4)</f>
        <v>0.10069999999999998</v>
      </c>
      <c r="AR2" s="2">
        <f>1/1000*SUM(Pellets!AR$4:BC$4)</f>
        <v>0.13769999999999999</v>
      </c>
      <c r="AS2" s="2">
        <f>1/1000*SUM(Pellets!AS$4:BD$4)</f>
        <v>0.13169999999999998</v>
      </c>
      <c r="AT2" s="2">
        <f>1/1000*SUM(Pellets!AT$4:BE$4)</f>
        <v>0.12959999999999999</v>
      </c>
      <c r="AU2" s="2">
        <f>1/1000*SUM(Pellets!AU$4:BF$4)</f>
        <v>0.13490000000000002</v>
      </c>
      <c r="AV2" s="2">
        <f>1/1000*SUM(Pellets!AV$4:BG$4)</f>
        <v>0.12030000000000002</v>
      </c>
      <c r="AW2" s="2">
        <f>1/1000*SUM(Pellets!AW$4:BH$4)</f>
        <v>0.12430000000000001</v>
      </c>
      <c r="AX2" s="2">
        <f>1/1000*SUM(Pellets!AX$4:BI$4)</f>
        <v>0.1525</v>
      </c>
      <c r="AY2" s="2">
        <f>1/1000*SUM(Pellets!AY$4:BJ$4)</f>
        <v>0.17120000000000002</v>
      </c>
      <c r="AZ2" s="2">
        <f>1/1000*SUM(Pellets!AZ$4:BK$4)</f>
        <v>0.16800000000000001</v>
      </c>
      <c r="BA2" s="2">
        <f>1/1000*SUM(Pellets!BA$4:BL$4)</f>
        <v>0.192</v>
      </c>
      <c r="BB2" s="2">
        <f>1/1000*SUM(Pellets!BB$4:BM$4)</f>
        <v>0.6584000000000001</v>
      </c>
      <c r="BC2" s="2">
        <f>1/1000*SUM(Pellets!BC$4:BN$4)</f>
        <v>0.73240000000000005</v>
      </c>
      <c r="BD2" s="2">
        <f>1/1000*SUM(Pellets!BD$4:BO$4)</f>
        <v>0.69230000000000014</v>
      </c>
      <c r="BE2" s="2">
        <f>1/1000*SUM(Pellets!BE$4:BP$4)</f>
        <v>0.70390000000000008</v>
      </c>
      <c r="BF2" s="2">
        <f>1/1000*SUM(Pellets!BF$4:BQ$4)</f>
        <v>0.75240000000000007</v>
      </c>
      <c r="BG2" s="2">
        <f>1/1000*SUM(Pellets!BG$4:BR$4)</f>
        <v>0.85110000000000019</v>
      </c>
      <c r="BH2" s="2">
        <f>1/1000*SUM(Pellets!BH$4:BS$4)</f>
        <v>1.0148000000000001</v>
      </c>
      <c r="BI2" s="2">
        <f>1/1000*SUM(Pellets!BI$4:BT$4)</f>
        <v>1.0691000000000002</v>
      </c>
      <c r="BJ2" s="2">
        <f>1/1000*SUM(Pellets!BJ$4:BU$4)</f>
        <v>1.1091000000000002</v>
      </c>
      <c r="BK2" s="2">
        <f>1/1000*SUM(Pellets!BK$4:BV$4)</f>
        <v>1.1163000000000003</v>
      </c>
      <c r="BL2" s="2">
        <f>1/1000*SUM(Pellets!BL$4:BW$4)</f>
        <v>1.2117</v>
      </c>
      <c r="BM2" s="2">
        <f>1/1000*SUM(Pellets!BM$4:BX$4)</f>
        <v>1.2149000000000001</v>
      </c>
      <c r="BN2" s="2">
        <f>1/1000*SUM(Pellets!BN$4:BY$4)</f>
        <v>0.75480000000000014</v>
      </c>
      <c r="BO2" s="2">
        <f>1/1000*SUM(Pellets!BO$4:BZ$4)</f>
        <v>0.73610000000000009</v>
      </c>
      <c r="BP2" s="2">
        <f>1/1000*SUM(Pellets!BP$4:CA$4)</f>
        <v>0.76439999999999997</v>
      </c>
      <c r="BQ2" s="2">
        <f>1/1000*SUM(Pellets!BQ$4:CB$4)</f>
        <v>0.75280000000000014</v>
      </c>
      <c r="BR2" s="2">
        <f>1/1000*SUM(Pellets!BR$4:CC$4)</f>
        <v>0.85959999999999992</v>
      </c>
      <c r="BS2" s="2">
        <f>1/1000*SUM(Pellets!BS$4:CD$4)</f>
        <v>0.83499999999999996</v>
      </c>
      <c r="BT2" s="2">
        <f>1/1000*SUM(Pellets!BT$4:CE$4)</f>
        <v>0.8044</v>
      </c>
      <c r="BU2" s="2">
        <f>1/1000*SUM(Pellets!BU$4:CF$4)</f>
        <v>0.95280000000000009</v>
      </c>
      <c r="BV2" s="2">
        <f>1/1000*SUM(Pellets!BV$4:CG$4)</f>
        <v>1.0669999999999999</v>
      </c>
      <c r="BW2" s="2">
        <f>1/1000*SUM(Pellets!BW$4:CH$4)</f>
        <v>1.1631000000000002</v>
      </c>
      <c r="BX2" s="2">
        <f>1/1000*SUM(Pellets!BX$4:CI$4)</f>
        <v>1.1215000000000002</v>
      </c>
      <c r="BY2" s="2">
        <f>1/1000*SUM(Pellets!BY$4:CJ$4)</f>
        <v>1.1059000000000001</v>
      </c>
      <c r="BZ2" s="2">
        <f>1/1000*SUM(Pellets!BZ$4:CK$4)</f>
        <v>1.0996000000000001</v>
      </c>
      <c r="CA2" s="2">
        <f>1/1000*SUM(Pellets!CA$4:CL$4)</f>
        <v>1.0432999999999999</v>
      </c>
      <c r="CB2" s="2">
        <f>1/1000*SUM(Pellets!CB$4:CM$4)</f>
        <v>1.0143</v>
      </c>
      <c r="CC2" s="2">
        <f>1/1000*SUM(Pellets!CC$4:CN$4)</f>
        <v>1.0169000000000001</v>
      </c>
      <c r="CD2" s="2">
        <f>1/1000*SUM(Pellets!CD$4:CO$4)</f>
        <v>0.87330000000000019</v>
      </c>
      <c r="CE2" s="2">
        <f>1/1000*SUM(Pellets!CE$4:CP$4)</f>
        <v>0.9640000000000003</v>
      </c>
      <c r="CF2" s="2">
        <f>1/1000*SUM(Pellets!CF$4:CQ$4)</f>
        <v>0.9842000000000003</v>
      </c>
      <c r="CG2" s="2">
        <f>1/1000*SUM(Pellets!CG$4:CR$4)</f>
        <v>0.78800000000000003</v>
      </c>
      <c r="CH2" s="2">
        <f>1/1000*SUM(Pellets!CH$4:CS$4)</f>
        <v>0.61709999999999987</v>
      </c>
      <c r="CI2" s="2">
        <f>1/1000*SUM(Pellets!CI$4:CT$4)</f>
        <v>0.58460000000000001</v>
      </c>
      <c r="CJ2" s="2">
        <f>1/1000*SUM(Pellets!CJ$4:CU$4)</f>
        <v>0.56330000000000013</v>
      </c>
      <c r="CK2" s="2">
        <f>1/1000*SUM(Pellets!CK$4:CV$4)</f>
        <v>0.59740000000000026</v>
      </c>
      <c r="CL2" s="2">
        <f>1/1000*SUM(Pellets!CL$4:CW$4)</f>
        <v>0.59740000000000026</v>
      </c>
      <c r="CM2" s="2">
        <f>1/1000*SUM(Pellets!CM$4:CX$4)</f>
        <v>0.59730000000000016</v>
      </c>
      <c r="CN2" s="2">
        <f>1/1000*SUM(Pellets!CN$4:CY$4)</f>
        <v>0.59690000000000021</v>
      </c>
      <c r="CO2" s="2">
        <f>1/1000*SUM(Pellets!CO$4:CZ$4)</f>
        <v>0.59430000000000016</v>
      </c>
      <c r="CP2" s="2">
        <f>1/1000*SUM(Pellets!CP$4:DA$4)</f>
        <v>0.5878000000000001</v>
      </c>
      <c r="CQ2" s="2">
        <f>1/1000*SUM(Pellets!CQ$4:DB$4)</f>
        <v>0.43160000000000004</v>
      </c>
      <c r="CR2" s="2">
        <f>1/1000*SUM(Pellets!CR$4:DC$4)</f>
        <v>0.31710000000000005</v>
      </c>
      <c r="CS2" s="2">
        <f>1/1000*SUM(Pellets!CS$4:DD$4)</f>
        <v>0.36249999999999999</v>
      </c>
      <c r="CT2" s="2">
        <f>1/1000*SUM(Pellets!CT$4:DE$4)</f>
        <v>0.37590000000000001</v>
      </c>
      <c r="CU2" s="2">
        <f>1/1000*SUM(Pellets!CU$4:DF$4)</f>
        <v>0.32400000000000001</v>
      </c>
      <c r="CV2" s="2">
        <f>1/1000*SUM(Pellets!CV$4:DG$4)</f>
        <v>0.28940000000000005</v>
      </c>
      <c r="CW2" s="2">
        <f>1/1000*SUM(Pellets!CW$4:DH$4)</f>
        <v>0.2437</v>
      </c>
      <c r="CX2" s="2">
        <f>1/1000*SUM(Pellets!CX$4:DI$4)</f>
        <v>0.24379999999999999</v>
      </c>
      <c r="CY2" s="2">
        <f>1/1000*SUM(Pellets!CY$4:DJ$4)</f>
        <v>0.24379999999999999</v>
      </c>
      <c r="CZ2" s="2">
        <f>1/1000*SUM(Pellets!CZ$4:DK$4)</f>
        <v>0.24379999999999999</v>
      </c>
      <c r="DA2" s="2">
        <f>1/1000*SUM(Pellets!DA$4:DL$4)</f>
        <v>0.24379999999999999</v>
      </c>
      <c r="DB2" s="2">
        <f>1/1000*SUM(Pellets!DB$4:DM$4)</f>
        <v>0.24379999999999999</v>
      </c>
      <c r="DC2" s="2">
        <f>1/1000*SUM(Pellets!DC$4:DN$4)</f>
        <v>0.3044</v>
      </c>
      <c r="DD2" s="2">
        <f>1/1000*SUM(Pellets!DD$4:DO$4)</f>
        <v>0.3968000000000001</v>
      </c>
      <c r="DE2" s="2">
        <f>1/1000*SUM(Pellets!DE$4:DP$4)</f>
        <v>0.61699999999999999</v>
      </c>
      <c r="DF2" s="2">
        <f>1/1000*SUM(Pellets!DF$4:DQ$4)</f>
        <v>0.62880000000000014</v>
      </c>
      <c r="DG2" s="2">
        <f>1/1000*SUM(Pellets!DG$4:DR$4)</f>
        <v>0.6016949999999982</v>
      </c>
      <c r="DH2" s="2">
        <f>1/1000*SUM(Pellets!DH$4:DS$4)</f>
        <v>0.67131099999999577</v>
      </c>
      <c r="DI2" s="2">
        <f>1/1000*SUM(Pellets!DI$4:DT$4)</f>
        <v>0.67132899999999507</v>
      </c>
      <c r="DJ2" s="2">
        <f>1/1000*SUM(Pellets!DJ$4:DU$4)</f>
        <v>0.71961999999999848</v>
      </c>
      <c r="DK2" s="2">
        <f>1/1000*SUM(Pellets!DK$4:DV$4)</f>
        <v>0.76618799999999776</v>
      </c>
      <c r="DL2" s="2">
        <f>1/1000*SUM(Pellets!DL$4:DW$4)</f>
        <v>0.79034999999999778</v>
      </c>
      <c r="DM2" s="2">
        <f>1/1000*SUM(Pellets!DM$4:DX$4)</f>
        <v>0.83913599999999766</v>
      </c>
      <c r="DN2" s="2">
        <f>1/1000*SUM(Pellets!DN$4:DY$4)</f>
        <v>1.0076179999999983</v>
      </c>
      <c r="DO2" s="2">
        <f>1/1000*SUM(Pellets!DO$4:DZ$4)</f>
        <v>1.0806059999999955</v>
      </c>
      <c r="DP2" s="2">
        <f>1/1000*SUM(Pellets!DP$4:EA$4)</f>
        <v>1.1821259999999967</v>
      </c>
      <c r="DQ2" s="2">
        <f>1/1000*SUM(Pellets!DQ$4:EB$4)</f>
        <v>0.94067299999999354</v>
      </c>
      <c r="DR2" s="2">
        <f>1/1000*SUM(Pellets!DR$4:EC$4)</f>
        <v>1.1049579999999983</v>
      </c>
      <c r="DS2" s="2">
        <f>1/1000*SUM(Pellets!DS$4:ED$4)</f>
        <v>1.217610999999998</v>
      </c>
      <c r="DT2" s="2">
        <f>1/1000*SUM(Pellets!DT$4:EE$4)</f>
        <v>1.2135550000000008</v>
      </c>
      <c r="DU2" s="2">
        <f>1/1000*SUM(Pellets!DU$4:EF$4)</f>
        <v>1.2606960000000038</v>
      </c>
      <c r="DV2" s="2">
        <f>1/1000*SUM(Pellets!DV$4:EG$4)</f>
        <v>1.2364550000000005</v>
      </c>
      <c r="DW2" s="2">
        <f>1/1000*SUM(Pellets!DW$4:EH$4)</f>
        <v>1.2213870000000013</v>
      </c>
      <c r="DX2" s="2">
        <f>1/1000*SUM(Pellets!DX$4:EI$4)</f>
        <v>1.1974560000000023</v>
      </c>
      <c r="DY2" s="2">
        <f>1/1000*SUM(Pellets!DY$4:EJ$4)</f>
        <v>1.1486700000000021</v>
      </c>
      <c r="DZ2" s="2">
        <f>1/1000*SUM(Pellets!DZ$4:EK$4)</f>
        <v>1.0065189999999984</v>
      </c>
      <c r="EA2" s="2">
        <f>1/1000*SUM(Pellets!EA$4:EL$4)</f>
        <v>0.89714000000000382</v>
      </c>
      <c r="EB2" s="2">
        <f>1/1000*SUM(Pellets!EB$4:EM$4)</f>
        <v>0.7769099999999991</v>
      </c>
      <c r="EC2" s="2">
        <f>1/1000*SUM(Pellets!EC$4:EN$4)</f>
        <v>0.77523599999999993</v>
      </c>
      <c r="ED2" s="2">
        <f>1/1000*SUM(Pellets!ED$4:EO$4)</f>
        <v>0.62401099999999288</v>
      </c>
      <c r="EE2" s="2">
        <f>1/1000*SUM(Pellets!EE$4:EP$4)</f>
        <v>0.63311299999999493</v>
      </c>
      <c r="EF2" s="2">
        <f>1/1000*SUM(Pellets!EF$4:EQ$4)</f>
        <v>0.73660299999998902</v>
      </c>
      <c r="EG2" s="2">
        <f>1/1000*SUM(Pellets!EG$4:ER$4)</f>
        <v>0.73675099999998728</v>
      </c>
      <c r="EH2" s="2">
        <f>1/1000*SUM(Pellets!EH$4:ES$4)</f>
        <v>0.73640599999998713</v>
      </c>
      <c r="EI2" s="2">
        <f>1/1000*SUM(Pellets!EI$4:ET$4)</f>
        <v>0.77889599999998815</v>
      </c>
      <c r="EJ2" s="2">
        <f>1/1000*SUM(Pellets!EJ$4:EU$4)</f>
        <v>0.77882099999998733</v>
      </c>
      <c r="EK2" s="2">
        <f>1/1000*SUM(Pellets!EK$4:EV$4)</f>
        <v>0.82715999999998735</v>
      </c>
      <c r="EL2" s="2">
        <f>1/1000*SUM(Pellets!EL$4:EW$4)</f>
        <v>0.8548589999999896</v>
      </c>
      <c r="EM2" s="2">
        <f>1/1000*SUM(Pellets!EM$4:EX$4)</f>
        <v>1.0690799999999918</v>
      </c>
      <c r="EN2" s="2">
        <f>1/1000*SUM(Pellets!EN$4:EY$4)</f>
        <v>1.1444899999999953</v>
      </c>
      <c r="EO2" s="2">
        <f>1/1000*SUM(Pellets!EO$4:EZ$4)</f>
        <v>1.1618669999999973</v>
      </c>
      <c r="EP2" s="2">
        <f>1/1000*SUM(Pellets!EP$4:FA$4)</f>
        <v>1.1309569999999998</v>
      </c>
      <c r="EQ2" s="2">
        <f>1/1000*SUM(Pellets!EQ$4:FB$4)</f>
        <v>1.0191259999999989</v>
      </c>
      <c r="ER2" s="2">
        <f>1/1000*SUM(Pellets!ER$4:FC$4)</f>
        <v>0.89837600000000473</v>
      </c>
      <c r="ES2" s="2">
        <f>1/1000*SUM(Pellets!ES$4:FD$4)</f>
        <v>0.94766900000000409</v>
      </c>
      <c r="ET2" s="2">
        <f>1/1000*SUM(Pellets!ET$4:FE$4)</f>
        <v>0.94801400000000413</v>
      </c>
      <c r="EU2" s="2">
        <f>1/1000*SUM(Pellets!EU$4:FF$4)</f>
        <v>1.0651240000000031</v>
      </c>
      <c r="EV2" s="2">
        <f>1/1000*SUM(Pellets!EV$4:FG$4)</f>
        <v>1.2340180000000029</v>
      </c>
      <c r="EW2" s="2">
        <f>1/1000*SUM(Pellets!EW$4:FH$4)</f>
        <v>1.3305790000000031</v>
      </c>
      <c r="EX2" s="2">
        <f>1/1000*SUM(Pellets!EX$4:FI$4)</f>
        <v>1.6335990000000045</v>
      </c>
      <c r="EY2" s="2">
        <f>1/1000*SUM(Pellets!EY$4:FJ$4)</f>
        <v>2.0312189999999966</v>
      </c>
      <c r="EZ2" s="2">
        <f>1/1000*SUM(Pellets!EZ$4:FK$4)</f>
        <v>1.8579779999999935</v>
      </c>
      <c r="FA2" s="2">
        <f>1/1000*SUM(Pellets!FA$4:FL$4)</f>
        <v>1.8085269999999927</v>
      </c>
      <c r="FB2" s="2">
        <f>1/1000*SUM(Pellets!FB$4:FM$4)</f>
        <v>1.8344079999999923</v>
      </c>
      <c r="FC2" s="2">
        <f>1/1000*SUM(Pellets!FC$4:FN$4)</f>
        <v>1.8164429999999925</v>
      </c>
      <c r="FD2" s="2">
        <f>1/1000*SUM(Pellets!FD$4:FO$4)</f>
        <v>1.795205999999993</v>
      </c>
      <c r="FE2" s="2">
        <f>1/1000*SUM(Pellets!FE$4:FP$4)</f>
        <v>1.748950999999993</v>
      </c>
      <c r="FF2" s="2">
        <f>1/1000*SUM(Pellets!FF$4:FQ$4)</f>
        <v>1.7808799999999929</v>
      </c>
      <c r="FG2" s="2">
        <f>1/1000*SUM(Pellets!FG$4:FR$4)</f>
        <v>1.712373999999993</v>
      </c>
      <c r="FH2" s="2">
        <f>1/1000*SUM(Pellets!FH$4:FS$4)</f>
        <v>1.6174449999999929</v>
      </c>
      <c r="FI2" s="2">
        <f>1/1000*SUM(Pellets!FI$4:FT$4)</f>
        <v>1.8329179999999932</v>
      </c>
      <c r="FJ2" s="2">
        <f>1/1000*SUM(Pellets!FJ$4:FU$4)</f>
        <v>1.5691379999999926</v>
      </c>
      <c r="FK2" s="2">
        <f>1/1000*SUM(Pellets!FK$4:FV$4)</f>
        <v>1.2753049999999955</v>
      </c>
      <c r="FL2" s="2">
        <f>1/1000*SUM(Pellets!FL$4:FW$4)</f>
        <v>1.3017149999999988</v>
      </c>
      <c r="FM2" s="2">
        <f>1/1000*SUM(Pellets!FM$4:FX$4)</f>
        <v>1.3503049999999996</v>
      </c>
      <c r="FN2" s="2">
        <f>1/1000*SUM(Pellets!FN$4:FY$4)</f>
        <v>1.3709120000000001</v>
      </c>
      <c r="FO2" s="2">
        <f>1/1000*SUM(Pellets!FO$4:FZ$4)</f>
        <v>1.4657850000000001</v>
      </c>
      <c r="FP2" s="2">
        <f>1/1000*SUM(Pellets!FP$4:GA$4)</f>
        <v>1.4859020000000001</v>
      </c>
      <c r="FQ2" s="2">
        <f>1/1000*SUM(Pellets!FQ$4:GB$4)</f>
        <v>1.4839289999999998</v>
      </c>
      <c r="FR2" s="2">
        <f>1/1000*SUM(Pellets!FR$4:GC$4)</f>
        <v>1.4541040000000001</v>
      </c>
      <c r="FS2" s="2">
        <f>1/1000*SUM(Pellets!FS$4:GD$4)</f>
        <v>1.3352860000000002</v>
      </c>
      <c r="FT2" s="2">
        <f>1/1000*SUM(Pellets!FT$4:GE$4)</f>
        <v>1.4318630000000001</v>
      </c>
      <c r="FU2" s="2">
        <f>1/1000*SUM(Pellets!FU$4:GF$4)</f>
        <v>1.169343</v>
      </c>
      <c r="FV2" s="2">
        <f>1/1000*SUM(Pellets!FV$4:GG$4)</f>
        <v>1.0972659999999999</v>
      </c>
      <c r="FW2" s="2">
        <f>1/1000*SUM(Pellets!FW$4:GH$4)</f>
        <v>0.90965300000000027</v>
      </c>
      <c r="FX2" s="2">
        <f>1/1000*SUM(Pellets!FX$4:GI$4)</f>
        <v>0.85908400000000007</v>
      </c>
      <c r="FY2" s="2">
        <f>1/1000*SUM(Pellets!FY$4:GJ$4)</f>
        <v>0.78329500000000007</v>
      </c>
      <c r="FZ2" s="2">
        <f>1/1000*SUM(Pellets!FZ$4:GK$4)</f>
        <v>0.71265700000000021</v>
      </c>
    </row>
    <row r="3" spans="1:182" s="2" customFormat="1">
      <c r="B3" s="4" t="s">
        <v>2</v>
      </c>
      <c r="C3" s="4" t="s">
        <v>2</v>
      </c>
      <c r="D3" s="4" t="s">
        <v>2</v>
      </c>
      <c r="E3" s="4" t="s">
        <v>2</v>
      </c>
      <c r="F3" s="4" t="s">
        <v>2</v>
      </c>
      <c r="G3" s="4" t="s">
        <v>2</v>
      </c>
      <c r="H3" s="4" t="s">
        <v>2</v>
      </c>
      <c r="I3" s="4" t="s">
        <v>2</v>
      </c>
      <c r="J3" s="4" t="s">
        <v>2</v>
      </c>
      <c r="K3" s="4" t="s">
        <v>2</v>
      </c>
      <c r="L3" s="4" t="s">
        <v>2</v>
      </c>
      <c r="M3" s="4" t="s">
        <v>2</v>
      </c>
      <c r="N3" s="4" t="s">
        <v>2</v>
      </c>
      <c r="O3" s="4" t="s">
        <v>2</v>
      </c>
      <c r="P3" s="4" t="s">
        <v>2</v>
      </c>
      <c r="Q3" s="4" t="s">
        <v>2</v>
      </c>
      <c r="R3" s="4" t="s">
        <v>2</v>
      </c>
      <c r="S3" s="4" t="s">
        <v>2</v>
      </c>
      <c r="T3" s="4" t="s">
        <v>2</v>
      </c>
      <c r="U3" s="4" t="s">
        <v>2</v>
      </c>
      <c r="V3" s="4" t="s">
        <v>2</v>
      </c>
      <c r="W3" s="4" t="s">
        <v>2</v>
      </c>
      <c r="X3" s="4" t="s">
        <v>2</v>
      </c>
      <c r="Y3" s="4" t="s">
        <v>2</v>
      </c>
      <c r="Z3" s="4" t="s">
        <v>2</v>
      </c>
      <c r="AA3" s="4" t="s">
        <v>2</v>
      </c>
      <c r="AB3" s="4" t="s">
        <v>2</v>
      </c>
      <c r="AC3" s="4" t="s">
        <v>2</v>
      </c>
      <c r="AD3" s="4" t="s">
        <v>2</v>
      </c>
      <c r="AE3" s="4" t="s">
        <v>2</v>
      </c>
      <c r="AF3" s="4" t="s">
        <v>2</v>
      </c>
      <c r="AG3" s="4" t="s">
        <v>2</v>
      </c>
      <c r="AH3" s="4" t="s">
        <v>2</v>
      </c>
      <c r="AI3" s="4" t="s">
        <v>2</v>
      </c>
      <c r="AJ3" s="4" t="s">
        <v>2</v>
      </c>
      <c r="AK3" s="4" t="s">
        <v>2</v>
      </c>
      <c r="AL3" s="4" t="s">
        <v>2</v>
      </c>
      <c r="AM3" s="4" t="s">
        <v>2</v>
      </c>
      <c r="AN3" s="4" t="s">
        <v>2</v>
      </c>
      <c r="AO3" s="4" t="s">
        <v>2</v>
      </c>
      <c r="AP3" s="4" t="s">
        <v>2</v>
      </c>
      <c r="AQ3" s="4" t="s">
        <v>2</v>
      </c>
      <c r="AR3" s="4" t="s">
        <v>2</v>
      </c>
      <c r="AS3" s="4" t="s">
        <v>2</v>
      </c>
      <c r="AT3" s="4" t="s">
        <v>2</v>
      </c>
      <c r="AU3" s="4" t="s">
        <v>2</v>
      </c>
      <c r="AV3" s="4" t="s">
        <v>2</v>
      </c>
      <c r="AW3" s="4" t="s">
        <v>2</v>
      </c>
      <c r="AX3" s="4" t="s">
        <v>2</v>
      </c>
      <c r="AY3" s="4" t="s">
        <v>2</v>
      </c>
      <c r="AZ3" s="4" t="s">
        <v>2</v>
      </c>
      <c r="BA3" s="4" t="s">
        <v>2</v>
      </c>
      <c r="BB3" s="4" t="s">
        <v>2</v>
      </c>
      <c r="BC3" s="4" t="s">
        <v>2</v>
      </c>
      <c r="BD3" s="4" t="s">
        <v>2</v>
      </c>
      <c r="BE3" s="4" t="s">
        <v>2</v>
      </c>
      <c r="BF3" s="4" t="s">
        <v>2</v>
      </c>
      <c r="BG3" s="4" t="s">
        <v>2</v>
      </c>
      <c r="BH3" s="4" t="s">
        <v>2</v>
      </c>
      <c r="BI3" s="4" t="s">
        <v>2</v>
      </c>
      <c r="BJ3" s="4" t="s">
        <v>2</v>
      </c>
      <c r="BK3" s="4" t="s">
        <v>2</v>
      </c>
      <c r="BL3" s="4" t="s">
        <v>2</v>
      </c>
      <c r="BM3" s="4" t="s">
        <v>2</v>
      </c>
      <c r="BN3" s="4" t="s">
        <v>2</v>
      </c>
      <c r="BO3" s="4" t="s">
        <v>2</v>
      </c>
      <c r="BP3" s="4" t="s">
        <v>2</v>
      </c>
      <c r="BQ3" s="4" t="s">
        <v>2</v>
      </c>
      <c r="BR3" s="4" t="s">
        <v>2</v>
      </c>
      <c r="BS3" s="4" t="s">
        <v>2</v>
      </c>
      <c r="BT3" s="4" t="s">
        <v>2</v>
      </c>
      <c r="BU3" s="4" t="s">
        <v>2</v>
      </c>
      <c r="BV3" s="4" t="s">
        <v>2</v>
      </c>
      <c r="BW3" s="4" t="s">
        <v>2</v>
      </c>
      <c r="BX3" s="4" t="s">
        <v>2</v>
      </c>
      <c r="BY3" s="4" t="s">
        <v>2</v>
      </c>
      <c r="BZ3" s="4" t="s">
        <v>2</v>
      </c>
      <c r="CA3" s="4" t="s">
        <v>2</v>
      </c>
      <c r="CB3" s="4" t="s">
        <v>2</v>
      </c>
      <c r="CC3" s="4" t="s">
        <v>2</v>
      </c>
      <c r="CD3" s="4" t="s">
        <v>2</v>
      </c>
      <c r="CE3" s="4" t="s">
        <v>2</v>
      </c>
      <c r="CF3" s="4" t="s">
        <v>2</v>
      </c>
      <c r="CG3" s="4" t="s">
        <v>2</v>
      </c>
      <c r="CH3" s="4" t="s">
        <v>2</v>
      </c>
      <c r="CI3" s="4" t="s">
        <v>2</v>
      </c>
      <c r="CJ3" s="4" t="s">
        <v>2</v>
      </c>
      <c r="CK3" s="4" t="s">
        <v>2</v>
      </c>
      <c r="CL3" s="4" t="s">
        <v>2</v>
      </c>
      <c r="CM3" s="4" t="s">
        <v>2</v>
      </c>
      <c r="CN3" s="4" t="s">
        <v>2</v>
      </c>
      <c r="CO3" s="4" t="s">
        <v>2</v>
      </c>
      <c r="CP3" s="4" t="s">
        <v>2</v>
      </c>
      <c r="CQ3" s="4" t="s">
        <v>2</v>
      </c>
      <c r="CR3" s="4" t="s">
        <v>2</v>
      </c>
      <c r="CS3" s="4" t="s">
        <v>2</v>
      </c>
      <c r="CT3" s="4" t="s">
        <v>2</v>
      </c>
      <c r="CU3" s="4" t="s">
        <v>2</v>
      </c>
      <c r="CV3" s="4" t="s">
        <v>2</v>
      </c>
      <c r="CW3" s="4" t="s">
        <v>2</v>
      </c>
      <c r="CX3" s="4" t="s">
        <v>2</v>
      </c>
      <c r="CY3" s="4" t="s">
        <v>2</v>
      </c>
      <c r="CZ3" s="4" t="s">
        <v>2</v>
      </c>
      <c r="DA3" s="4" t="s">
        <v>2</v>
      </c>
      <c r="DB3" s="4" t="s">
        <v>2</v>
      </c>
      <c r="DC3" s="4" t="s">
        <v>2</v>
      </c>
      <c r="DD3" s="4" t="s">
        <v>2</v>
      </c>
      <c r="DE3" s="4" t="s">
        <v>2</v>
      </c>
      <c r="DF3" s="4" t="s">
        <v>2</v>
      </c>
      <c r="DG3" s="4" t="s">
        <v>2</v>
      </c>
      <c r="DH3" s="4" t="s">
        <v>2</v>
      </c>
      <c r="DI3" s="4" t="s">
        <v>2</v>
      </c>
      <c r="DJ3" s="4" t="s">
        <v>2</v>
      </c>
      <c r="DK3" s="4" t="s">
        <v>2</v>
      </c>
      <c r="DL3" s="4" t="s">
        <v>2</v>
      </c>
      <c r="DM3" s="4" t="s">
        <v>2</v>
      </c>
      <c r="DN3" s="4" t="s">
        <v>2</v>
      </c>
      <c r="DO3" s="4" t="s">
        <v>2</v>
      </c>
      <c r="DP3" s="4" t="s">
        <v>2</v>
      </c>
      <c r="DQ3" s="4" t="s">
        <v>2</v>
      </c>
      <c r="DR3" s="4" t="s">
        <v>2</v>
      </c>
      <c r="DS3" s="4" t="s">
        <v>2</v>
      </c>
      <c r="DT3" s="4" t="s">
        <v>2</v>
      </c>
      <c r="DU3" s="4" t="s">
        <v>2</v>
      </c>
      <c r="DV3" s="4" t="s">
        <v>2</v>
      </c>
      <c r="DW3" s="4" t="s">
        <v>2</v>
      </c>
      <c r="DX3" s="4" t="s">
        <v>2</v>
      </c>
      <c r="DY3" s="4" t="s">
        <v>2</v>
      </c>
      <c r="DZ3" s="4" t="s">
        <v>2</v>
      </c>
      <c r="EA3" s="4" t="s">
        <v>2</v>
      </c>
      <c r="EB3" s="4" t="s">
        <v>2</v>
      </c>
      <c r="EC3" s="4" t="s">
        <v>2</v>
      </c>
      <c r="ED3" s="4" t="s">
        <v>2</v>
      </c>
      <c r="EE3" s="4" t="s">
        <v>2</v>
      </c>
      <c r="EF3" s="4" t="s">
        <v>2</v>
      </c>
      <c r="EG3" s="4" t="s">
        <v>2</v>
      </c>
      <c r="EH3" s="4" t="s">
        <v>2</v>
      </c>
      <c r="EI3" s="4" t="s">
        <v>2</v>
      </c>
      <c r="EJ3" s="4" t="s">
        <v>2</v>
      </c>
      <c r="EK3" s="4" t="s">
        <v>2</v>
      </c>
      <c r="EL3" s="4" t="s">
        <v>2</v>
      </c>
      <c r="EM3" s="4" t="s">
        <v>2</v>
      </c>
      <c r="EN3" s="4" t="s">
        <v>2</v>
      </c>
      <c r="EO3" s="4" t="s">
        <v>2</v>
      </c>
      <c r="EP3" s="4" t="s">
        <v>2</v>
      </c>
      <c r="EQ3" s="4" t="s">
        <v>2</v>
      </c>
      <c r="ER3" s="4" t="s">
        <v>2</v>
      </c>
      <c r="ES3" s="4" t="s">
        <v>2</v>
      </c>
      <c r="ET3" s="4" t="s">
        <v>2</v>
      </c>
      <c r="EU3" s="4" t="s">
        <v>2</v>
      </c>
      <c r="EV3" s="4" t="s">
        <v>2</v>
      </c>
      <c r="EW3" s="4" t="s">
        <v>2</v>
      </c>
      <c r="EX3" s="4" t="s">
        <v>2</v>
      </c>
      <c r="EY3" s="4" t="s">
        <v>2</v>
      </c>
      <c r="EZ3" s="4" t="s">
        <v>2</v>
      </c>
      <c r="FA3" s="4" t="s">
        <v>2</v>
      </c>
      <c r="FB3" s="4" t="s">
        <v>2</v>
      </c>
      <c r="FC3" s="4" t="s">
        <v>2</v>
      </c>
      <c r="FD3" s="4" t="s">
        <v>2</v>
      </c>
      <c r="FE3" s="4" t="s">
        <v>2</v>
      </c>
      <c r="FF3" s="4" t="s">
        <v>2</v>
      </c>
      <c r="FG3" s="4" t="s">
        <v>2</v>
      </c>
      <c r="FH3" s="4" t="s">
        <v>2</v>
      </c>
      <c r="FI3" s="4" t="s">
        <v>2</v>
      </c>
      <c r="FJ3" s="4" t="s">
        <v>2</v>
      </c>
      <c r="FK3" s="4" t="s">
        <v>2</v>
      </c>
      <c r="FL3" s="4" t="s">
        <v>2</v>
      </c>
      <c r="FM3" s="4" t="s">
        <v>2</v>
      </c>
      <c r="FN3" s="4" t="s">
        <v>2</v>
      </c>
      <c r="FO3" s="4" t="s">
        <v>2</v>
      </c>
      <c r="FP3" s="4" t="s">
        <v>2</v>
      </c>
      <c r="FQ3" s="4" t="s">
        <v>2</v>
      </c>
      <c r="FR3" s="4" t="s">
        <v>2</v>
      </c>
      <c r="FS3" s="4" t="s">
        <v>2</v>
      </c>
      <c r="FT3" s="4" t="s">
        <v>2</v>
      </c>
      <c r="FU3" s="4" t="s">
        <v>2</v>
      </c>
      <c r="FV3" s="4" t="s">
        <v>2</v>
      </c>
      <c r="FW3" s="4" t="s">
        <v>2</v>
      </c>
      <c r="FX3" s="4" t="s">
        <v>2</v>
      </c>
      <c r="FY3" s="4" t="s">
        <v>2</v>
      </c>
      <c r="FZ3" s="4" t="s">
        <v>2</v>
      </c>
    </row>
    <row r="4" spans="1:182" s="2" customFormat="1">
      <c r="B4" s="2" t="s">
        <v>3</v>
      </c>
      <c r="H4" s="2" t="s">
        <v>5</v>
      </c>
      <c r="N4" s="2" t="s">
        <v>4</v>
      </c>
      <c r="T4" s="2" t="s">
        <v>6</v>
      </c>
      <c r="Z4" s="2" t="s">
        <v>7</v>
      </c>
      <c r="AF4" s="2" t="s">
        <v>8</v>
      </c>
      <c r="AL4" s="2" t="s">
        <v>9</v>
      </c>
      <c r="AR4" s="2" t="s">
        <v>10</v>
      </c>
      <c r="AX4" s="2" t="s">
        <v>11</v>
      </c>
      <c r="BD4" s="2" t="s">
        <v>42</v>
      </c>
      <c r="BJ4" s="2" t="s">
        <v>43</v>
      </c>
      <c r="BP4" s="2" t="s">
        <v>44</v>
      </c>
      <c r="BV4" s="2" t="s">
        <v>45</v>
      </c>
      <c r="CB4" s="2" t="s">
        <v>48</v>
      </c>
      <c r="CH4" s="2" t="s">
        <v>49</v>
      </c>
      <c r="CN4" s="2" t="s">
        <v>50</v>
      </c>
      <c r="CT4" s="2" t="s">
        <v>51</v>
      </c>
      <c r="CZ4" s="2" t="s">
        <v>53</v>
      </c>
      <c r="DF4" s="2" t="s">
        <v>54</v>
      </c>
      <c r="DL4" s="2" t="s">
        <v>55</v>
      </c>
      <c r="DR4" s="2" t="s">
        <v>56</v>
      </c>
      <c r="DX4" s="2" t="s">
        <v>57</v>
      </c>
      <c r="ED4" s="2" t="s">
        <v>58</v>
      </c>
      <c r="EJ4" s="2" t="s">
        <v>59</v>
      </c>
      <c r="EP4" s="2" t="s">
        <v>60</v>
      </c>
      <c r="EV4" s="2" t="s">
        <v>62</v>
      </c>
      <c r="FB4" s="2" t="s">
        <v>63</v>
      </c>
      <c r="FH4" s="2" t="s">
        <v>64</v>
      </c>
      <c r="FN4" s="2" t="s">
        <v>65</v>
      </c>
      <c r="FT4" s="2" t="s">
        <v>68</v>
      </c>
      <c r="FZ4" s="2" t="s">
        <v>69</v>
      </c>
    </row>
    <row r="5" spans="1:182" s="2" customFormat="1" ht="13">
      <c r="A5" s="2" t="s">
        <v>66</v>
      </c>
      <c r="B5" s="5">
        <f t="shared" ref="B5:AG5" si="0">B2</f>
        <v>0.129</v>
      </c>
      <c r="C5" s="5">
        <f t="shared" si="0"/>
        <v>0.105</v>
      </c>
      <c r="D5" s="5">
        <f t="shared" si="0"/>
        <v>8.4000000000000005E-2</v>
      </c>
      <c r="E5" s="5">
        <f t="shared" si="0"/>
        <v>6.3000000000000014E-2</v>
      </c>
      <c r="F5" s="5">
        <f t="shared" si="0"/>
        <v>2.1100000000000001E-2</v>
      </c>
      <c r="G5" s="5">
        <f t="shared" si="0"/>
        <v>2.1000000000000001E-2</v>
      </c>
      <c r="H5" s="5">
        <f t="shared" si="0"/>
        <v>0</v>
      </c>
      <c r="I5" s="5">
        <f t="shared" si="0"/>
        <v>4.2000000000000006E-3</v>
      </c>
      <c r="J5" s="5">
        <f t="shared" si="0"/>
        <v>4.2000000000000006E-3</v>
      </c>
      <c r="K5" s="5">
        <f t="shared" si="0"/>
        <v>2.6700000000000002E-2</v>
      </c>
      <c r="L5" s="5">
        <f t="shared" si="0"/>
        <v>3.6299999999999999E-2</v>
      </c>
      <c r="M5" s="5">
        <f t="shared" si="0"/>
        <v>4.4099999999999993E-2</v>
      </c>
      <c r="N5" s="5">
        <f t="shared" si="0"/>
        <v>4.8999999999999995E-2</v>
      </c>
      <c r="O5" s="5">
        <f t="shared" si="0"/>
        <v>9.6500000000000002E-2</v>
      </c>
      <c r="P5" s="5">
        <f t="shared" si="0"/>
        <v>0.1014</v>
      </c>
      <c r="Q5" s="5">
        <f t="shared" si="0"/>
        <v>0.1014</v>
      </c>
      <c r="R5" s="5">
        <f t="shared" si="0"/>
        <v>0.1014</v>
      </c>
      <c r="S5" s="5">
        <f t="shared" si="0"/>
        <v>0.1014</v>
      </c>
      <c r="T5" s="5">
        <f t="shared" si="0"/>
        <v>0.1027</v>
      </c>
      <c r="U5" s="5">
        <f t="shared" si="0"/>
        <v>9.8500000000000018E-2</v>
      </c>
      <c r="V5" s="5">
        <f t="shared" si="0"/>
        <v>0.11600000000000002</v>
      </c>
      <c r="W5" s="5">
        <f t="shared" si="0"/>
        <v>9.8800000000000013E-2</v>
      </c>
      <c r="X5" s="5">
        <f t="shared" si="0"/>
        <v>9.4200000000000006E-2</v>
      </c>
      <c r="Y5" s="5">
        <f t="shared" si="0"/>
        <v>9.9000000000000005E-2</v>
      </c>
      <c r="Z5" s="5">
        <f t="shared" si="0"/>
        <v>9.9399999999999988E-2</v>
      </c>
      <c r="AA5" s="5">
        <f t="shared" si="0"/>
        <v>8.270000000000001E-2</v>
      </c>
      <c r="AB5" s="5">
        <f t="shared" si="0"/>
        <v>8.2000000000000003E-2</v>
      </c>
      <c r="AC5" s="5">
        <f t="shared" si="0"/>
        <v>8.2000000000000003E-2</v>
      </c>
      <c r="AD5" s="5">
        <f t="shared" si="0"/>
        <v>8.2000000000000003E-2</v>
      </c>
      <c r="AE5" s="5">
        <f t="shared" si="0"/>
        <v>8.320000000000001E-2</v>
      </c>
      <c r="AF5" s="5">
        <f t="shared" si="0"/>
        <v>8.610000000000001E-2</v>
      </c>
      <c r="AG5" s="5">
        <f t="shared" si="0"/>
        <v>9.2100000000000015E-2</v>
      </c>
      <c r="AH5" s="5">
        <f t="shared" ref="AH5:BM5" si="1">AH2</f>
        <v>7.6700000000000004E-2</v>
      </c>
      <c r="AI5" s="5">
        <f t="shared" si="1"/>
        <v>7.3499999999999996E-2</v>
      </c>
      <c r="AJ5" s="5">
        <f t="shared" si="1"/>
        <v>9.2600000000000002E-2</v>
      </c>
      <c r="AK5" s="5">
        <f t="shared" si="1"/>
        <v>0.10630000000000002</v>
      </c>
      <c r="AL5" s="5">
        <f t="shared" si="1"/>
        <v>0.10630000000000002</v>
      </c>
      <c r="AM5" s="5">
        <f t="shared" si="1"/>
        <v>9.9700000000000011E-2</v>
      </c>
      <c r="AN5" s="5">
        <f t="shared" si="1"/>
        <v>0.1008</v>
      </c>
      <c r="AO5" s="5">
        <f t="shared" si="1"/>
        <v>0.1008</v>
      </c>
      <c r="AP5" s="5">
        <f t="shared" si="1"/>
        <v>0.1008</v>
      </c>
      <c r="AQ5" s="5">
        <f t="shared" si="1"/>
        <v>0.10069999999999998</v>
      </c>
      <c r="AR5" s="5">
        <f t="shared" si="1"/>
        <v>0.13769999999999999</v>
      </c>
      <c r="AS5" s="5">
        <f t="shared" si="1"/>
        <v>0.13169999999999998</v>
      </c>
      <c r="AT5" s="5">
        <f t="shared" si="1"/>
        <v>0.12959999999999999</v>
      </c>
      <c r="AU5" s="5">
        <f t="shared" si="1"/>
        <v>0.13490000000000002</v>
      </c>
      <c r="AV5" s="5">
        <f t="shared" si="1"/>
        <v>0.12030000000000002</v>
      </c>
      <c r="AW5" s="5">
        <f t="shared" si="1"/>
        <v>0.12430000000000001</v>
      </c>
      <c r="AX5" s="5">
        <f t="shared" si="1"/>
        <v>0.1525</v>
      </c>
      <c r="AY5" s="5">
        <f t="shared" si="1"/>
        <v>0.17120000000000002</v>
      </c>
      <c r="AZ5" s="5">
        <f t="shared" si="1"/>
        <v>0.16800000000000001</v>
      </c>
      <c r="BA5" s="5">
        <f t="shared" si="1"/>
        <v>0.192</v>
      </c>
      <c r="BB5" s="5">
        <f t="shared" si="1"/>
        <v>0.6584000000000001</v>
      </c>
      <c r="BC5" s="5">
        <f t="shared" si="1"/>
        <v>0.73240000000000005</v>
      </c>
      <c r="BD5" s="5">
        <f t="shared" si="1"/>
        <v>0.69230000000000014</v>
      </c>
      <c r="BE5" s="5">
        <f t="shared" si="1"/>
        <v>0.70390000000000008</v>
      </c>
      <c r="BF5" s="5">
        <f t="shared" si="1"/>
        <v>0.75240000000000007</v>
      </c>
      <c r="BG5" s="5">
        <f t="shared" si="1"/>
        <v>0.85110000000000019</v>
      </c>
      <c r="BH5" s="5">
        <f t="shared" si="1"/>
        <v>1.0148000000000001</v>
      </c>
      <c r="BI5" s="5">
        <f t="shared" si="1"/>
        <v>1.0691000000000002</v>
      </c>
      <c r="BJ5" s="5">
        <f t="shared" si="1"/>
        <v>1.1091000000000002</v>
      </c>
      <c r="BK5" s="5">
        <f t="shared" si="1"/>
        <v>1.1163000000000003</v>
      </c>
      <c r="BL5" s="5">
        <f t="shared" si="1"/>
        <v>1.2117</v>
      </c>
      <c r="BM5" s="5">
        <f t="shared" si="1"/>
        <v>1.2149000000000001</v>
      </c>
      <c r="BN5" s="5">
        <f t="shared" ref="BN5:CH5" si="2">BN2</f>
        <v>0.75480000000000014</v>
      </c>
      <c r="BO5" s="5">
        <f t="shared" si="2"/>
        <v>0.73610000000000009</v>
      </c>
      <c r="BP5" s="5">
        <f t="shared" si="2"/>
        <v>0.76439999999999997</v>
      </c>
      <c r="BQ5" s="5">
        <f t="shared" si="2"/>
        <v>0.75280000000000014</v>
      </c>
      <c r="BR5" s="5">
        <f t="shared" si="2"/>
        <v>0.85959999999999992</v>
      </c>
      <c r="BS5" s="5">
        <f t="shared" si="2"/>
        <v>0.83499999999999996</v>
      </c>
      <c r="BT5" s="5">
        <f t="shared" si="2"/>
        <v>0.8044</v>
      </c>
      <c r="BU5" s="5">
        <f t="shared" si="2"/>
        <v>0.95280000000000009</v>
      </c>
      <c r="BV5" s="5">
        <f t="shared" si="2"/>
        <v>1.0669999999999999</v>
      </c>
      <c r="BW5" s="5">
        <f t="shared" si="2"/>
        <v>1.1631000000000002</v>
      </c>
      <c r="BX5" s="5">
        <f t="shared" si="2"/>
        <v>1.1215000000000002</v>
      </c>
      <c r="BY5" s="5">
        <f t="shared" si="2"/>
        <v>1.1059000000000001</v>
      </c>
      <c r="BZ5" s="5">
        <f t="shared" si="2"/>
        <v>1.0996000000000001</v>
      </c>
      <c r="CA5" s="5">
        <f t="shared" si="2"/>
        <v>1.0432999999999999</v>
      </c>
      <c r="CB5" s="5">
        <f t="shared" si="2"/>
        <v>1.0143</v>
      </c>
      <c r="CC5" s="5">
        <f t="shared" si="2"/>
        <v>1.0169000000000001</v>
      </c>
      <c r="CD5" s="5">
        <f t="shared" si="2"/>
        <v>0.87330000000000019</v>
      </c>
      <c r="CE5" s="5">
        <f t="shared" si="2"/>
        <v>0.9640000000000003</v>
      </c>
      <c r="CF5" s="5">
        <f t="shared" si="2"/>
        <v>0.9842000000000003</v>
      </c>
      <c r="CG5" s="5">
        <f t="shared" si="2"/>
        <v>0.78800000000000003</v>
      </c>
      <c r="CH5" s="5">
        <f t="shared" si="2"/>
        <v>0.61709999999999987</v>
      </c>
      <c r="CI5" s="5">
        <f t="shared" ref="CI5:CT5" si="3">CI2</f>
        <v>0.58460000000000001</v>
      </c>
      <c r="CJ5" s="5">
        <f t="shared" si="3"/>
        <v>0.56330000000000013</v>
      </c>
      <c r="CK5" s="5">
        <f t="shared" si="3"/>
        <v>0.59740000000000026</v>
      </c>
      <c r="CL5" s="5">
        <f t="shared" si="3"/>
        <v>0.59740000000000026</v>
      </c>
      <c r="CM5" s="5">
        <f t="shared" si="3"/>
        <v>0.59730000000000016</v>
      </c>
      <c r="CN5" s="5">
        <f t="shared" si="3"/>
        <v>0.59690000000000021</v>
      </c>
      <c r="CO5" s="5">
        <f t="shared" si="3"/>
        <v>0.59430000000000016</v>
      </c>
      <c r="CP5" s="5">
        <f t="shared" si="3"/>
        <v>0.5878000000000001</v>
      </c>
      <c r="CQ5" s="5">
        <f t="shared" si="3"/>
        <v>0.43160000000000004</v>
      </c>
      <c r="CR5" s="5">
        <f t="shared" si="3"/>
        <v>0.31710000000000005</v>
      </c>
      <c r="CS5" s="5">
        <f t="shared" si="3"/>
        <v>0.36249999999999999</v>
      </c>
      <c r="CT5" s="5">
        <f t="shared" si="3"/>
        <v>0.37590000000000001</v>
      </c>
      <c r="CU5" s="5">
        <f t="shared" ref="CU5:DF5" si="4">CU2</f>
        <v>0.32400000000000001</v>
      </c>
      <c r="CV5" s="5">
        <f t="shared" si="4"/>
        <v>0.28940000000000005</v>
      </c>
      <c r="CW5" s="5">
        <f t="shared" si="4"/>
        <v>0.2437</v>
      </c>
      <c r="CX5" s="5">
        <f t="shared" si="4"/>
        <v>0.24379999999999999</v>
      </c>
      <c r="CY5" s="5">
        <f t="shared" si="4"/>
        <v>0.24379999999999999</v>
      </c>
      <c r="CZ5" s="5">
        <f t="shared" si="4"/>
        <v>0.24379999999999999</v>
      </c>
      <c r="DA5" s="5">
        <f t="shared" si="4"/>
        <v>0.24379999999999999</v>
      </c>
      <c r="DB5" s="5">
        <f t="shared" si="4"/>
        <v>0.24379999999999999</v>
      </c>
      <c r="DC5" s="5">
        <f t="shared" si="4"/>
        <v>0.3044</v>
      </c>
      <c r="DD5" s="5">
        <f t="shared" si="4"/>
        <v>0.3968000000000001</v>
      </c>
      <c r="DE5" s="5">
        <f t="shared" si="4"/>
        <v>0.61699999999999999</v>
      </c>
      <c r="DF5" s="5">
        <f t="shared" si="4"/>
        <v>0.62880000000000014</v>
      </c>
      <c r="DG5" s="5">
        <f t="shared" ref="DG5:DR5" si="5">DG2</f>
        <v>0.6016949999999982</v>
      </c>
      <c r="DH5" s="5">
        <f t="shared" si="5"/>
        <v>0.67131099999999577</v>
      </c>
      <c r="DI5" s="5">
        <f t="shared" si="5"/>
        <v>0.67132899999999507</v>
      </c>
      <c r="DJ5" s="5">
        <f t="shared" si="5"/>
        <v>0.71961999999999848</v>
      </c>
      <c r="DK5" s="5">
        <f t="shared" si="5"/>
        <v>0.76618799999999776</v>
      </c>
      <c r="DL5" s="5">
        <f t="shared" si="5"/>
        <v>0.79034999999999778</v>
      </c>
      <c r="DM5" s="5">
        <f t="shared" si="5"/>
        <v>0.83913599999999766</v>
      </c>
      <c r="DN5" s="5">
        <f t="shared" si="5"/>
        <v>1.0076179999999983</v>
      </c>
      <c r="DO5" s="5">
        <f t="shared" si="5"/>
        <v>1.0806059999999955</v>
      </c>
      <c r="DP5" s="5">
        <f t="shared" si="5"/>
        <v>1.1821259999999967</v>
      </c>
      <c r="DQ5" s="5">
        <f t="shared" si="5"/>
        <v>0.94067299999999354</v>
      </c>
      <c r="DR5" s="5">
        <f t="shared" si="5"/>
        <v>1.1049579999999983</v>
      </c>
      <c r="DS5" s="5">
        <f t="shared" ref="DS5:ED5" si="6">DS2</f>
        <v>1.217610999999998</v>
      </c>
      <c r="DT5" s="5">
        <f t="shared" si="6"/>
        <v>1.2135550000000008</v>
      </c>
      <c r="DU5" s="5">
        <f t="shared" si="6"/>
        <v>1.2606960000000038</v>
      </c>
      <c r="DV5" s="5">
        <f t="shared" si="6"/>
        <v>1.2364550000000005</v>
      </c>
      <c r="DW5" s="5">
        <f t="shared" si="6"/>
        <v>1.2213870000000013</v>
      </c>
      <c r="DX5" s="5">
        <f t="shared" si="6"/>
        <v>1.1974560000000023</v>
      </c>
      <c r="DY5" s="5">
        <f t="shared" si="6"/>
        <v>1.1486700000000021</v>
      </c>
      <c r="DZ5" s="5">
        <f t="shared" si="6"/>
        <v>1.0065189999999984</v>
      </c>
      <c r="EA5" s="5">
        <f t="shared" si="6"/>
        <v>0.89714000000000382</v>
      </c>
      <c r="EB5" s="5">
        <f t="shared" si="6"/>
        <v>0.7769099999999991</v>
      </c>
      <c r="EC5" s="5">
        <f t="shared" si="6"/>
        <v>0.77523599999999993</v>
      </c>
      <c r="ED5" s="5">
        <f t="shared" si="6"/>
        <v>0.62401099999999288</v>
      </c>
      <c r="EE5" s="5">
        <f t="shared" ref="EE5:EP5" si="7">EE2</f>
        <v>0.63311299999999493</v>
      </c>
      <c r="EF5" s="5">
        <f t="shared" si="7"/>
        <v>0.73660299999998902</v>
      </c>
      <c r="EG5" s="5">
        <f t="shared" si="7"/>
        <v>0.73675099999998728</v>
      </c>
      <c r="EH5" s="5">
        <f t="shared" si="7"/>
        <v>0.73640599999998713</v>
      </c>
      <c r="EI5" s="5">
        <f t="shared" si="7"/>
        <v>0.77889599999998815</v>
      </c>
      <c r="EJ5" s="5">
        <f t="shared" si="7"/>
        <v>0.77882099999998733</v>
      </c>
      <c r="EK5" s="5">
        <f t="shared" si="7"/>
        <v>0.82715999999998735</v>
      </c>
      <c r="EL5" s="5">
        <f t="shared" si="7"/>
        <v>0.8548589999999896</v>
      </c>
      <c r="EM5" s="5">
        <f t="shared" si="7"/>
        <v>1.0690799999999918</v>
      </c>
      <c r="EN5" s="5">
        <f t="shared" si="7"/>
        <v>1.1444899999999953</v>
      </c>
      <c r="EO5" s="5">
        <f t="shared" si="7"/>
        <v>1.1618669999999973</v>
      </c>
      <c r="EP5" s="5">
        <f t="shared" si="7"/>
        <v>1.1309569999999998</v>
      </c>
      <c r="EQ5" s="5">
        <f t="shared" ref="EQ5:FB5" si="8">EQ2</f>
        <v>1.0191259999999989</v>
      </c>
      <c r="ER5" s="5">
        <f t="shared" si="8"/>
        <v>0.89837600000000473</v>
      </c>
      <c r="ES5" s="5">
        <f t="shared" si="8"/>
        <v>0.94766900000000409</v>
      </c>
      <c r="ET5" s="5">
        <f t="shared" si="8"/>
        <v>0.94801400000000413</v>
      </c>
      <c r="EU5" s="5">
        <f t="shared" si="8"/>
        <v>1.0651240000000031</v>
      </c>
      <c r="EV5" s="5">
        <f t="shared" si="8"/>
        <v>1.2340180000000029</v>
      </c>
      <c r="EW5" s="5">
        <f t="shared" si="8"/>
        <v>1.3305790000000031</v>
      </c>
      <c r="EX5" s="5">
        <f t="shared" si="8"/>
        <v>1.6335990000000045</v>
      </c>
      <c r="EY5" s="5">
        <f t="shared" si="8"/>
        <v>2.0312189999999966</v>
      </c>
      <c r="EZ5" s="5">
        <f t="shared" si="8"/>
        <v>1.8579779999999935</v>
      </c>
      <c r="FA5" s="5">
        <f t="shared" si="8"/>
        <v>1.8085269999999927</v>
      </c>
      <c r="FB5" s="5">
        <f t="shared" si="8"/>
        <v>1.8344079999999923</v>
      </c>
      <c r="FC5" s="5">
        <f t="shared" ref="FC5:FN5" si="9">FC2</f>
        <v>1.8164429999999925</v>
      </c>
      <c r="FD5" s="5">
        <f t="shared" si="9"/>
        <v>1.795205999999993</v>
      </c>
      <c r="FE5" s="5">
        <f t="shared" si="9"/>
        <v>1.748950999999993</v>
      </c>
      <c r="FF5" s="5">
        <f t="shared" si="9"/>
        <v>1.7808799999999929</v>
      </c>
      <c r="FG5" s="5">
        <f t="shared" si="9"/>
        <v>1.712373999999993</v>
      </c>
      <c r="FH5" s="5">
        <f t="shared" si="9"/>
        <v>1.6174449999999929</v>
      </c>
      <c r="FI5" s="5">
        <f t="shared" si="9"/>
        <v>1.8329179999999932</v>
      </c>
      <c r="FJ5" s="5">
        <f t="shared" si="9"/>
        <v>1.5691379999999926</v>
      </c>
      <c r="FK5" s="5">
        <f t="shared" si="9"/>
        <v>1.2753049999999955</v>
      </c>
      <c r="FL5" s="5">
        <f t="shared" si="9"/>
        <v>1.3017149999999988</v>
      </c>
      <c r="FM5" s="5">
        <f t="shared" si="9"/>
        <v>1.3503049999999996</v>
      </c>
      <c r="FN5" s="5">
        <f t="shared" si="9"/>
        <v>1.3709120000000001</v>
      </c>
      <c r="FO5" s="5">
        <f t="shared" ref="FO5:FZ5" si="10">FO2</f>
        <v>1.4657850000000001</v>
      </c>
      <c r="FP5" s="5">
        <f t="shared" si="10"/>
        <v>1.4859020000000001</v>
      </c>
      <c r="FQ5" s="5">
        <f t="shared" si="10"/>
        <v>1.4839289999999998</v>
      </c>
      <c r="FR5" s="5">
        <f t="shared" si="10"/>
        <v>1.4541040000000001</v>
      </c>
      <c r="FS5" s="5">
        <f t="shared" si="10"/>
        <v>1.3352860000000002</v>
      </c>
      <c r="FT5" s="5">
        <f t="shared" si="10"/>
        <v>1.4318630000000001</v>
      </c>
      <c r="FU5" s="5">
        <f t="shared" si="10"/>
        <v>1.169343</v>
      </c>
      <c r="FV5" s="5">
        <f t="shared" si="10"/>
        <v>1.0972659999999999</v>
      </c>
      <c r="FW5" s="5">
        <f t="shared" si="10"/>
        <v>0.90965300000000027</v>
      </c>
      <c r="FX5" s="5">
        <f t="shared" si="10"/>
        <v>0.85908400000000007</v>
      </c>
      <c r="FY5" s="5">
        <f t="shared" si="10"/>
        <v>0.78329500000000007</v>
      </c>
      <c r="FZ5" s="5">
        <f t="shared" si="10"/>
        <v>0.71265700000000021</v>
      </c>
    </row>
    <row r="6" spans="1:182" s="2" customFormat="1">
      <c r="A6" s="2" t="str">
        <f>Pellets!A$6</f>
        <v>Austria</v>
      </c>
      <c r="B6" s="2">
        <f>1/1000*SUM(Pellets!B$6:M$6)</f>
        <v>40.794000000000004</v>
      </c>
      <c r="C6" s="2">
        <f>1/1000*SUM(Pellets!C$6:N$6)</f>
        <v>38.802199999999999</v>
      </c>
      <c r="D6" s="2">
        <f>1/1000*SUM(Pellets!D$6:O$6)</f>
        <v>37.211300000000001</v>
      </c>
      <c r="E6" s="2">
        <f>1/1000*SUM(Pellets!E$6:P$6)</f>
        <v>34.790300000000002</v>
      </c>
      <c r="F6" s="2">
        <f>1/1000*SUM(Pellets!F$6:Q$6)</f>
        <v>35.706600000000002</v>
      </c>
      <c r="G6" s="2">
        <f>1/1000*SUM(Pellets!G$6:R$6)</f>
        <v>34.0929</v>
      </c>
      <c r="H6" s="2">
        <f>1/1000*SUM(Pellets!H$6:S$6)</f>
        <v>32.864899999999999</v>
      </c>
      <c r="I6" s="2">
        <f>1/1000*SUM(Pellets!I$6:T$6)</f>
        <v>31.859700000000004</v>
      </c>
      <c r="J6" s="2">
        <f>1/1000*SUM(Pellets!J$6:U$6)</f>
        <v>31.310600000000012</v>
      </c>
      <c r="K6" s="2">
        <f>1/1000*SUM(Pellets!K$6:V$6)</f>
        <v>30.587000000000007</v>
      </c>
      <c r="L6" s="2">
        <f>1/1000*SUM(Pellets!L$6:W$6)</f>
        <v>31.004500000000004</v>
      </c>
      <c r="M6" s="2">
        <f>1/1000*SUM(Pellets!M$6:X$6)</f>
        <v>30.753600000000006</v>
      </c>
      <c r="N6" s="2">
        <f>1/1000*SUM(Pellets!N$6:Y$6)</f>
        <v>30.254300000000004</v>
      </c>
      <c r="O6" s="2">
        <f>1/1000*SUM(Pellets!O$6:Z$6)</f>
        <v>29.8979</v>
      </c>
      <c r="P6" s="2">
        <f>1/1000*SUM(Pellets!P$6:AA$6)</f>
        <v>30.465899999999998</v>
      </c>
      <c r="Q6" s="2">
        <f>1/1000*SUM(Pellets!Q$6:AB$6)</f>
        <v>29.902099999999997</v>
      </c>
      <c r="R6" s="2">
        <f>1/1000*SUM(Pellets!R$6:AC$6)</f>
        <v>29.118499999999997</v>
      </c>
      <c r="S6" s="2">
        <f>1/1000*SUM(Pellets!S$6:AD$6)</f>
        <v>31.005999999999997</v>
      </c>
      <c r="T6" s="2">
        <f>1/1000*SUM(Pellets!T$6:AE$6)</f>
        <v>32.290299999999995</v>
      </c>
      <c r="U6" s="2">
        <f>1/1000*SUM(Pellets!U$6:AF$6)</f>
        <v>33.794700000000006</v>
      </c>
      <c r="V6" s="2">
        <f>1/1000*SUM(Pellets!V$6:AG$6)</f>
        <v>36.793100000000003</v>
      </c>
      <c r="W6" s="2">
        <f>1/1000*SUM(Pellets!W$6:AH$6)</f>
        <v>38.000999999999998</v>
      </c>
      <c r="X6" s="2">
        <f>1/1000*SUM(Pellets!X$6:AI$6)</f>
        <v>42.182700000000004</v>
      </c>
      <c r="Y6" s="2">
        <f>1/1000*SUM(Pellets!Y$6:AJ$6)</f>
        <v>47.637200000000007</v>
      </c>
      <c r="Z6" s="2">
        <f>1/1000*SUM(Pellets!Z$6:AK$6)</f>
        <v>49.603900000000003</v>
      </c>
      <c r="AA6" s="2">
        <f>1/1000*SUM(Pellets!AA$6:AL$6)</f>
        <v>51.170999999999999</v>
      </c>
      <c r="AB6" s="2">
        <f>1/1000*SUM(Pellets!AB$6:AM$6)</f>
        <v>52.536999999999999</v>
      </c>
      <c r="AC6" s="2">
        <f>1/1000*SUM(Pellets!AC$6:AN$6)</f>
        <v>53.422800000000002</v>
      </c>
      <c r="AD6" s="2">
        <f>1/1000*SUM(Pellets!AD$6:AO$6)</f>
        <v>55.0687</v>
      </c>
      <c r="AE6" s="2">
        <f>1/1000*SUM(Pellets!AE$6:AP$6)</f>
        <v>55.847300000000004</v>
      </c>
      <c r="AF6" s="2">
        <f>1/1000*SUM(Pellets!AF$6:AQ$6)</f>
        <v>57.351900000000008</v>
      </c>
      <c r="AG6" s="2">
        <f>1/1000*SUM(Pellets!AG$6:AR$6)</f>
        <v>60.547800000000002</v>
      </c>
      <c r="AH6" s="2">
        <f>1/1000*SUM(Pellets!AH$6:AS$6)</f>
        <v>60.235599999999998</v>
      </c>
      <c r="AI6" s="2">
        <f>1/1000*SUM(Pellets!AI$6:AT$6)</f>
        <v>61.438900000000011</v>
      </c>
      <c r="AJ6" s="2">
        <f>1/1000*SUM(Pellets!AJ$6:AU$6)</f>
        <v>59.553200000000011</v>
      </c>
      <c r="AK6" s="2">
        <f>1/1000*SUM(Pellets!AK$6:AV$6)</f>
        <v>56.749000000000002</v>
      </c>
      <c r="AL6" s="2">
        <f>1/1000*SUM(Pellets!AL$6:AW$6)</f>
        <v>55.721900000000012</v>
      </c>
      <c r="AM6" s="2">
        <f>1/1000*SUM(Pellets!AM$6:AX$6)</f>
        <v>55.447600000000016</v>
      </c>
      <c r="AN6" s="2">
        <f>1/1000*SUM(Pellets!AN$6:AY$6)</f>
        <v>53.270100000000014</v>
      </c>
      <c r="AO6" s="2">
        <f>1/1000*SUM(Pellets!AO$6:AZ$6)</f>
        <v>53.191700000000012</v>
      </c>
      <c r="AP6" s="2">
        <f>1/1000*SUM(Pellets!AP$6:BA$6)</f>
        <v>52.601200000000013</v>
      </c>
      <c r="AQ6" s="2">
        <f>1/1000*SUM(Pellets!AQ$6:BB$6)</f>
        <v>52.774100000000004</v>
      </c>
      <c r="AR6" s="2">
        <f>1/1000*SUM(Pellets!AR$6:BC$6)</f>
        <v>51.988600000000005</v>
      </c>
      <c r="AS6" s="2">
        <f>1/1000*SUM(Pellets!AS$6:BD$6)</f>
        <v>49.690900000000006</v>
      </c>
      <c r="AT6" s="2">
        <f>1/1000*SUM(Pellets!AT$6:BE$6)</f>
        <v>49.722999999999999</v>
      </c>
      <c r="AU6" s="2">
        <f>1/1000*SUM(Pellets!AU$6:BF$6)</f>
        <v>49.5411</v>
      </c>
      <c r="AV6" s="2">
        <f>1/1000*SUM(Pellets!AV$6:BG$6)</f>
        <v>47.772400000000005</v>
      </c>
      <c r="AW6" s="2">
        <f>1/1000*SUM(Pellets!AW$6:BH$6)</f>
        <v>44.8491</v>
      </c>
      <c r="AX6" s="2">
        <f>1/1000*SUM(Pellets!AX$6:BI$6)</f>
        <v>44.428200000000004</v>
      </c>
      <c r="AY6" s="2">
        <f>1/1000*SUM(Pellets!AY$6:BJ$6)</f>
        <v>44.657700000000006</v>
      </c>
      <c r="AZ6" s="2">
        <f>1/1000*SUM(Pellets!AZ$6:BK$6)</f>
        <v>46.190200000000004</v>
      </c>
      <c r="BA6" s="2">
        <f>1/1000*SUM(Pellets!BA$6:BL$6)</f>
        <v>46.947200000000002</v>
      </c>
      <c r="BB6" s="2">
        <f>1/1000*SUM(Pellets!BB$6:BM$6)</f>
        <v>47.605800000000009</v>
      </c>
      <c r="BC6" s="2">
        <f>1/1000*SUM(Pellets!BC$6:BN$6)</f>
        <v>47.418000000000006</v>
      </c>
      <c r="BD6" s="2">
        <f>1/1000*SUM(Pellets!BD$6:BO$6)</f>
        <v>48.925800000000002</v>
      </c>
      <c r="BE6" s="2">
        <f>1/1000*SUM(Pellets!BE$6:BP$6)</f>
        <v>49.879300000000001</v>
      </c>
      <c r="BF6" s="2">
        <f>1/1000*SUM(Pellets!BF$6:BQ$6)</f>
        <v>50.208199999999998</v>
      </c>
      <c r="BG6" s="2">
        <f>1/1000*SUM(Pellets!BG$6:BR$6)</f>
        <v>50.996099999999998</v>
      </c>
      <c r="BH6" s="2">
        <f>1/1000*SUM(Pellets!BH$6:BS$6)</f>
        <v>54.494800000000005</v>
      </c>
      <c r="BI6" s="2">
        <f>1/1000*SUM(Pellets!BI$6:BT$6)</f>
        <v>60.713999999999999</v>
      </c>
      <c r="BJ6" s="2">
        <f>1/1000*SUM(Pellets!BJ$6:BU$6)</f>
        <v>64.829800000000006</v>
      </c>
      <c r="BK6" s="2">
        <f>1/1000*SUM(Pellets!BK$6:BV$6)</f>
        <v>68.166200000000018</v>
      </c>
      <c r="BL6" s="2">
        <f>1/1000*SUM(Pellets!BL$6:BW$6)</f>
        <v>71.958400000000012</v>
      </c>
      <c r="BM6" s="2">
        <f>1/1000*SUM(Pellets!BM$6:BX$6)</f>
        <v>78.298900000000003</v>
      </c>
      <c r="BN6" s="2">
        <f>1/1000*SUM(Pellets!BN$6:BY$6)</f>
        <v>85.560200000000009</v>
      </c>
      <c r="BO6" s="2">
        <f>1/1000*SUM(Pellets!BO$6:BZ$6)</f>
        <v>93.042900000000031</v>
      </c>
      <c r="BP6" s="2">
        <f>1/1000*SUM(Pellets!BP$6:CA$6)</f>
        <v>97.310600000000022</v>
      </c>
      <c r="BQ6" s="2">
        <f>1/1000*SUM(Pellets!BQ$6:CB$6)</f>
        <v>97.80540000000002</v>
      </c>
      <c r="BR6" s="2">
        <f>1/1000*SUM(Pellets!BR$6:CC$6)</f>
        <v>100.1887</v>
      </c>
      <c r="BS6" s="2">
        <f>1/1000*SUM(Pellets!BS$6:CD$6)</f>
        <v>103.0425</v>
      </c>
      <c r="BT6" s="2">
        <f>1/1000*SUM(Pellets!BT$6:CE$6)</f>
        <v>103.5337</v>
      </c>
      <c r="BU6" s="2">
        <f>1/1000*SUM(Pellets!BU$6:CF$6)</f>
        <v>104.6921</v>
      </c>
      <c r="BV6" s="2">
        <f>1/1000*SUM(Pellets!BV$6:CG$6)</f>
        <v>105.32360000000001</v>
      </c>
      <c r="BW6" s="2">
        <f>1/1000*SUM(Pellets!BW$6:CH$6)</f>
        <v>106.31880000000002</v>
      </c>
      <c r="BX6" s="2">
        <f>1/1000*SUM(Pellets!BX$6:CI$6)</f>
        <v>107.99300000000002</v>
      </c>
      <c r="BY6" s="2">
        <f>1/1000*SUM(Pellets!BY$6:CJ$6)</f>
        <v>106.92050000000002</v>
      </c>
      <c r="BZ6" s="2">
        <f>1/1000*SUM(Pellets!BZ$6:CK$6)</f>
        <v>104.60279999999999</v>
      </c>
      <c r="CA6" s="2">
        <f>1/1000*SUM(Pellets!CA$6:CL$6)</f>
        <v>107.11350000000002</v>
      </c>
      <c r="CB6" s="2">
        <f>1/1000*SUM(Pellets!CB$6:CM$6)</f>
        <v>111.77430000000001</v>
      </c>
      <c r="CC6" s="2">
        <f>1/1000*SUM(Pellets!CC$6:CN$6)</f>
        <v>115.04680000000002</v>
      </c>
      <c r="CD6" s="2">
        <f>1/1000*SUM(Pellets!CD$6:CO$6)</f>
        <v>117.68450000000003</v>
      </c>
      <c r="CE6" s="2">
        <f>1/1000*SUM(Pellets!CE$6:CP$6)</f>
        <v>122.22640000000003</v>
      </c>
      <c r="CF6" s="2">
        <f>1/1000*SUM(Pellets!CF$6:CQ$6)</f>
        <v>130.91390000000001</v>
      </c>
      <c r="CG6" s="2">
        <f>1/1000*SUM(Pellets!CG$6:CR$6)</f>
        <v>136.40530000000001</v>
      </c>
      <c r="CH6" s="2">
        <f>1/1000*SUM(Pellets!CH$6:CS$6)</f>
        <v>139.0206</v>
      </c>
      <c r="CI6" s="2">
        <f>1/1000*SUM(Pellets!CI$6:CT$6)</f>
        <v>144.0275</v>
      </c>
      <c r="CJ6" s="2">
        <f>1/1000*SUM(Pellets!CJ$6:CU$6)</f>
        <v>148.3706</v>
      </c>
      <c r="CK6" s="2">
        <f>1/1000*SUM(Pellets!CK$6:CV$6)</f>
        <v>156.4246</v>
      </c>
      <c r="CL6" s="2">
        <f>1/1000*SUM(Pellets!CL$6:CW$6)</f>
        <v>160.09200000000001</v>
      </c>
      <c r="CM6" s="2">
        <f>1/1000*SUM(Pellets!CM$6:CX$6)</f>
        <v>160.2636</v>
      </c>
      <c r="CN6" s="2">
        <f>1/1000*SUM(Pellets!CN$6:CY$6)</f>
        <v>159.81950000000001</v>
      </c>
      <c r="CO6" s="2">
        <f>1/1000*SUM(Pellets!CO$6:CZ$6)</f>
        <v>163.47890000000004</v>
      </c>
      <c r="CP6" s="2">
        <f>1/1000*SUM(Pellets!CP$6:DA$6)</f>
        <v>163.46530000000001</v>
      </c>
      <c r="CQ6" s="2">
        <f>1/1000*SUM(Pellets!CQ$6:DB$6)</f>
        <v>162.596</v>
      </c>
      <c r="CR6" s="2">
        <f>1/1000*SUM(Pellets!CR$6:DC$6)</f>
        <v>163.75320000000002</v>
      </c>
      <c r="CS6" s="2">
        <f>1/1000*SUM(Pellets!CS$6:DD$6)</f>
        <v>164.3031</v>
      </c>
      <c r="CT6" s="2">
        <f>1/1000*SUM(Pellets!CT$6:DE$6)</f>
        <v>164.05340000000001</v>
      </c>
      <c r="CU6" s="2">
        <f>1/1000*SUM(Pellets!CU$6:DF$6)</f>
        <v>165.4659</v>
      </c>
      <c r="CV6" s="2">
        <f>1/1000*SUM(Pellets!CV$6:DG$6)</f>
        <v>162.5874</v>
      </c>
      <c r="CW6" s="2">
        <f>1/1000*SUM(Pellets!CW$6:DH$6)</f>
        <v>151.0883</v>
      </c>
      <c r="CX6" s="2">
        <f>1/1000*SUM(Pellets!CX$6:DI$6)</f>
        <v>151.23869999999999</v>
      </c>
      <c r="CY6" s="2">
        <f>1/1000*SUM(Pellets!CY$6:DJ$6)</f>
        <v>151.80919999999998</v>
      </c>
      <c r="CZ6" s="2">
        <f>1/1000*SUM(Pellets!CZ$6:DK$6)</f>
        <v>151.18499999999997</v>
      </c>
      <c r="DA6" s="2">
        <f>1/1000*SUM(Pellets!DA$6:DL$6)</f>
        <v>150.4203</v>
      </c>
      <c r="DB6" s="2">
        <f>1/1000*SUM(Pellets!DB$6:DM$6)</f>
        <v>148.29</v>
      </c>
      <c r="DC6" s="2">
        <f>1/1000*SUM(Pellets!DC$6:DN$6)</f>
        <v>150.56840000000003</v>
      </c>
      <c r="DD6" s="2">
        <f>1/1000*SUM(Pellets!DD$6:DO$6)</f>
        <v>149.05840000000003</v>
      </c>
      <c r="DE6" s="2">
        <f>1/1000*SUM(Pellets!DE$6:DP$6)</f>
        <v>152.26660000000001</v>
      </c>
      <c r="DF6" s="2">
        <f>1/1000*SUM(Pellets!DF$6:DQ$6)</f>
        <v>152.26439999999999</v>
      </c>
      <c r="DG6" s="2">
        <f>1/1000*SUM(Pellets!DG$6:DR$6)</f>
        <v>148.81316200000001</v>
      </c>
      <c r="DH6" s="2">
        <f>1/1000*SUM(Pellets!DH$6:DS$6)</f>
        <v>145.85925199999997</v>
      </c>
      <c r="DI6" s="2">
        <f>1/1000*SUM(Pellets!DI$6:DT$6)</f>
        <v>151.64649400000002</v>
      </c>
      <c r="DJ6" s="2">
        <f>1/1000*SUM(Pellets!DJ$6:DU$6)</f>
        <v>154.815606</v>
      </c>
      <c r="DK6" s="2">
        <f>1/1000*SUM(Pellets!DK$6:DV$6)</f>
        <v>155.823736</v>
      </c>
      <c r="DL6" s="2">
        <f>1/1000*SUM(Pellets!DL$6:DW$6)</f>
        <v>162.098026</v>
      </c>
      <c r="DM6" s="2">
        <f>1/1000*SUM(Pellets!DM$6:DX$6)</f>
        <v>162.965823</v>
      </c>
      <c r="DN6" s="2">
        <f>1/1000*SUM(Pellets!DN$6:DY$6)</f>
        <v>166.017394</v>
      </c>
      <c r="DO6" s="2">
        <f>1/1000*SUM(Pellets!DO$6:DZ$6)</f>
        <v>166.09669399999999</v>
      </c>
      <c r="DP6" s="2">
        <f>1/1000*SUM(Pellets!DP$6:EA$6)</f>
        <v>168.49202400000001</v>
      </c>
      <c r="DQ6" s="2">
        <f>1/1000*SUM(Pellets!DQ$6:EB$6)</f>
        <v>167.75965100000002</v>
      </c>
      <c r="DR6" s="2">
        <f>1/1000*SUM(Pellets!DR$6:EC$6)</f>
        <v>167.30781200000001</v>
      </c>
      <c r="DS6" s="2">
        <f>1/1000*SUM(Pellets!DS$6:ED$6)</f>
        <v>171.395546</v>
      </c>
      <c r="DT6" s="2">
        <f>1/1000*SUM(Pellets!DT$6:EE$6)</f>
        <v>171.153526</v>
      </c>
      <c r="DU6" s="2">
        <f>1/1000*SUM(Pellets!DU$6:EF$6)</f>
        <v>174.92699400000001</v>
      </c>
      <c r="DV6" s="2">
        <f>1/1000*SUM(Pellets!DV$6:EG$6)</f>
        <v>179.92993199999998</v>
      </c>
      <c r="DW6" s="2">
        <f>1/1000*SUM(Pellets!DW$6:EH$6)</f>
        <v>187.05520300000001</v>
      </c>
      <c r="DX6" s="2">
        <f>1/1000*SUM(Pellets!DX$6:EI$6)</f>
        <v>189.48899299999999</v>
      </c>
      <c r="DY6" s="2">
        <f>1/1000*SUM(Pellets!DY$6:EJ$6)</f>
        <v>189.844131</v>
      </c>
      <c r="DZ6" s="2">
        <f>1/1000*SUM(Pellets!DZ$6:EK$6)</f>
        <v>198.00274699999997</v>
      </c>
      <c r="EA6" s="2">
        <f>1/1000*SUM(Pellets!EA$6:EL$6)</f>
        <v>206.43805499999999</v>
      </c>
      <c r="EB6" s="2">
        <f>1/1000*SUM(Pellets!EB$6:EM$6)</f>
        <v>207.78486699999999</v>
      </c>
      <c r="EC6" s="2">
        <f>1/1000*SUM(Pellets!EC$6:EN$6)</f>
        <v>205.858678</v>
      </c>
      <c r="ED6" s="2">
        <f>1/1000*SUM(Pellets!ED$6:EO$6)</f>
        <v>208.63614800000002</v>
      </c>
      <c r="EE6" s="2">
        <f>1/1000*SUM(Pellets!EE$6:EP$6)</f>
        <v>206.37401700000001</v>
      </c>
      <c r="EF6" s="2">
        <f>1/1000*SUM(Pellets!EF$6:EQ$6)</f>
        <v>212.25822099999999</v>
      </c>
      <c r="EG6" s="2">
        <f>1/1000*SUM(Pellets!EG$6:ER$6)</f>
        <v>212.488742</v>
      </c>
      <c r="EH6" s="2">
        <f>1/1000*SUM(Pellets!EH$6:ES$6)</f>
        <v>203.86265899999998</v>
      </c>
      <c r="EI6" s="2">
        <f>1/1000*SUM(Pellets!EI$6:ET$6)</f>
        <v>194.70676699999999</v>
      </c>
      <c r="EJ6" s="2">
        <f>1/1000*SUM(Pellets!EJ$6:EU$6)</f>
        <v>187.24671699999999</v>
      </c>
      <c r="EK6" s="2">
        <f>1/1000*SUM(Pellets!EK$6:EV$6)</f>
        <v>184.267042</v>
      </c>
      <c r="EL6" s="2">
        <f>1/1000*SUM(Pellets!EL$6:EW$6)</f>
        <v>178.09220300000001</v>
      </c>
      <c r="EM6" s="2">
        <f>1/1000*SUM(Pellets!EM$6:EX$6)</f>
        <v>168.57032300000003</v>
      </c>
      <c r="EN6" s="2">
        <f>1/1000*SUM(Pellets!EN$6:EY$6)</f>
        <v>163.16143100000005</v>
      </c>
      <c r="EO6" s="2">
        <f>1/1000*SUM(Pellets!EO$6:EZ$6)</f>
        <v>157.52158700000001</v>
      </c>
      <c r="EP6" s="2">
        <f>1/1000*SUM(Pellets!EP$6:FA$6)</f>
        <v>150.02382499999999</v>
      </c>
      <c r="EQ6" s="2">
        <f>1/1000*SUM(Pellets!EQ$6:FB$6)</f>
        <v>141.073565</v>
      </c>
      <c r="ER6" s="2">
        <f>1/1000*SUM(Pellets!ER$6:FC$6)</f>
        <v>136.88781400000002</v>
      </c>
      <c r="ES6" s="2">
        <f>1/1000*SUM(Pellets!ES$6:FD$6)</f>
        <v>135.31387600000002</v>
      </c>
      <c r="ET6" s="2">
        <f>1/1000*SUM(Pellets!ET$6:FE$6)</f>
        <v>131.80812900000001</v>
      </c>
      <c r="EU6" s="2">
        <f>1/1000*SUM(Pellets!EU$6:FF$6)</f>
        <v>130.758284</v>
      </c>
      <c r="EV6" s="2">
        <f>1/1000*SUM(Pellets!EV$6:FG$6)</f>
        <v>128.95543200000003</v>
      </c>
      <c r="EW6" s="2">
        <f>1/1000*SUM(Pellets!EW$6:FH$6)</f>
        <v>132.166651</v>
      </c>
      <c r="EX6" s="2">
        <f>1/1000*SUM(Pellets!EX$6:FI$6)</f>
        <v>131.29761100000002</v>
      </c>
      <c r="EY6" s="2">
        <f>1/1000*SUM(Pellets!EY$6:FJ$6)</f>
        <v>126.793751</v>
      </c>
      <c r="EZ6" s="2">
        <f>1/1000*SUM(Pellets!EZ$6:FK$6)</f>
        <v>120.62785100000001</v>
      </c>
      <c r="FA6" s="2">
        <f>1/1000*SUM(Pellets!FA$6:FL$6)</f>
        <v>116.50762300000002</v>
      </c>
      <c r="FB6" s="2">
        <f>1/1000*SUM(Pellets!FB$6:FM$6)</f>
        <v>117.22155700000002</v>
      </c>
      <c r="FC6" s="2">
        <f>1/1000*SUM(Pellets!FC$6:FN$6)</f>
        <v>124.05302700000001</v>
      </c>
      <c r="FD6" s="2">
        <f>1/1000*SUM(Pellets!FD$6:FO$6)</f>
        <v>124.75473600000001</v>
      </c>
      <c r="FE6" s="2">
        <f>1/1000*SUM(Pellets!FE$6:FP$6)</f>
        <v>121.35644200000003</v>
      </c>
      <c r="FF6" s="2">
        <f>1/1000*SUM(Pellets!FF$6:FQ$6)</f>
        <v>122.57588900000002</v>
      </c>
      <c r="FG6" s="2">
        <f>1/1000*SUM(Pellets!FG$6:FR$6)</f>
        <v>119.67377200000003</v>
      </c>
      <c r="FH6" s="2">
        <f>1/1000*SUM(Pellets!FH$6:FS$6)</f>
        <v>118.147171</v>
      </c>
      <c r="FI6" s="2">
        <f>1/1000*SUM(Pellets!FI$6:FT$6)</f>
        <v>116.435084</v>
      </c>
      <c r="FJ6" s="2">
        <f>1/1000*SUM(Pellets!FJ$6:FU$6)</f>
        <v>112.85279300000001</v>
      </c>
      <c r="FK6" s="2">
        <f>1/1000*SUM(Pellets!FK$6:FV$6)</f>
        <v>114.52085900000002</v>
      </c>
      <c r="FL6" s="2">
        <f>1/1000*SUM(Pellets!FL$6:FW$6)</f>
        <v>118.923384</v>
      </c>
      <c r="FM6" s="2">
        <f>1/1000*SUM(Pellets!FM$6:FX$6)</f>
        <v>123.58844900000001</v>
      </c>
      <c r="FN6" s="2">
        <f>1/1000*SUM(Pellets!FN$6:FY$6)</f>
        <v>126.22932700000001</v>
      </c>
      <c r="FO6" s="2">
        <f>1/1000*SUM(Pellets!FO$6:FZ$6)</f>
        <v>125.99286599999999</v>
      </c>
      <c r="FP6" s="2">
        <f>1/1000*SUM(Pellets!FP$6:GA$6)</f>
        <v>125.43439599999999</v>
      </c>
      <c r="FQ6" s="2">
        <f>1/1000*SUM(Pellets!FQ$6:GB$6)</f>
        <v>127.14784200000001</v>
      </c>
      <c r="FR6" s="2">
        <f>1/1000*SUM(Pellets!FR$6:GC$6)</f>
        <v>131.57938800000002</v>
      </c>
      <c r="FS6" s="2">
        <f>1/1000*SUM(Pellets!FS$6:GD$6)</f>
        <v>134.55083100000002</v>
      </c>
      <c r="FT6" s="2">
        <f>1/1000*SUM(Pellets!FT$6:GE$6)</f>
        <v>136.09735200000003</v>
      </c>
      <c r="FU6" s="2">
        <f>1/1000*SUM(Pellets!FU$6:GF$6)</f>
        <v>141.54225600000001</v>
      </c>
      <c r="FV6" s="2">
        <f>1/1000*SUM(Pellets!FV$6:GG$6)</f>
        <v>140.37239400000001</v>
      </c>
      <c r="FW6" s="2">
        <f>1/1000*SUM(Pellets!FW$6:GH$6)</f>
        <v>142.03459599999999</v>
      </c>
      <c r="FX6" s="2">
        <f>1/1000*SUM(Pellets!FX$6:GI$6)</f>
        <v>129.07652099999999</v>
      </c>
      <c r="FY6" s="2">
        <f>1/1000*SUM(Pellets!FY$6:GJ$6)</f>
        <v>117.76599</v>
      </c>
      <c r="FZ6" s="2">
        <f>1/1000*SUM(Pellets!FZ$6:GK$6)</f>
        <v>109.86860899999999</v>
      </c>
    </row>
    <row r="7" spans="1:182" s="2" customFormat="1">
      <c r="A7" s="2" t="str">
        <f>Pellets!A$16</f>
        <v>Germany</v>
      </c>
      <c r="B7" s="2">
        <f>1/1000*SUM(Pellets!B$16:M$16)</f>
        <v>16.947600000000001</v>
      </c>
      <c r="C7" s="2">
        <f>1/1000*SUM(Pellets!C$16:N$16)</f>
        <v>16.931000000000004</v>
      </c>
      <c r="D7" s="2">
        <f>1/1000*SUM(Pellets!D$16:O$16)</f>
        <v>16.284100000000002</v>
      </c>
      <c r="E7" s="2">
        <f>1/1000*SUM(Pellets!E$16:P$16)</f>
        <v>15.061000000000003</v>
      </c>
      <c r="F7" s="2">
        <f>1/1000*SUM(Pellets!F$16:Q$16)</f>
        <v>14.432500000000003</v>
      </c>
      <c r="G7" s="2">
        <f>1/1000*SUM(Pellets!G$16:R$16)</f>
        <v>13.770200000000003</v>
      </c>
      <c r="H7" s="2">
        <f>1/1000*SUM(Pellets!H$16:S$16)</f>
        <v>13.869700000000002</v>
      </c>
      <c r="I7" s="2">
        <f>1/1000*SUM(Pellets!I$16:T$16)</f>
        <v>13.857700000000001</v>
      </c>
      <c r="J7" s="2">
        <f>1/1000*SUM(Pellets!J$16:U$16)</f>
        <v>14.308100000000001</v>
      </c>
      <c r="K7" s="2">
        <f>1/1000*SUM(Pellets!K$16:V$16)</f>
        <v>15.365300000000003</v>
      </c>
      <c r="L7" s="2">
        <f>1/1000*SUM(Pellets!L$16:W$16)</f>
        <v>15.965700000000004</v>
      </c>
      <c r="M7" s="2">
        <f>1/1000*SUM(Pellets!M$16:X$16)</f>
        <v>16.9863</v>
      </c>
      <c r="N7" s="2">
        <f>1/1000*SUM(Pellets!N$16:Y$16)</f>
        <v>17.2971</v>
      </c>
      <c r="O7" s="2">
        <f>1/1000*SUM(Pellets!O$16:Z$16)</f>
        <v>17.727900000000002</v>
      </c>
      <c r="P7" s="2">
        <f>1/1000*SUM(Pellets!P$16:AA$16)</f>
        <v>18.812100000000001</v>
      </c>
      <c r="Q7" s="2">
        <f>1/1000*SUM(Pellets!Q$16:AB$16)</f>
        <v>19.914300000000001</v>
      </c>
      <c r="R7" s="2">
        <f>1/1000*SUM(Pellets!R$16:AC$16)</f>
        <v>21.181400000000004</v>
      </c>
      <c r="S7" s="2">
        <f>1/1000*SUM(Pellets!S$16:AD$16)</f>
        <v>22.828400000000002</v>
      </c>
      <c r="T7" s="2">
        <f>1/1000*SUM(Pellets!T$16:AE$16)</f>
        <v>24.741099999999999</v>
      </c>
      <c r="U7" s="2">
        <f>1/1000*SUM(Pellets!U$16:AF$16)</f>
        <v>25.918800000000005</v>
      </c>
      <c r="V7" s="2">
        <f>1/1000*SUM(Pellets!V$16:AG$16)</f>
        <v>26.955700000000004</v>
      </c>
      <c r="W7" s="2">
        <f>1/1000*SUM(Pellets!W$16:AH$16)</f>
        <v>27.220500000000001</v>
      </c>
      <c r="X7" s="2">
        <f>1/1000*SUM(Pellets!X$16:AI$16)</f>
        <v>27.938600000000001</v>
      </c>
      <c r="Y7" s="2">
        <f>1/1000*SUM(Pellets!Y$16:AJ$16)</f>
        <v>27.739300000000004</v>
      </c>
      <c r="Z7" s="2">
        <f>1/1000*SUM(Pellets!Z$16:AK$16)</f>
        <v>28.080800000000004</v>
      </c>
      <c r="AA7" s="2">
        <f>1/1000*SUM(Pellets!AA$16:AL$16)</f>
        <v>28.0823</v>
      </c>
      <c r="AB7" s="2">
        <f>1/1000*SUM(Pellets!AB$16:AM$16)</f>
        <v>26.814800000000002</v>
      </c>
      <c r="AC7" s="2">
        <f>1/1000*SUM(Pellets!AC$16:AN$16)</f>
        <v>25.939300000000003</v>
      </c>
      <c r="AD7" s="2">
        <f>1/1000*SUM(Pellets!AD$16:AO$16)</f>
        <v>26.828900000000001</v>
      </c>
      <c r="AE7" s="2">
        <f>1/1000*SUM(Pellets!AE$16:AP$16)</f>
        <v>26.339400000000001</v>
      </c>
      <c r="AF7" s="2">
        <f>1/1000*SUM(Pellets!AF$16:AQ$16)</f>
        <v>25.614199999999997</v>
      </c>
      <c r="AG7" s="2">
        <f>1/1000*SUM(Pellets!AG$16:AR$16)</f>
        <v>25.415500000000005</v>
      </c>
      <c r="AH7" s="2">
        <f>1/1000*SUM(Pellets!AH$16:AS$16)</f>
        <v>25.384100000000004</v>
      </c>
      <c r="AI7" s="2">
        <f>1/1000*SUM(Pellets!AI$16:AT$16)</f>
        <v>26.571900000000003</v>
      </c>
      <c r="AJ7" s="2">
        <f>1/1000*SUM(Pellets!AJ$16:AU$16)</f>
        <v>26.710900000000002</v>
      </c>
      <c r="AK7" s="2">
        <f>1/1000*SUM(Pellets!AK$16:AV$16)</f>
        <v>26.451600000000003</v>
      </c>
      <c r="AL7" s="2">
        <f>1/1000*SUM(Pellets!AL$16:AW$16)</f>
        <v>28.077300000000005</v>
      </c>
      <c r="AM7" s="2">
        <f>1/1000*SUM(Pellets!AM$16:AX$16)</f>
        <v>29.030500000000004</v>
      </c>
      <c r="AN7" s="2">
        <f>1/1000*SUM(Pellets!AN$16:AY$16)</f>
        <v>29.885300000000004</v>
      </c>
      <c r="AO7" s="2">
        <f>1/1000*SUM(Pellets!AO$16:AZ$16)</f>
        <v>31.300700000000003</v>
      </c>
      <c r="AP7" s="2">
        <f>1/1000*SUM(Pellets!AP$16:BA$16)</f>
        <v>31.316000000000006</v>
      </c>
      <c r="AQ7" s="2">
        <f>1/1000*SUM(Pellets!AQ$16:BB$16)</f>
        <v>33.458500000000008</v>
      </c>
      <c r="AR7" s="2">
        <f>1/1000*SUM(Pellets!AR$16:BC$16)</f>
        <v>34.830500000000008</v>
      </c>
      <c r="AS7" s="2">
        <f>1/1000*SUM(Pellets!AS$16:BD$16)</f>
        <v>35.9298</v>
      </c>
      <c r="AT7" s="2">
        <f>1/1000*SUM(Pellets!AT$16:BE$16)</f>
        <v>38.755300000000005</v>
      </c>
      <c r="AU7" s="2">
        <f>1/1000*SUM(Pellets!AU$16:BF$16)</f>
        <v>38.517700000000005</v>
      </c>
      <c r="AV7" s="2">
        <f>1/1000*SUM(Pellets!AV$16:BG$16)</f>
        <v>38.222300000000011</v>
      </c>
      <c r="AW7" s="2">
        <f>1/1000*SUM(Pellets!AW$16:BH$16)</f>
        <v>38.875700000000002</v>
      </c>
      <c r="AX7" s="2">
        <f>1/1000*SUM(Pellets!AX$16:BI$16)</f>
        <v>38.982100000000003</v>
      </c>
      <c r="AY7" s="2">
        <f>1/1000*SUM(Pellets!AY$16:BJ$16)</f>
        <v>39.686099999999989</v>
      </c>
      <c r="AZ7" s="2">
        <f>1/1000*SUM(Pellets!AZ$16:BK$16)</f>
        <v>41.683299999999988</v>
      </c>
      <c r="BA7" s="2">
        <f>1/1000*SUM(Pellets!BA$16:BL$16)</f>
        <v>44.305499999999995</v>
      </c>
      <c r="BB7" s="2">
        <f>1/1000*SUM(Pellets!BB$16:BM$16)</f>
        <v>43.4255</v>
      </c>
      <c r="BC7" s="2">
        <f>1/1000*SUM(Pellets!BC$16:BN$16)</f>
        <v>41.565300000000001</v>
      </c>
      <c r="BD7" s="2">
        <f>1/1000*SUM(Pellets!BD$16:BO$16)</f>
        <v>39.978600000000007</v>
      </c>
      <c r="BE7" s="2">
        <f>1/1000*SUM(Pellets!BE$16:BP$16)</f>
        <v>38.771600000000007</v>
      </c>
      <c r="BF7" s="2">
        <f>1/1000*SUM(Pellets!BF$16:BQ$16)</f>
        <v>36.299400000000013</v>
      </c>
      <c r="BG7" s="2">
        <f>1/1000*SUM(Pellets!BG$16:BR$16)</f>
        <v>36.278300000000002</v>
      </c>
      <c r="BH7" s="2">
        <f>1/1000*SUM(Pellets!BH$16:BS$16)</f>
        <v>37.83890000000001</v>
      </c>
      <c r="BI7" s="2">
        <f>1/1000*SUM(Pellets!BI$16:BT$16)</f>
        <v>37.771200000000015</v>
      </c>
      <c r="BJ7" s="2">
        <f>1/1000*SUM(Pellets!BJ$16:BU$16)</f>
        <v>37.064800000000005</v>
      </c>
      <c r="BK7" s="2">
        <f>1/1000*SUM(Pellets!BK$16:BV$16)</f>
        <v>37.157900000000005</v>
      </c>
      <c r="BL7" s="2">
        <f>1/1000*SUM(Pellets!BL$16:BW$16)</f>
        <v>35.8369</v>
      </c>
      <c r="BM7" s="2">
        <f>1/1000*SUM(Pellets!BM$16:BX$16)</f>
        <v>34.035499999999999</v>
      </c>
      <c r="BN7" s="2">
        <f>1/1000*SUM(Pellets!BN$16:BY$16)</f>
        <v>35.086200000000005</v>
      </c>
      <c r="BO7" s="2">
        <f>1/1000*SUM(Pellets!BO$16:BZ$16)</f>
        <v>35.272100000000009</v>
      </c>
      <c r="BP7" s="2">
        <f>1/1000*SUM(Pellets!BP$16:CA$16)</f>
        <v>36.219200000000008</v>
      </c>
      <c r="BQ7" s="2">
        <f>1/1000*SUM(Pellets!BQ$16:CB$16)</f>
        <v>35.909199999999998</v>
      </c>
      <c r="BR7" s="2">
        <f>1/1000*SUM(Pellets!BR$16:CC$16)</f>
        <v>35.2395</v>
      </c>
      <c r="BS7" s="2">
        <f>1/1000*SUM(Pellets!BS$16:CD$16)</f>
        <v>35.133499999999998</v>
      </c>
      <c r="BT7" s="2">
        <f>1/1000*SUM(Pellets!BT$16:CE$16)</f>
        <v>33.496099999999998</v>
      </c>
      <c r="BU7" s="2">
        <f>1/1000*SUM(Pellets!BU$16:CF$16)</f>
        <v>33.536999999999999</v>
      </c>
      <c r="BV7" s="2">
        <f>1/1000*SUM(Pellets!BV$16:CG$16)</f>
        <v>33.014900000000004</v>
      </c>
      <c r="BW7" s="2">
        <f>1/1000*SUM(Pellets!BW$16:CH$16)</f>
        <v>32.353700000000003</v>
      </c>
      <c r="BX7" s="2">
        <f>1/1000*SUM(Pellets!BX$16:CI$16)</f>
        <v>33.222999999999999</v>
      </c>
      <c r="BY7" s="2">
        <f>1/1000*SUM(Pellets!BY$16:CJ$16)</f>
        <v>31.852</v>
      </c>
      <c r="BZ7" s="2">
        <f>1/1000*SUM(Pellets!BZ$16:CK$16)</f>
        <v>29.5122</v>
      </c>
      <c r="CA7" s="2">
        <f>1/1000*SUM(Pellets!CA$16:CL$16)</f>
        <v>28.018199999999997</v>
      </c>
      <c r="CB7" s="2">
        <f>1/1000*SUM(Pellets!CB$16:CM$16)</f>
        <v>25.8842</v>
      </c>
      <c r="CC7" s="2">
        <f>1/1000*SUM(Pellets!CC$16:CN$16)</f>
        <v>24.787500000000001</v>
      </c>
      <c r="CD7" s="2">
        <f>1/1000*SUM(Pellets!CD$16:CO$16)</f>
        <v>23.6084</v>
      </c>
      <c r="CE7" s="2">
        <f>1/1000*SUM(Pellets!CE$16:CP$16)</f>
        <v>21.281499999999998</v>
      </c>
      <c r="CF7" s="2">
        <f>1/1000*SUM(Pellets!CF$16:CQ$16)</f>
        <v>19.705799999999996</v>
      </c>
      <c r="CG7" s="2">
        <f>1/1000*SUM(Pellets!CG$16:CR$16)</f>
        <v>17.600899999999999</v>
      </c>
      <c r="CH7" s="2">
        <f>1/1000*SUM(Pellets!CH$16:CS$16)</f>
        <v>16.258299999999995</v>
      </c>
      <c r="CI7" s="2">
        <f>1/1000*SUM(Pellets!CI$16:CT$16)</f>
        <v>15.531899999999998</v>
      </c>
      <c r="CJ7" s="2">
        <f>1/1000*SUM(Pellets!CJ$16:CU$16)</f>
        <v>13.821200000000001</v>
      </c>
      <c r="CK7" s="2">
        <f>1/1000*SUM(Pellets!CK$16:CV$16)</f>
        <v>13.316700000000001</v>
      </c>
      <c r="CL7" s="2">
        <f>1/1000*SUM(Pellets!CL$16:CW$16)</f>
        <v>13.156500000000003</v>
      </c>
      <c r="CM7" s="2">
        <f>1/1000*SUM(Pellets!CM$16:CX$16)</f>
        <v>13.445600000000001</v>
      </c>
      <c r="CN7" s="2">
        <f>1/1000*SUM(Pellets!CN$16:CY$16)</f>
        <v>13.5998</v>
      </c>
      <c r="CO7" s="2">
        <f>1/1000*SUM(Pellets!CO$16:CZ$16)</f>
        <v>13.5939</v>
      </c>
      <c r="CP7" s="2">
        <f>1/1000*SUM(Pellets!CP$16:DA$16)</f>
        <v>13.951900000000002</v>
      </c>
      <c r="CQ7" s="2">
        <f>1/1000*SUM(Pellets!CQ$16:DB$16)</f>
        <v>14.441900000000002</v>
      </c>
      <c r="CR7" s="2">
        <f>1/1000*SUM(Pellets!CR$16:DC$16)</f>
        <v>14.827700000000004</v>
      </c>
      <c r="CS7" s="2">
        <f>1/1000*SUM(Pellets!CS$16:DD$16)</f>
        <v>15.3705</v>
      </c>
      <c r="CT7" s="2">
        <f>1/1000*SUM(Pellets!CT$16:DE$16)</f>
        <v>15.2155</v>
      </c>
      <c r="CU7" s="2">
        <f>1/1000*SUM(Pellets!CU$16:DF$16)</f>
        <v>14.284200000000002</v>
      </c>
      <c r="CV7" s="2">
        <f>1/1000*SUM(Pellets!CV$16:DG$16)</f>
        <v>13.426</v>
      </c>
      <c r="CW7" s="2">
        <f>1/1000*SUM(Pellets!CW$16:DH$16)</f>
        <v>13.0954</v>
      </c>
      <c r="CX7" s="2">
        <f>1/1000*SUM(Pellets!CX$16:DI$16)</f>
        <v>13.2516</v>
      </c>
      <c r="CY7" s="2">
        <f>1/1000*SUM(Pellets!CY$16:DJ$16)</f>
        <v>13.001400000000002</v>
      </c>
      <c r="CZ7" s="2">
        <f>1/1000*SUM(Pellets!CZ$16:DK$16)</f>
        <v>12.479700000000001</v>
      </c>
      <c r="DA7" s="2">
        <f>1/1000*SUM(Pellets!DA$16:DL$16)</f>
        <v>12.062200000000001</v>
      </c>
      <c r="DB7" s="2">
        <f>1/1000*SUM(Pellets!DB$16:DM$16)</f>
        <v>11.8651</v>
      </c>
      <c r="DC7" s="2">
        <f>1/1000*SUM(Pellets!DC$16:DN$16)</f>
        <v>12.230599999999999</v>
      </c>
      <c r="DD7" s="2">
        <f>1/1000*SUM(Pellets!DD$16:DO$16)</f>
        <v>11.9864</v>
      </c>
      <c r="DE7" s="2">
        <f>1/1000*SUM(Pellets!DE$16:DP$16)</f>
        <v>11.488299999999999</v>
      </c>
      <c r="DF7" s="2">
        <f>1/1000*SUM(Pellets!DF$16:DQ$16)</f>
        <v>11.471400000000001</v>
      </c>
      <c r="DG7" s="2">
        <f>1/1000*SUM(Pellets!DG$16:DR$16)</f>
        <v>11.325847</v>
      </c>
      <c r="DH7" s="2">
        <f>1/1000*SUM(Pellets!DH$16:DS$16)</f>
        <v>10.822187000000001</v>
      </c>
      <c r="DI7" s="2">
        <f>1/1000*SUM(Pellets!DI$16:DT$16)</f>
        <v>10.750937000000002</v>
      </c>
      <c r="DJ7" s="2">
        <f>1/1000*SUM(Pellets!DJ$16:DU$16)</f>
        <v>10.502765000000002</v>
      </c>
      <c r="DK7" s="2">
        <f>1/1000*SUM(Pellets!DK$16:DV$16)</f>
        <v>9.9430879999999995</v>
      </c>
      <c r="DL7" s="2">
        <f>1/1000*SUM(Pellets!DL$16:DW$16)</f>
        <v>15.072066000000001</v>
      </c>
      <c r="DM7" s="2">
        <f>1/1000*SUM(Pellets!DM$16:DX$16)</f>
        <v>14.697893000000002</v>
      </c>
      <c r="DN7" s="2">
        <f>1/1000*SUM(Pellets!DN$16:DY$16)</f>
        <v>14.258543</v>
      </c>
      <c r="DO7" s="2">
        <f>1/1000*SUM(Pellets!DO$16:DZ$16)</f>
        <v>16.422018000000001</v>
      </c>
      <c r="DP7" s="2">
        <f>1/1000*SUM(Pellets!DP$16:EA$16)</f>
        <v>20.928440000000002</v>
      </c>
      <c r="DQ7" s="2">
        <f>1/1000*SUM(Pellets!DQ$16:EB$16)</f>
        <v>28.554500000000004</v>
      </c>
      <c r="DR7" s="2">
        <f>1/1000*SUM(Pellets!DR$16:EC$16)</f>
        <v>33.366757000000007</v>
      </c>
      <c r="DS7" s="2">
        <f>1/1000*SUM(Pellets!DS$16:ED$16)</f>
        <v>39.449048000000005</v>
      </c>
      <c r="DT7" s="2">
        <f>1/1000*SUM(Pellets!DT$16:EE$16)</f>
        <v>40.794180999999995</v>
      </c>
      <c r="DU7" s="2">
        <f>1/1000*SUM(Pellets!DU$16:EF$16)</f>
        <v>43.670631999999998</v>
      </c>
      <c r="DV7" s="2">
        <f>1/1000*SUM(Pellets!DV$16:EG$16)</f>
        <v>45.648367</v>
      </c>
      <c r="DW7" s="2">
        <f>1/1000*SUM(Pellets!DW$16:EH$16)</f>
        <v>48.207954999999998</v>
      </c>
      <c r="DX7" s="2">
        <f>1/1000*SUM(Pellets!DX$16:EI$16)</f>
        <v>45.145172999999993</v>
      </c>
      <c r="DY7" s="2">
        <f>1/1000*SUM(Pellets!DY$16:EJ$16)</f>
        <v>45.903064999999998</v>
      </c>
      <c r="DZ7" s="2">
        <f>1/1000*SUM(Pellets!DZ$16:EK$16)</f>
        <v>46.267386999999999</v>
      </c>
      <c r="EA7" s="2">
        <f>1/1000*SUM(Pellets!EA$16:EL$16)</f>
        <v>43.17042399999999</v>
      </c>
      <c r="EB7" s="2">
        <f>1/1000*SUM(Pellets!EB$16:EM$16)</f>
        <v>38.538051000000003</v>
      </c>
      <c r="EC7" s="2">
        <f>1/1000*SUM(Pellets!EC$16:EN$16)</f>
        <v>32.115877000000005</v>
      </c>
      <c r="ED7" s="2">
        <f>1/1000*SUM(Pellets!ED$16:EO$16)</f>
        <v>29.544848000000005</v>
      </c>
      <c r="EE7" s="2">
        <f>1/1000*SUM(Pellets!EE$16:EP$16)</f>
        <v>27.169277000000001</v>
      </c>
      <c r="EF7" s="2">
        <f>1/1000*SUM(Pellets!EF$16:EQ$16)</f>
        <v>30.669997000000002</v>
      </c>
      <c r="EG7" s="2">
        <f>1/1000*SUM(Pellets!EG$16:ER$16)</f>
        <v>32.507365000000007</v>
      </c>
      <c r="EH7" s="2">
        <f>1/1000*SUM(Pellets!EH$16:ES$16)</f>
        <v>34.372219999999999</v>
      </c>
      <c r="EI7" s="2">
        <f>1/1000*SUM(Pellets!EI$16:ET$16)</f>
        <v>37.410729000000011</v>
      </c>
      <c r="EJ7" s="2">
        <f>1/1000*SUM(Pellets!EJ$16:EU$16)</f>
        <v>39.835750000000012</v>
      </c>
      <c r="EK7" s="2">
        <f>1/1000*SUM(Pellets!EK$16:EV$16)</f>
        <v>42.191434000000001</v>
      </c>
      <c r="EL7" s="2">
        <f>1/1000*SUM(Pellets!EL$16:EW$16)</f>
        <v>45.517423999999998</v>
      </c>
      <c r="EM7" s="2">
        <f>1/1000*SUM(Pellets!EM$16:EX$16)</f>
        <v>49.593821000000005</v>
      </c>
      <c r="EN7" s="2">
        <f>1/1000*SUM(Pellets!EN$16:EY$16)</f>
        <v>52.232782000000007</v>
      </c>
      <c r="EO7" s="2">
        <f>1/1000*SUM(Pellets!EO$16:EZ$16)</f>
        <v>51.76563800000001</v>
      </c>
      <c r="EP7" s="2">
        <f>1/1000*SUM(Pellets!EP$16:FA$16)</f>
        <v>55.988151999999999</v>
      </c>
      <c r="EQ7" s="2">
        <f>1/1000*SUM(Pellets!EQ$16:FB$16)</f>
        <v>61.367388000000005</v>
      </c>
      <c r="ER7" s="2">
        <f>1/1000*SUM(Pellets!ER$16:FC$16)</f>
        <v>59.933879000000005</v>
      </c>
      <c r="ES7" s="2">
        <f>1/1000*SUM(Pellets!ES$16:FD$16)</f>
        <v>56.305088000000005</v>
      </c>
      <c r="ET7" s="2">
        <f>1/1000*SUM(Pellets!ET$16:FE$16)</f>
        <v>54.499708999999996</v>
      </c>
      <c r="EU7" s="2">
        <f>1/1000*SUM(Pellets!EU$16:FF$16)</f>
        <v>50.414911000000004</v>
      </c>
      <c r="EV7" s="2">
        <f>1/1000*SUM(Pellets!EV$16:FG$16)</f>
        <v>48.039563999999999</v>
      </c>
      <c r="EW7" s="2">
        <f>1/1000*SUM(Pellets!EW$16:FH$16)</f>
        <v>46.392268999999999</v>
      </c>
      <c r="EX7" s="2">
        <f>1/1000*SUM(Pellets!EX$16:FI$16)</f>
        <v>44.914554000000003</v>
      </c>
      <c r="EY7" s="2">
        <f>1/1000*SUM(Pellets!EY$16:FJ$16)</f>
        <v>41.736401000000001</v>
      </c>
      <c r="EZ7" s="2">
        <f>1/1000*SUM(Pellets!EZ$16:FK$16)</f>
        <v>44.057316000000007</v>
      </c>
      <c r="FA7" s="2">
        <f>1/1000*SUM(Pellets!FA$16:FL$16)</f>
        <v>49.532764000000014</v>
      </c>
      <c r="FB7" s="2">
        <f>1/1000*SUM(Pellets!FB$16:FM$16)</f>
        <v>44.797580000000011</v>
      </c>
      <c r="FC7" s="2">
        <f>1/1000*SUM(Pellets!FC$16:FN$16)</f>
        <v>37.273724000000001</v>
      </c>
      <c r="FD7" s="2">
        <f>1/1000*SUM(Pellets!FD$16:FO$16)</f>
        <v>36.282552000000003</v>
      </c>
      <c r="FE7" s="2">
        <f>1/1000*SUM(Pellets!FE$16:FP$16)</f>
        <v>36.473378999999994</v>
      </c>
      <c r="FF7" s="2">
        <f>1/1000*SUM(Pellets!FF$16:FQ$16)</f>
        <v>36.308574</v>
      </c>
      <c r="FG7" s="2">
        <f>1/1000*SUM(Pellets!FG$16:FR$16)</f>
        <v>38.698861999999998</v>
      </c>
      <c r="FH7" s="2">
        <f>1/1000*SUM(Pellets!FH$16:FS$16)</f>
        <v>40.705911</v>
      </c>
      <c r="FI7" s="2">
        <f>1/1000*SUM(Pellets!FI$16:FT$16)</f>
        <v>42.263030000000001</v>
      </c>
      <c r="FJ7" s="2">
        <f>1/1000*SUM(Pellets!FJ$16:FU$16)</f>
        <v>42.770143000000004</v>
      </c>
      <c r="FK7" s="2">
        <f>1/1000*SUM(Pellets!FK$16:FV$16)</f>
        <v>44.878057999999996</v>
      </c>
      <c r="FL7" s="2">
        <f>1/1000*SUM(Pellets!FL$16:FW$16)</f>
        <v>42.736393</v>
      </c>
      <c r="FM7" s="2">
        <f>1/1000*SUM(Pellets!FM$16:FX$16)</f>
        <v>43.145405000000004</v>
      </c>
      <c r="FN7" s="2">
        <f>1/1000*SUM(Pellets!FN$16:FY$16)</f>
        <v>45.120180999999995</v>
      </c>
      <c r="FO7" s="2">
        <f>1/1000*SUM(Pellets!FO$16:FZ$16)</f>
        <v>51.249691000000006</v>
      </c>
      <c r="FP7" s="2">
        <f>1/1000*SUM(Pellets!FP$16:GA$16)</f>
        <v>60.441393000000005</v>
      </c>
      <c r="FQ7" s="2">
        <f>1/1000*SUM(Pellets!FQ$16:GB$16)</f>
        <v>66.741101000000015</v>
      </c>
      <c r="FR7" s="2">
        <f>1/1000*SUM(Pellets!FR$16:GC$16)</f>
        <v>68.601117000000002</v>
      </c>
      <c r="FS7" s="2">
        <f>1/1000*SUM(Pellets!FS$16:GD$16)</f>
        <v>67.396107000000001</v>
      </c>
      <c r="FT7" s="2">
        <f>1/1000*SUM(Pellets!FT$16:GE$16)</f>
        <v>64.766061000000008</v>
      </c>
      <c r="FU7" s="2">
        <f>1/1000*SUM(Pellets!FU$16:GF$16)</f>
        <v>65.510039000000006</v>
      </c>
      <c r="FV7" s="2">
        <f>1/1000*SUM(Pellets!FV$16:GG$16)</f>
        <v>65.08733500000001</v>
      </c>
      <c r="FW7" s="2">
        <f>1/1000*SUM(Pellets!FW$16:GH$16)</f>
        <v>66.732793000000001</v>
      </c>
      <c r="FX7" s="2">
        <f>1/1000*SUM(Pellets!FX$16:GI$16)</f>
        <v>63.014633000000003</v>
      </c>
      <c r="FY7" s="2">
        <f>1/1000*SUM(Pellets!FY$16:GJ$16)</f>
        <v>55.714931000000014</v>
      </c>
      <c r="FZ7" s="2">
        <f>1/1000*SUM(Pellets!FZ$16:GK$16)</f>
        <v>51.561497000000003</v>
      </c>
    </row>
    <row r="8" spans="1:182" s="2" customFormat="1">
      <c r="A8" s="2" t="str">
        <f>Pellets!A$20</f>
        <v>Italy</v>
      </c>
      <c r="B8" s="2">
        <f>1/1000*SUM(Pellets!B$20:M$20)</f>
        <v>38.795099999999998</v>
      </c>
      <c r="C8" s="2">
        <f>1/1000*SUM(Pellets!C$20:N$20)</f>
        <v>37.390499999999996</v>
      </c>
      <c r="D8" s="2">
        <f>1/1000*SUM(Pellets!D$20:O$20)</f>
        <v>36.195999999999998</v>
      </c>
      <c r="E8" s="2">
        <f>1/1000*SUM(Pellets!E$20:P$20)</f>
        <v>36.463699999999996</v>
      </c>
      <c r="F8" s="2">
        <f>1/1000*SUM(Pellets!F$20:Q$20)</f>
        <v>37.9587</v>
      </c>
      <c r="G8" s="2">
        <f>1/1000*SUM(Pellets!G$20:R$20)</f>
        <v>36.482599999999998</v>
      </c>
      <c r="H8" s="2">
        <f>1/1000*SUM(Pellets!H$20:S$20)</f>
        <v>33.281199999999998</v>
      </c>
      <c r="I8" s="2">
        <f>1/1000*SUM(Pellets!I$20:T$20)</f>
        <v>28.598799999999997</v>
      </c>
      <c r="J8" s="2">
        <f>1/1000*SUM(Pellets!J$20:U$20)</f>
        <v>27.2988</v>
      </c>
      <c r="K8" s="2">
        <f>1/1000*SUM(Pellets!K$20:V$20)</f>
        <v>25.945399999999999</v>
      </c>
      <c r="L8" s="2">
        <f>1/1000*SUM(Pellets!L$20:W$20)</f>
        <v>25.840500000000002</v>
      </c>
      <c r="M8" s="2">
        <f>1/1000*SUM(Pellets!M$20:X$20)</f>
        <v>24.231000000000009</v>
      </c>
      <c r="N8" s="2">
        <f>1/1000*SUM(Pellets!N$20:Y$20)</f>
        <v>23.881300000000003</v>
      </c>
      <c r="O8" s="2">
        <f>1/1000*SUM(Pellets!O$20:Z$20)</f>
        <v>25.333000000000009</v>
      </c>
      <c r="P8" s="2">
        <f>1/1000*SUM(Pellets!P$20:AA$20)</f>
        <v>28.545400000000008</v>
      </c>
      <c r="Q8" s="2">
        <f>1/1000*SUM(Pellets!Q$20:AB$20)</f>
        <v>28.376400000000007</v>
      </c>
      <c r="R8" s="2">
        <f>1/1000*SUM(Pellets!R$20:AC$20)</f>
        <v>27.499300000000005</v>
      </c>
      <c r="S8" s="2">
        <f>1/1000*SUM(Pellets!S$20:AD$20)</f>
        <v>30.356900000000003</v>
      </c>
      <c r="T8" s="2">
        <f>1/1000*SUM(Pellets!T$20:AE$20)</f>
        <v>34.8934</v>
      </c>
      <c r="U8" s="2">
        <f>1/1000*SUM(Pellets!U$20:AF$20)</f>
        <v>38.645800000000001</v>
      </c>
      <c r="V8" s="2">
        <f>1/1000*SUM(Pellets!V$20:AG$20)</f>
        <v>40.129200000000004</v>
      </c>
      <c r="W8" s="2">
        <f>1/1000*SUM(Pellets!W$20:AH$20)</f>
        <v>42.399500000000003</v>
      </c>
      <c r="X8" s="2">
        <f>1/1000*SUM(Pellets!X$20:AI$20)</f>
        <v>44.439900000000002</v>
      </c>
      <c r="Y8" s="2">
        <f>1/1000*SUM(Pellets!Y$20:AJ$20)</f>
        <v>47.105000000000004</v>
      </c>
      <c r="Z8" s="2">
        <f>1/1000*SUM(Pellets!Z$20:AK$20)</f>
        <v>48.971299999999999</v>
      </c>
      <c r="AA8" s="2">
        <f>1/1000*SUM(Pellets!AA$20:AL$20)</f>
        <v>49.911799999999999</v>
      </c>
      <c r="AB8" s="2">
        <f>1/1000*SUM(Pellets!AB$20:AM$20)</f>
        <v>49.025700000000001</v>
      </c>
      <c r="AC8" s="2">
        <f>1/1000*SUM(Pellets!AC$20:AN$20)</f>
        <v>50.906500000000001</v>
      </c>
      <c r="AD8" s="2">
        <f>1/1000*SUM(Pellets!AD$20:AO$20)</f>
        <v>51.422799999999995</v>
      </c>
      <c r="AE8" s="2">
        <f>1/1000*SUM(Pellets!AE$20:AP$20)</f>
        <v>51.981000000000002</v>
      </c>
      <c r="AF8" s="2">
        <f>1/1000*SUM(Pellets!AF$20:AQ$20)</f>
        <v>50.099400000000003</v>
      </c>
      <c r="AG8" s="2">
        <f>1/1000*SUM(Pellets!AG$20:AR$20)</f>
        <v>49.580100000000009</v>
      </c>
      <c r="AH8" s="2">
        <f>1/1000*SUM(Pellets!AH$20:AS$20)</f>
        <v>48.891900000000007</v>
      </c>
      <c r="AI8" s="2">
        <f>1/1000*SUM(Pellets!AI$20:AT$20)</f>
        <v>46.588200000000015</v>
      </c>
      <c r="AJ8" s="2">
        <f>1/1000*SUM(Pellets!AJ$20:AU$20)</f>
        <v>43.60410000000001</v>
      </c>
      <c r="AK8" s="2">
        <f>1/1000*SUM(Pellets!AK$20:AV$20)</f>
        <v>41.838900000000002</v>
      </c>
      <c r="AL8" s="2">
        <f>1/1000*SUM(Pellets!AL$20:AW$20)</f>
        <v>40.620100000000008</v>
      </c>
      <c r="AM8" s="2">
        <f>1/1000*SUM(Pellets!AM$20:AX$20)</f>
        <v>38.884600000000006</v>
      </c>
      <c r="AN8" s="2">
        <f>1/1000*SUM(Pellets!AN$20:AY$20)</f>
        <v>36.955700000000007</v>
      </c>
      <c r="AO8" s="2">
        <f>1/1000*SUM(Pellets!AO$20:AZ$20)</f>
        <v>34.330300000000008</v>
      </c>
      <c r="AP8" s="2">
        <f>1/1000*SUM(Pellets!AP$20:BA$20)</f>
        <v>34.94700000000001</v>
      </c>
      <c r="AQ8" s="2">
        <f>1/1000*SUM(Pellets!AQ$20:BB$20)</f>
        <v>36.039500000000004</v>
      </c>
      <c r="AR8" s="2">
        <f>1/1000*SUM(Pellets!AR$20:BC$20)</f>
        <v>38.146300000000004</v>
      </c>
      <c r="AS8" s="2">
        <f>1/1000*SUM(Pellets!AS$20:BD$20)</f>
        <v>38.011600000000001</v>
      </c>
      <c r="AT8" s="2">
        <f>1/1000*SUM(Pellets!AT$20:BE$20)</f>
        <v>39.020100000000006</v>
      </c>
      <c r="AU8" s="2">
        <f>1/1000*SUM(Pellets!AU$20:BF$20)</f>
        <v>43.297500000000007</v>
      </c>
      <c r="AV8" s="2">
        <f>1/1000*SUM(Pellets!AV$20:BG$20)</f>
        <v>46.224900000000005</v>
      </c>
      <c r="AW8" s="2">
        <f>1/1000*SUM(Pellets!AW$20:BH$20)</f>
        <v>47.418300000000002</v>
      </c>
      <c r="AX8" s="2">
        <f>1/1000*SUM(Pellets!AX$20:BI$20)</f>
        <v>48.716200000000015</v>
      </c>
      <c r="AY8" s="2">
        <f>1/1000*SUM(Pellets!AY$20:BJ$20)</f>
        <v>53.422600000000017</v>
      </c>
      <c r="AZ8" s="2">
        <f>1/1000*SUM(Pellets!AZ$20:BK$20)</f>
        <v>57.362200000000016</v>
      </c>
      <c r="BA8" s="2">
        <f>1/1000*SUM(Pellets!BA$20:BL$20)</f>
        <v>62.026200000000003</v>
      </c>
      <c r="BB8" s="2">
        <f>1/1000*SUM(Pellets!BB$20:BM$20)</f>
        <v>66.817800000000005</v>
      </c>
      <c r="BC8" s="2">
        <f>1/1000*SUM(Pellets!BC$20:BN$20)</f>
        <v>70.168999999999997</v>
      </c>
      <c r="BD8" s="2">
        <f>1/1000*SUM(Pellets!BD$20:BO$20)</f>
        <v>74.164400000000001</v>
      </c>
      <c r="BE8" s="2">
        <f>1/1000*SUM(Pellets!BE$20:BP$20)</f>
        <v>80.687100000000001</v>
      </c>
      <c r="BF8" s="2">
        <f>1/1000*SUM(Pellets!BF$20:BQ$20)</f>
        <v>83.342300000000009</v>
      </c>
      <c r="BG8" s="2">
        <f>1/1000*SUM(Pellets!BG$20:BR$20)</f>
        <v>89.546999999999997</v>
      </c>
      <c r="BH8" s="2">
        <f>1/1000*SUM(Pellets!BH$20:BS$20)</f>
        <v>97.727200000000011</v>
      </c>
      <c r="BI8" s="2">
        <f>1/1000*SUM(Pellets!BI$20:BT$20)</f>
        <v>107.71080000000002</v>
      </c>
      <c r="BJ8" s="2">
        <f>1/1000*SUM(Pellets!BJ$20:BU$20)</f>
        <v>114.49300000000001</v>
      </c>
      <c r="BK8" s="2">
        <f>1/1000*SUM(Pellets!BK$20:BV$20)</f>
        <v>119.43690000000001</v>
      </c>
      <c r="BL8" s="2">
        <f>1/1000*SUM(Pellets!BL$20:BW$20)</f>
        <v>122.22560000000001</v>
      </c>
      <c r="BM8" s="2">
        <f>1/1000*SUM(Pellets!BM$20:BX$20)</f>
        <v>124.5626</v>
      </c>
      <c r="BN8" s="2">
        <f>1/1000*SUM(Pellets!BN$20:BY$20)</f>
        <v>125.63140000000003</v>
      </c>
      <c r="BO8" s="2">
        <f>1/1000*SUM(Pellets!BO$20:BZ$20)</f>
        <v>127.79860000000002</v>
      </c>
      <c r="BP8" s="2">
        <f>1/1000*SUM(Pellets!BP$20:CA$20)</f>
        <v>130.98460000000003</v>
      </c>
      <c r="BQ8" s="2">
        <f>1/1000*SUM(Pellets!BQ$20:CB$20)</f>
        <v>132.61130000000003</v>
      </c>
      <c r="BR8" s="2">
        <f>1/1000*SUM(Pellets!BR$20:CC$20)</f>
        <v>136.60330000000002</v>
      </c>
      <c r="BS8" s="2">
        <f>1/1000*SUM(Pellets!BS$20:CD$20)</f>
        <v>136.59700000000004</v>
      </c>
      <c r="BT8" s="2">
        <f>1/1000*SUM(Pellets!BT$20:CE$20)</f>
        <v>135.0461</v>
      </c>
      <c r="BU8" s="2">
        <f>1/1000*SUM(Pellets!BU$20:CF$20)</f>
        <v>136.0915</v>
      </c>
      <c r="BV8" s="2">
        <f>1/1000*SUM(Pellets!BV$20:CG$20)</f>
        <v>134.60329999999999</v>
      </c>
      <c r="BW8" s="2">
        <f>1/1000*SUM(Pellets!BW$20:CH$20)</f>
        <v>133.23490000000004</v>
      </c>
      <c r="BX8" s="2">
        <f>1/1000*SUM(Pellets!BX$20:CI$20)</f>
        <v>137.08990000000003</v>
      </c>
      <c r="BY8" s="2">
        <f>1/1000*SUM(Pellets!BY$20:CJ$20)</f>
        <v>135.4136</v>
      </c>
      <c r="BZ8" s="2">
        <f>1/1000*SUM(Pellets!BZ$20:CK$20)</f>
        <v>133.77560000000003</v>
      </c>
      <c r="CA8" s="2">
        <f>1/1000*SUM(Pellets!CA$20:CL$20)</f>
        <v>134.44190000000003</v>
      </c>
      <c r="CB8" s="2">
        <f>1/1000*SUM(Pellets!CB$20:CM$20)</f>
        <v>134.02350000000001</v>
      </c>
      <c r="CC8" s="2">
        <f>1/1000*SUM(Pellets!CC$20:CN$20)</f>
        <v>131.27660000000003</v>
      </c>
      <c r="CD8" s="2">
        <f>1/1000*SUM(Pellets!CD$20:CO$20)</f>
        <v>130.97670000000005</v>
      </c>
      <c r="CE8" s="2">
        <f>1/1000*SUM(Pellets!CE$20:CP$20)</f>
        <v>129.02020000000002</v>
      </c>
      <c r="CF8" s="2">
        <f>1/1000*SUM(Pellets!CF$20:CQ$20)</f>
        <v>130.06800000000004</v>
      </c>
      <c r="CG8" s="2">
        <f>1/1000*SUM(Pellets!CG$20:CR$20)</f>
        <v>130.39850000000001</v>
      </c>
      <c r="CH8" s="2">
        <f>1/1000*SUM(Pellets!CH$20:CS$20)</f>
        <v>131.75770000000003</v>
      </c>
      <c r="CI8" s="2">
        <f>1/1000*SUM(Pellets!CI$20:CT$20)</f>
        <v>133.1891</v>
      </c>
      <c r="CJ8" s="2">
        <f>1/1000*SUM(Pellets!CJ$20:CU$20)</f>
        <v>133.56209999999999</v>
      </c>
      <c r="CK8" s="2">
        <f>1/1000*SUM(Pellets!CK$20:CV$20)</f>
        <v>138.1088</v>
      </c>
      <c r="CL8" s="2">
        <f>1/1000*SUM(Pellets!CL$20:CW$20)</f>
        <v>139.36590000000001</v>
      </c>
      <c r="CM8" s="2">
        <f>1/1000*SUM(Pellets!CM$20:CX$20)</f>
        <v>139.98659999999998</v>
      </c>
      <c r="CN8" s="2">
        <f>1/1000*SUM(Pellets!CN$20:CY$20)</f>
        <v>139.30590000000001</v>
      </c>
      <c r="CO8" s="2">
        <f>1/1000*SUM(Pellets!CO$20:CZ$20)</f>
        <v>141.1756</v>
      </c>
      <c r="CP8" s="2">
        <f>1/1000*SUM(Pellets!CP$20:DA$20)</f>
        <v>140.96100000000001</v>
      </c>
      <c r="CQ8" s="2">
        <f>1/1000*SUM(Pellets!CQ$20:DB$20)</f>
        <v>139.48930000000001</v>
      </c>
      <c r="CR8" s="2">
        <f>1/1000*SUM(Pellets!CR$20:DC$20)</f>
        <v>139.1926</v>
      </c>
      <c r="CS8" s="2">
        <f>1/1000*SUM(Pellets!CS$20:DD$20)</f>
        <v>132.9366</v>
      </c>
      <c r="CT8" s="2">
        <f>1/1000*SUM(Pellets!CT$20:DE$20)</f>
        <v>130.5291</v>
      </c>
      <c r="CU8" s="2">
        <f>1/1000*SUM(Pellets!CU$20:DF$20)</f>
        <v>127.86700000000002</v>
      </c>
      <c r="CV8" s="2">
        <f>1/1000*SUM(Pellets!CV$20:DG$20)</f>
        <v>123.08410000000001</v>
      </c>
      <c r="CW8" s="2">
        <f>1/1000*SUM(Pellets!CW$20:DH$20)</f>
        <v>116.31770000000002</v>
      </c>
      <c r="CX8" s="2">
        <f>1/1000*SUM(Pellets!CX$20:DI$20)</f>
        <v>118.80950000000001</v>
      </c>
      <c r="CY8" s="2">
        <f>1/1000*SUM(Pellets!CY$20:DJ$20)</f>
        <v>118.34280000000003</v>
      </c>
      <c r="CZ8" s="2">
        <f>1/1000*SUM(Pellets!CZ$20:DK$20)</f>
        <v>118.48730000000002</v>
      </c>
      <c r="DA8" s="2">
        <f>1/1000*SUM(Pellets!DA$20:DL$20)</f>
        <v>118.48620000000001</v>
      </c>
      <c r="DB8" s="2">
        <f>1/1000*SUM(Pellets!DB$20:DM$20)</f>
        <v>115.36570000000002</v>
      </c>
      <c r="DC8" s="2">
        <f>1/1000*SUM(Pellets!DC$20:DN$20)</f>
        <v>116.7007</v>
      </c>
      <c r="DD8" s="2">
        <f>1/1000*SUM(Pellets!DD$20:DO$20)</f>
        <v>115.3002</v>
      </c>
      <c r="DE8" s="2">
        <f>1/1000*SUM(Pellets!DE$20:DP$20)</f>
        <v>117.607</v>
      </c>
      <c r="DF8" s="2">
        <f>1/1000*SUM(Pellets!DF$20:DQ$20)</f>
        <v>117.33150000000001</v>
      </c>
      <c r="DG8" s="2">
        <f>1/1000*SUM(Pellets!DG$20:DR$20)</f>
        <v>119.728126</v>
      </c>
      <c r="DH8" s="2">
        <f>1/1000*SUM(Pellets!DH$20:DS$20)</f>
        <v>118.58070599999999</v>
      </c>
      <c r="DI8" s="2">
        <f>1/1000*SUM(Pellets!DI$20:DT$20)</f>
        <v>123.367915</v>
      </c>
      <c r="DJ8" s="2">
        <f>1/1000*SUM(Pellets!DJ$20:DU$20)</f>
        <v>122.854692</v>
      </c>
      <c r="DK8" s="2">
        <f>1/1000*SUM(Pellets!DK$20:DV$20)</f>
        <v>122.340031</v>
      </c>
      <c r="DL8" s="2">
        <f>1/1000*SUM(Pellets!DL$20:DW$20)</f>
        <v>123.97839099999999</v>
      </c>
      <c r="DM8" s="2">
        <f>1/1000*SUM(Pellets!DM$20:DX$20)</f>
        <v>122.91070900000001</v>
      </c>
      <c r="DN8" s="2">
        <f>1/1000*SUM(Pellets!DN$20:DY$20)</f>
        <v>125.33604400000002</v>
      </c>
      <c r="DO8" s="2">
        <f>1/1000*SUM(Pellets!DO$20:DZ$20)</f>
        <v>125.05375900000001</v>
      </c>
      <c r="DP8" s="2">
        <f>1/1000*SUM(Pellets!DP$20:EA$20)</f>
        <v>126.81002400000001</v>
      </c>
      <c r="DQ8" s="2">
        <f>1/1000*SUM(Pellets!DQ$20:EB$20)</f>
        <v>129.05650200000002</v>
      </c>
      <c r="DR8" s="2">
        <f>1/1000*SUM(Pellets!DR$20:EC$20)</f>
        <v>128.25926000000001</v>
      </c>
      <c r="DS8" s="2">
        <f>1/1000*SUM(Pellets!DS$20:ED$20)</f>
        <v>129.34497300000001</v>
      </c>
      <c r="DT8" s="2">
        <f>1/1000*SUM(Pellets!DT$20:EE$20)</f>
        <v>133.359712</v>
      </c>
      <c r="DU8" s="2">
        <f>1/1000*SUM(Pellets!DU$20:EF$20)</f>
        <v>133.82426299999997</v>
      </c>
      <c r="DV8" s="2">
        <f>1/1000*SUM(Pellets!DV$20:EG$20)</f>
        <v>137.19094999999999</v>
      </c>
      <c r="DW8" s="2">
        <f>1/1000*SUM(Pellets!DW$20:EH$20)</f>
        <v>150.63786800000003</v>
      </c>
      <c r="DX8" s="2">
        <f>1/1000*SUM(Pellets!DX$20:EI$20)</f>
        <v>150.41253000000003</v>
      </c>
      <c r="DY8" s="2">
        <f>1/1000*SUM(Pellets!DY$20:EJ$20)</f>
        <v>151.79095200000003</v>
      </c>
      <c r="DZ8" s="2">
        <f>1/1000*SUM(Pellets!DZ$20:EK$20)</f>
        <v>155.14560699999998</v>
      </c>
      <c r="EA8" s="2">
        <f>1/1000*SUM(Pellets!EA$20:EL$20)</f>
        <v>155.881157</v>
      </c>
      <c r="EB8" s="2">
        <f>1/1000*SUM(Pellets!EB$20:EM$20)</f>
        <v>153.23511700000003</v>
      </c>
      <c r="EC8" s="2">
        <f>1/1000*SUM(Pellets!EC$20:EN$20)</f>
        <v>157.56756800000002</v>
      </c>
      <c r="ED8" s="2">
        <f>1/1000*SUM(Pellets!ED$20:EO$20)</f>
        <v>161.69815700000004</v>
      </c>
      <c r="EE8" s="2">
        <f>1/1000*SUM(Pellets!EE$20:EP$20)</f>
        <v>161.69495400000002</v>
      </c>
      <c r="EF8" s="2">
        <f>1/1000*SUM(Pellets!EF$20:EQ$20)</f>
        <v>165.92982500000002</v>
      </c>
      <c r="EG8" s="2">
        <f>1/1000*SUM(Pellets!EG$20:ER$20)</f>
        <v>177.12459400000006</v>
      </c>
      <c r="EH8" s="2">
        <f>1/1000*SUM(Pellets!EH$20:ES$20)</f>
        <v>175.15332500000002</v>
      </c>
      <c r="EI8" s="2">
        <f>1/1000*SUM(Pellets!EI$20:ET$20)</f>
        <v>164.16072800000001</v>
      </c>
      <c r="EJ8" s="2">
        <f>1/1000*SUM(Pellets!EJ$20:EU$20)</f>
        <v>164.13118100000003</v>
      </c>
      <c r="EK8" s="2">
        <f>1/1000*SUM(Pellets!EK$20:EV$20)</f>
        <v>163.39127100000002</v>
      </c>
      <c r="EL8" s="2">
        <f>1/1000*SUM(Pellets!EL$20:EW$20)</f>
        <v>162.52637100000001</v>
      </c>
      <c r="EM8" s="2">
        <f>1/1000*SUM(Pellets!EM$20:EX$20)</f>
        <v>163.08043599999999</v>
      </c>
      <c r="EN8" s="2">
        <f>1/1000*SUM(Pellets!EN$20:EY$20)</f>
        <v>166.94135600000001</v>
      </c>
      <c r="EO8" s="2">
        <f>1/1000*SUM(Pellets!EO$20:EZ$20)</f>
        <v>160.99837300000002</v>
      </c>
      <c r="EP8" s="2">
        <f>1/1000*SUM(Pellets!EP$20:FA$20)</f>
        <v>158.12495099999998</v>
      </c>
      <c r="EQ8" s="2">
        <f>1/1000*SUM(Pellets!EQ$20:FB$20)</f>
        <v>153.87667499999995</v>
      </c>
      <c r="ER8" s="2">
        <f>1/1000*SUM(Pellets!ER$20:FC$20)</f>
        <v>149.60512</v>
      </c>
      <c r="ES8" s="2">
        <f>1/1000*SUM(Pellets!ES$20:FD$20)</f>
        <v>146.88979100000003</v>
      </c>
      <c r="ET8" s="2">
        <f>1/1000*SUM(Pellets!ET$20:FE$20)</f>
        <v>150.04876100000004</v>
      </c>
      <c r="EU8" s="2">
        <f>1/1000*SUM(Pellets!EU$20:FF$20)</f>
        <v>153.62655100000001</v>
      </c>
      <c r="EV8" s="2">
        <f>1/1000*SUM(Pellets!EV$20:FG$20)</f>
        <v>150.62334100000001</v>
      </c>
      <c r="EW8" s="2">
        <f>1/1000*SUM(Pellets!EW$20:FH$20)</f>
        <v>144.90219100000002</v>
      </c>
      <c r="EX8" s="2">
        <f>1/1000*SUM(Pellets!EX$20:FI$20)</f>
        <v>138.325793</v>
      </c>
      <c r="EY8" s="2">
        <f>1/1000*SUM(Pellets!EY$20:FJ$20)</f>
        <v>136.49560400000001</v>
      </c>
      <c r="EZ8" s="2">
        <f>1/1000*SUM(Pellets!EZ$20:FK$20)</f>
        <v>133.43197600000002</v>
      </c>
      <c r="FA8" s="2">
        <f>1/1000*SUM(Pellets!FA$20:FL$20)</f>
        <v>135.368807</v>
      </c>
      <c r="FB8" s="2">
        <f>1/1000*SUM(Pellets!FB$20:FM$20)</f>
        <v>138.073272</v>
      </c>
      <c r="FC8" s="2">
        <f>1/1000*SUM(Pellets!FC$20:FN$20)</f>
        <v>142.91378700000001</v>
      </c>
      <c r="FD8" s="2">
        <f>1/1000*SUM(Pellets!FD$20:FO$20)</f>
        <v>145.22203300000001</v>
      </c>
      <c r="FE8" s="2">
        <f>1/1000*SUM(Pellets!FE$20:FP$20)</f>
        <v>141.90881200000001</v>
      </c>
      <c r="FF8" s="2">
        <f>1/1000*SUM(Pellets!FF$20:FQ$20)</f>
        <v>138.626462</v>
      </c>
      <c r="FG8" s="2">
        <f>1/1000*SUM(Pellets!FG$20:FR$20)</f>
        <v>128.68628200000001</v>
      </c>
      <c r="FH8" s="2">
        <f>1/1000*SUM(Pellets!FH$20:FS$20)</f>
        <v>124.040243</v>
      </c>
      <c r="FI8" s="2">
        <f>1/1000*SUM(Pellets!FI$20:FT$20)</f>
        <v>125.796746</v>
      </c>
      <c r="FJ8" s="2">
        <f>1/1000*SUM(Pellets!FJ$20:FU$20)</f>
        <v>126.58989899999999</v>
      </c>
      <c r="FK8" s="2">
        <f>1/1000*SUM(Pellets!FK$20:FV$20)</f>
        <v>123.650228</v>
      </c>
      <c r="FL8" s="2">
        <f>1/1000*SUM(Pellets!FL$20:FW$20)</f>
        <v>123.43755400000001</v>
      </c>
      <c r="FM8" s="2">
        <f>1/1000*SUM(Pellets!FM$20:FX$20)</f>
        <v>120.06907100000001</v>
      </c>
      <c r="FN8" s="2">
        <f>1/1000*SUM(Pellets!FN$20:FY$20)</f>
        <v>119.55570000000002</v>
      </c>
      <c r="FO8" s="2">
        <f>1/1000*SUM(Pellets!FO$20:FZ$20)</f>
        <v>116.13171800000001</v>
      </c>
      <c r="FP8" s="2">
        <f>1/1000*SUM(Pellets!FP$20:GA$20)</f>
        <v>111.36221100000002</v>
      </c>
      <c r="FQ8" s="2">
        <f>1/1000*SUM(Pellets!FQ$20:GB$20)</f>
        <v>101.39433800000002</v>
      </c>
      <c r="FR8" s="2">
        <f>1/1000*SUM(Pellets!FR$20:GC$20)</f>
        <v>97.337642000000017</v>
      </c>
      <c r="FS8" s="2">
        <f>1/1000*SUM(Pellets!FS$20:GD$20)</f>
        <v>99.025577000000027</v>
      </c>
      <c r="FT8" s="2">
        <f>1/1000*SUM(Pellets!FT$20:GE$20)</f>
        <v>101.369962</v>
      </c>
      <c r="FU8" s="2">
        <f>1/1000*SUM(Pellets!FU$20:GF$20)</f>
        <v>103.694577</v>
      </c>
      <c r="FV8" s="2">
        <f>1/1000*SUM(Pellets!FV$20:GG$20)</f>
        <v>104.87387799999999</v>
      </c>
      <c r="FW8" s="2">
        <f>1/1000*SUM(Pellets!FW$20:GH$20)</f>
        <v>107.04914699999999</v>
      </c>
      <c r="FX8" s="2">
        <f>1/1000*SUM(Pellets!FX$20:GI$20)</f>
        <v>95.253603999999982</v>
      </c>
      <c r="FY8" s="2">
        <f>1/1000*SUM(Pellets!FY$20:GJ$20)</f>
        <v>84.498710000000003</v>
      </c>
      <c r="FZ8" s="2">
        <f>1/1000*SUM(Pellets!FZ$20:GK$20)</f>
        <v>74.850690999999998</v>
      </c>
    </row>
    <row r="9" spans="1:182" s="2" customFormat="1">
      <c r="A9" s="2" t="str">
        <f>Pellets!A$29</f>
        <v>Slovakia</v>
      </c>
      <c r="B9" s="2">
        <f>1/1000*SUM(Pellets!B$29:M$29)</f>
        <v>1.4723999999999999</v>
      </c>
      <c r="C9" s="2">
        <f>1/1000*SUM(Pellets!C$29:N$29)</f>
        <v>1.1848000000000003</v>
      </c>
      <c r="D9" s="2">
        <f>1/1000*SUM(Pellets!D$29:O$29)</f>
        <v>1.1808000000000001</v>
      </c>
      <c r="E9" s="2">
        <f>1/1000*SUM(Pellets!E$29:P$29)</f>
        <v>1.1738999999999999</v>
      </c>
      <c r="F9" s="2">
        <f>1/1000*SUM(Pellets!F$29:Q$29)</f>
        <v>1.141</v>
      </c>
      <c r="G9" s="2">
        <f>1/1000*SUM(Pellets!G$29:R$29)</f>
        <v>1.1245000000000001</v>
      </c>
      <c r="H9" s="2">
        <f>1/1000*SUM(Pellets!H$29:S$29)</f>
        <v>1.1313</v>
      </c>
      <c r="I9" s="2">
        <f>1/1000*SUM(Pellets!I$29:T$29)</f>
        <v>1.4530000000000001</v>
      </c>
      <c r="J9" s="2">
        <f>1/1000*SUM(Pellets!J$29:U$29)</f>
        <v>1.4197000000000002</v>
      </c>
      <c r="K9" s="2">
        <f>1/1000*SUM(Pellets!K$29:V$29)</f>
        <v>1.4075</v>
      </c>
      <c r="L9" s="2">
        <f>1/1000*SUM(Pellets!L$29:W$29)</f>
        <v>1.3786000000000003</v>
      </c>
      <c r="M9" s="2">
        <f>1/1000*SUM(Pellets!M$29:X$29)</f>
        <v>1.2758</v>
      </c>
      <c r="N9" s="2">
        <f>1/1000*SUM(Pellets!N$29:Y$29)</f>
        <v>1.2020999999999999</v>
      </c>
      <c r="O9" s="2">
        <f>1/1000*SUM(Pellets!O$29:Z$29)</f>
        <v>1.2103999999999999</v>
      </c>
      <c r="P9" s="2">
        <f>1/1000*SUM(Pellets!P$29:AA$29)</f>
        <v>1.6747000000000001</v>
      </c>
      <c r="Q9" s="2">
        <f>1/1000*SUM(Pellets!Q$29:AB$29)</f>
        <v>1.8900999999999999</v>
      </c>
      <c r="R9" s="2">
        <f>1/1000*SUM(Pellets!R$29:AC$29)</f>
        <v>2.7305000000000001</v>
      </c>
      <c r="S9" s="2">
        <f>1/1000*SUM(Pellets!S$29:AD$29)</f>
        <v>3.6807999999999996</v>
      </c>
      <c r="T9" s="2">
        <f>1/1000*SUM(Pellets!T$29:AE$29)</f>
        <v>4.3303000000000003</v>
      </c>
      <c r="U9" s="2">
        <f>1/1000*SUM(Pellets!U$29:AF$29)</f>
        <v>5.7575000000000003</v>
      </c>
      <c r="V9" s="2">
        <f>1/1000*SUM(Pellets!V$29:AG$29)</f>
        <v>6.2225000000000001</v>
      </c>
      <c r="W9" s="2">
        <f>1/1000*SUM(Pellets!W$29:AH$29)</f>
        <v>6.4965000000000002</v>
      </c>
      <c r="X9" s="2">
        <f>1/1000*SUM(Pellets!X$29:AI$29)</f>
        <v>7.3051000000000004</v>
      </c>
      <c r="Y9" s="2">
        <f>1/1000*SUM(Pellets!Y$29:AJ$29)</f>
        <v>7.8693</v>
      </c>
      <c r="Z9" s="2">
        <f>1/1000*SUM(Pellets!Z$29:AK$29)</f>
        <v>8.1038999999999994</v>
      </c>
      <c r="AA9" s="2">
        <f>1/1000*SUM(Pellets!AA$29:AL$29)</f>
        <v>9.0865000000000009</v>
      </c>
      <c r="AB9" s="2">
        <f>1/1000*SUM(Pellets!AB$29:AM$29)</f>
        <v>9.601799999999999</v>
      </c>
      <c r="AC9" s="2">
        <f>1/1000*SUM(Pellets!AC$29:AN$29)</f>
        <v>10.189500000000001</v>
      </c>
      <c r="AD9" s="2">
        <f>1/1000*SUM(Pellets!AD$29:AO$29)</f>
        <v>10.713100000000001</v>
      </c>
      <c r="AE9" s="2">
        <f>1/1000*SUM(Pellets!AE$29:AP$29)</f>
        <v>11.148100000000003</v>
      </c>
      <c r="AF9" s="2">
        <f>1/1000*SUM(Pellets!AF$29:AQ$29)</f>
        <v>11.6</v>
      </c>
      <c r="AG9" s="2">
        <f>1/1000*SUM(Pellets!AG$29:AR$29)</f>
        <v>10.314</v>
      </c>
      <c r="AH9" s="2">
        <f>1/1000*SUM(Pellets!AH$29:AS$29)</f>
        <v>10.213000000000001</v>
      </c>
      <c r="AI9" s="2">
        <f>1/1000*SUM(Pellets!AI$29:AT$29)</f>
        <v>11.748900000000003</v>
      </c>
      <c r="AJ9" s="2">
        <f>1/1000*SUM(Pellets!AJ$29:AU$29)</f>
        <v>11.085600000000001</v>
      </c>
      <c r="AK9" s="2">
        <f>1/1000*SUM(Pellets!AK$29:AV$29)</f>
        <v>10.565100000000001</v>
      </c>
      <c r="AL9" s="2">
        <f>1/1000*SUM(Pellets!AL$29:AW$29)</f>
        <v>10.524799999999999</v>
      </c>
      <c r="AM9" s="2">
        <f>1/1000*SUM(Pellets!AM$29:AX$29)</f>
        <v>10.016299999999999</v>
      </c>
      <c r="AN9" s="2">
        <f>1/1000*SUM(Pellets!AN$29:AY$29)</f>
        <v>9.0542000000000034</v>
      </c>
      <c r="AO9" s="2">
        <f>1/1000*SUM(Pellets!AO$29:AZ$29)</f>
        <v>9.4220000000000006</v>
      </c>
      <c r="AP9" s="2">
        <f>1/1000*SUM(Pellets!AP$29:BA$29)</f>
        <v>9.3698999999999995</v>
      </c>
      <c r="AQ9" s="2">
        <f>1/1000*SUM(Pellets!AQ$29:BB$29)</f>
        <v>9.0833999999999993</v>
      </c>
      <c r="AR9" s="2">
        <f>1/1000*SUM(Pellets!AR$29:BC$29)</f>
        <v>8.9163000000000014</v>
      </c>
      <c r="AS9" s="2">
        <f>1/1000*SUM(Pellets!AS$29:BD$29)</f>
        <v>9.3222000000000023</v>
      </c>
      <c r="AT9" s="2">
        <f>1/1000*SUM(Pellets!AT$29:BE$29)</f>
        <v>10.037300000000002</v>
      </c>
      <c r="AU9" s="2">
        <f>1/1000*SUM(Pellets!AU$29:BF$29)</f>
        <v>9.3642000000000003</v>
      </c>
      <c r="AV9" s="2">
        <f>1/1000*SUM(Pellets!AV$29:BG$29)</f>
        <v>9.806300000000002</v>
      </c>
      <c r="AW9" s="2">
        <f>1/1000*SUM(Pellets!AW$29:BH$29)</f>
        <v>10.2661</v>
      </c>
      <c r="AX9" s="2">
        <f>1/1000*SUM(Pellets!AX$29:BI$29)</f>
        <v>10.609399999999999</v>
      </c>
      <c r="AY9" s="2">
        <f>1/1000*SUM(Pellets!AY$29:BJ$29)</f>
        <v>10.435800000000002</v>
      </c>
      <c r="AZ9" s="2">
        <f>1/1000*SUM(Pellets!AZ$29:BK$29)</f>
        <v>10.874900000000002</v>
      </c>
      <c r="BA9" s="2">
        <f>1/1000*SUM(Pellets!BA$29:BL$29)</f>
        <v>10.837900000000001</v>
      </c>
      <c r="BB9" s="2">
        <f>1/1000*SUM(Pellets!BB$29:BM$29)</f>
        <v>10.007</v>
      </c>
      <c r="BC9" s="2">
        <f>1/1000*SUM(Pellets!BC$29:BN$29)</f>
        <v>9.5136000000000021</v>
      </c>
      <c r="BD9" s="2">
        <f>1/1000*SUM(Pellets!BD$29:BO$29)</f>
        <v>9.0384000000000011</v>
      </c>
      <c r="BE9" s="2">
        <f>1/1000*SUM(Pellets!BE$29:BP$29)</f>
        <v>8.8057000000000016</v>
      </c>
      <c r="BF9" s="2">
        <f>1/1000*SUM(Pellets!BF$29:BQ$29)</f>
        <v>8.5323999999999991</v>
      </c>
      <c r="BG9" s="2">
        <f>1/1000*SUM(Pellets!BG$29:BR$29)</f>
        <v>7.7701000000000002</v>
      </c>
      <c r="BH9" s="2">
        <f>1/1000*SUM(Pellets!BH$29:BS$29)</f>
        <v>7.8486000000000002</v>
      </c>
      <c r="BI9" s="2">
        <f>1/1000*SUM(Pellets!BI$29:BT$29)</f>
        <v>7.8807999999999998</v>
      </c>
      <c r="BJ9" s="2">
        <f>1/1000*SUM(Pellets!BJ$29:BU$29)</f>
        <v>7.9521000000000006</v>
      </c>
      <c r="BK9" s="2">
        <f>1/1000*SUM(Pellets!BK$29:BV$29)</f>
        <v>8.0863999999999994</v>
      </c>
      <c r="BL9" s="2">
        <f>1/1000*SUM(Pellets!BL$29:BW$29)</f>
        <v>8.1146000000000011</v>
      </c>
      <c r="BM9" s="2">
        <f>1/1000*SUM(Pellets!BM$29:BX$29)</f>
        <v>8.2428000000000008</v>
      </c>
      <c r="BN9" s="2">
        <f>1/1000*SUM(Pellets!BN$29:BY$29)</f>
        <v>8.9298999999999999</v>
      </c>
      <c r="BO9" s="2">
        <f>1/1000*SUM(Pellets!BO$29:BZ$29)</f>
        <v>9.0809000000000015</v>
      </c>
      <c r="BP9" s="2">
        <f>1/1000*SUM(Pellets!BP$29:CA$29)</f>
        <v>9.6820000000000004</v>
      </c>
      <c r="BQ9" s="2">
        <f>1/1000*SUM(Pellets!BQ$29:CB$29)</f>
        <v>9.7819000000000003</v>
      </c>
      <c r="BR9" s="2">
        <f>1/1000*SUM(Pellets!BR$29:CC$29)</f>
        <v>10.206400000000002</v>
      </c>
      <c r="BS9" s="2">
        <f>1/1000*SUM(Pellets!BS$29:CD$29)</f>
        <v>10.582800000000001</v>
      </c>
      <c r="BT9" s="2">
        <f>1/1000*SUM(Pellets!BT$29:CE$29)</f>
        <v>10.902200000000001</v>
      </c>
      <c r="BU9" s="2">
        <f>1/1000*SUM(Pellets!BU$29:CF$29)</f>
        <v>11.241700000000002</v>
      </c>
      <c r="BV9" s="2">
        <f>1/1000*SUM(Pellets!BV$29:CG$29)</f>
        <v>11.216000000000001</v>
      </c>
      <c r="BW9" s="2">
        <f>1/1000*SUM(Pellets!BW$29:CH$29)</f>
        <v>11.5319</v>
      </c>
      <c r="BX9" s="2">
        <f>1/1000*SUM(Pellets!BX$29:CI$29)</f>
        <v>11.8581</v>
      </c>
      <c r="BY9" s="2">
        <f>1/1000*SUM(Pellets!BY$29:CJ$29)</f>
        <v>12.032400000000001</v>
      </c>
      <c r="BZ9" s="2">
        <f>1/1000*SUM(Pellets!BZ$29:CK$29)</f>
        <v>11.622300000000003</v>
      </c>
      <c r="CA9" s="2">
        <f>1/1000*SUM(Pellets!CA$29:CL$29)</f>
        <v>11.766400000000001</v>
      </c>
      <c r="CB9" s="2">
        <f>1/1000*SUM(Pellets!CB$29:CM$29)</f>
        <v>11.496500000000001</v>
      </c>
      <c r="CC9" s="2">
        <f>1/1000*SUM(Pellets!CC$29:CN$29)</f>
        <v>11.4391</v>
      </c>
      <c r="CD9" s="2">
        <f>1/1000*SUM(Pellets!CD$29:CO$29)</f>
        <v>11.6061</v>
      </c>
      <c r="CE9" s="2">
        <f>1/1000*SUM(Pellets!CE$29:CP$29)</f>
        <v>11.444700000000001</v>
      </c>
      <c r="CF9" s="2">
        <f>1/1000*SUM(Pellets!CF$29:CQ$29)</f>
        <v>11.427100000000003</v>
      </c>
      <c r="CG9" s="2">
        <f>1/1000*SUM(Pellets!CG$29:CR$29)</f>
        <v>12.039000000000001</v>
      </c>
      <c r="CH9" s="2">
        <f>1/1000*SUM(Pellets!CH$29:CS$29)</f>
        <v>12.297600000000001</v>
      </c>
      <c r="CI9" s="2">
        <f>1/1000*SUM(Pellets!CI$29:CT$29)</f>
        <v>12.2432</v>
      </c>
      <c r="CJ9" s="2">
        <f>1/1000*SUM(Pellets!CJ$29:CU$29)</f>
        <v>12.587400000000001</v>
      </c>
      <c r="CK9" s="2">
        <f>1/1000*SUM(Pellets!CK$29:CV$29)</f>
        <v>13.716899999999999</v>
      </c>
      <c r="CL9" s="2">
        <f>1/1000*SUM(Pellets!CL$29:CW$29)</f>
        <v>14.699199999999999</v>
      </c>
      <c r="CM9" s="2">
        <f>1/1000*SUM(Pellets!CM$29:CX$29)</f>
        <v>15.661299999999999</v>
      </c>
      <c r="CN9" s="2">
        <f>1/1000*SUM(Pellets!CN$29:CY$29)</f>
        <v>16.483000000000001</v>
      </c>
      <c r="CO9" s="2">
        <f>1/1000*SUM(Pellets!CO$29:CZ$29)</f>
        <v>17.490300000000001</v>
      </c>
      <c r="CP9" s="2">
        <f>1/1000*SUM(Pellets!CP$29:DA$29)</f>
        <v>17.741099999999999</v>
      </c>
      <c r="CQ9" s="2">
        <f>1/1000*SUM(Pellets!CQ$29:DB$29)</f>
        <v>18.729400000000002</v>
      </c>
      <c r="CR9" s="2">
        <f>1/1000*SUM(Pellets!CR$29:DC$29)</f>
        <v>19.513600000000004</v>
      </c>
      <c r="CS9" s="2">
        <f>1/1000*SUM(Pellets!CS$29:DD$29)</f>
        <v>19.4757</v>
      </c>
      <c r="CT9" s="2">
        <f>1/1000*SUM(Pellets!CT$29:DE$29)</f>
        <v>19.720400000000001</v>
      </c>
      <c r="CU9" s="2">
        <f>1/1000*SUM(Pellets!CU$29:DF$29)</f>
        <v>20.4757</v>
      </c>
      <c r="CV9" s="2">
        <f>1/1000*SUM(Pellets!CV$29:DG$29)</f>
        <v>21.2225</v>
      </c>
      <c r="CW9" s="2">
        <f>1/1000*SUM(Pellets!CW$29:DH$29)</f>
        <v>19.944500000000001</v>
      </c>
      <c r="CX9" s="2">
        <f>1/1000*SUM(Pellets!CX$29:DI$29)</f>
        <v>19.673300000000001</v>
      </c>
      <c r="CY9" s="2">
        <f>1/1000*SUM(Pellets!CY$29:DJ$29)</f>
        <v>19.511100000000003</v>
      </c>
      <c r="CZ9" s="2">
        <f>1/1000*SUM(Pellets!CZ$29:DK$29)</f>
        <v>19.244500000000006</v>
      </c>
      <c r="DA9" s="2">
        <f>1/1000*SUM(Pellets!DA$29:DL$29)</f>
        <v>19.664600000000004</v>
      </c>
      <c r="DB9" s="2">
        <f>1/1000*SUM(Pellets!DB$29:DM$29)</f>
        <v>20.222999999999999</v>
      </c>
      <c r="DC9" s="2">
        <f>1/1000*SUM(Pellets!DC$29:DN$29)</f>
        <v>20.942299999999999</v>
      </c>
      <c r="DD9" s="2">
        <f>1/1000*SUM(Pellets!DD$29:DO$29)</f>
        <v>20.953199999999999</v>
      </c>
      <c r="DE9" s="2">
        <f>1/1000*SUM(Pellets!DE$29:DP$29)</f>
        <v>20.779999999999998</v>
      </c>
      <c r="DF9" s="2">
        <f>1/1000*SUM(Pellets!DF$29:DQ$29)</f>
        <v>20.763099999999998</v>
      </c>
      <c r="DG9" s="2">
        <f>1/1000*SUM(Pellets!DG$29:DR$29)</f>
        <v>21.202120999999998</v>
      </c>
      <c r="DH9" s="2">
        <f>1/1000*SUM(Pellets!DH$29:DS$29)</f>
        <v>20.423615000000002</v>
      </c>
      <c r="DI9" s="2">
        <f>1/1000*SUM(Pellets!DI$29:DT$29)</f>
        <v>20.870475000000003</v>
      </c>
      <c r="DJ9" s="2">
        <f>1/1000*SUM(Pellets!DJ$29:DU$29)</f>
        <v>21.110989000000004</v>
      </c>
      <c r="DK9" s="2">
        <f>1/1000*SUM(Pellets!DK$29:DV$29)</f>
        <v>21.849781999999998</v>
      </c>
      <c r="DL9" s="2">
        <f>1/1000*SUM(Pellets!DL$29:DW$29)</f>
        <v>22.866313999999999</v>
      </c>
      <c r="DM9" s="2">
        <f>1/1000*SUM(Pellets!DM$29:DX$29)</f>
        <v>22.327952999999997</v>
      </c>
      <c r="DN9" s="2">
        <f>1/1000*SUM(Pellets!DN$29:DY$29)</f>
        <v>21.404837999999998</v>
      </c>
      <c r="DO9" s="2">
        <f>1/1000*SUM(Pellets!DO$29:DZ$29)</f>
        <v>20.472450000000002</v>
      </c>
      <c r="DP9" s="2">
        <f>1/1000*SUM(Pellets!DP$29:EA$29)</f>
        <v>20.199031000000002</v>
      </c>
      <c r="DQ9" s="2">
        <f>1/1000*SUM(Pellets!DQ$29:EB$29)</f>
        <v>20.256108000000005</v>
      </c>
      <c r="DR9" s="2">
        <f>1/1000*SUM(Pellets!DR$29:EC$29)</f>
        <v>20.214770000000005</v>
      </c>
      <c r="DS9" s="2">
        <f>1/1000*SUM(Pellets!DS$29:ED$29)</f>
        <v>19.135833000000002</v>
      </c>
      <c r="DT9" s="2">
        <f>1/1000*SUM(Pellets!DT$29:EE$29)</f>
        <v>19.074113000000004</v>
      </c>
      <c r="DU9" s="2">
        <f>1/1000*SUM(Pellets!DU$29:EF$29)</f>
        <v>18.404998000000003</v>
      </c>
      <c r="DV9" s="2">
        <f>1/1000*SUM(Pellets!DV$29:EG$29)</f>
        <v>18.966453000000005</v>
      </c>
      <c r="DW9" s="2">
        <f>1/1000*SUM(Pellets!DW$29:EH$29)</f>
        <v>18.453544000000001</v>
      </c>
      <c r="DX9" s="2">
        <f>1/1000*SUM(Pellets!DX$29:EI$29)</f>
        <v>18.056160000000006</v>
      </c>
      <c r="DY9" s="2">
        <f>1/1000*SUM(Pellets!DY$29:EJ$29)</f>
        <v>17.864822</v>
      </c>
      <c r="DZ9" s="2">
        <f>1/1000*SUM(Pellets!DZ$29:EK$29)</f>
        <v>18.112878000000002</v>
      </c>
      <c r="EA9" s="2">
        <f>1/1000*SUM(Pellets!EA$29:EL$29)</f>
        <v>18.129183000000001</v>
      </c>
      <c r="EB9" s="2">
        <f>1/1000*SUM(Pellets!EB$29:EM$29)</f>
        <v>18.279872000000005</v>
      </c>
      <c r="EC9" s="2">
        <f>1/1000*SUM(Pellets!EC$29:EN$29)</f>
        <v>19.934189000000003</v>
      </c>
      <c r="ED9" s="2">
        <f>1/1000*SUM(Pellets!ED$29:EO$29)</f>
        <v>20.123755000000003</v>
      </c>
      <c r="EE9" s="2">
        <f>1/1000*SUM(Pellets!EE$29:EP$29)</f>
        <v>21.070375000000002</v>
      </c>
      <c r="EF9" s="2">
        <f>1/1000*SUM(Pellets!EF$29:EQ$29)</f>
        <v>21.962837000000004</v>
      </c>
      <c r="EG9" s="2">
        <f>1/1000*SUM(Pellets!EG$29:ER$29)</f>
        <v>23.843353000000004</v>
      </c>
      <c r="EH9" s="2">
        <f>1/1000*SUM(Pellets!EH$29:ES$29)</f>
        <v>23.604567000000003</v>
      </c>
      <c r="EI9" s="2">
        <f>1/1000*SUM(Pellets!EI$29:ET$29)</f>
        <v>23.661952000000003</v>
      </c>
      <c r="EJ9" s="2">
        <f>1/1000*SUM(Pellets!EJ$29:EU$29)</f>
        <v>23.059391000000002</v>
      </c>
      <c r="EK9" s="2">
        <f>1/1000*SUM(Pellets!EK$29:EV$29)</f>
        <v>22.924251000000002</v>
      </c>
      <c r="EL9" s="2">
        <f>1/1000*SUM(Pellets!EL$29:EW$29)</f>
        <v>23.074914</v>
      </c>
      <c r="EM9" s="2">
        <f>1/1000*SUM(Pellets!EM$29:EX$29)</f>
        <v>23.065026000000003</v>
      </c>
      <c r="EN9" s="2">
        <f>1/1000*SUM(Pellets!EN$29:EY$29)</f>
        <v>23.275631000000001</v>
      </c>
      <c r="EO9" s="2">
        <f>1/1000*SUM(Pellets!EO$29:EZ$29)</f>
        <v>21.255778000000003</v>
      </c>
      <c r="EP9" s="2">
        <f>1/1000*SUM(Pellets!EP$29:FA$29)</f>
        <v>20.966025000000002</v>
      </c>
      <c r="EQ9" s="2">
        <f>1/1000*SUM(Pellets!EQ$29:FB$29)</f>
        <v>20.143440000000002</v>
      </c>
      <c r="ER9" s="2">
        <f>1/1000*SUM(Pellets!ER$29:FC$29)</f>
        <v>19.348393000000002</v>
      </c>
      <c r="ES9" s="2">
        <f>1/1000*SUM(Pellets!ES$29:FD$29)</f>
        <v>19.272750999999996</v>
      </c>
      <c r="ET9" s="2">
        <f>1/1000*SUM(Pellets!ET$29:FE$29)</f>
        <v>20.345848</v>
      </c>
      <c r="EU9" s="2">
        <f>1/1000*SUM(Pellets!EU$29:FF$29)</f>
        <v>21.491967000000002</v>
      </c>
      <c r="EV9" s="2">
        <f>1/1000*SUM(Pellets!EV$29:FG$29)</f>
        <v>22.132064000000003</v>
      </c>
      <c r="EW9" s="2">
        <f>1/1000*SUM(Pellets!EW$29:FH$29)</f>
        <v>21.708267000000003</v>
      </c>
      <c r="EX9" s="2">
        <f>1/1000*SUM(Pellets!EX$29:FI$29)</f>
        <v>21.350606000000003</v>
      </c>
      <c r="EY9" s="2">
        <f>1/1000*SUM(Pellets!EY$29:FJ$29)</f>
        <v>21.582603000000002</v>
      </c>
      <c r="EZ9" s="2">
        <f>1/1000*SUM(Pellets!EZ$29:FK$29)</f>
        <v>21.212289000000002</v>
      </c>
      <c r="FA9" s="2">
        <f>1/1000*SUM(Pellets!FA$29:FL$29)</f>
        <v>22.201010000000004</v>
      </c>
      <c r="FB9" s="2">
        <f>1/1000*SUM(Pellets!FB$29:FM$29)</f>
        <v>23.833815000000005</v>
      </c>
      <c r="FC9" s="2">
        <f>1/1000*SUM(Pellets!FC$29:FN$29)</f>
        <v>26.938480000000006</v>
      </c>
      <c r="FD9" s="2">
        <f>1/1000*SUM(Pellets!FD$29:FO$29)</f>
        <v>29.133638999999999</v>
      </c>
      <c r="FE9" s="2">
        <f>1/1000*SUM(Pellets!FE$29:FP$29)</f>
        <v>30.154713000000005</v>
      </c>
      <c r="FF9" s="2">
        <f>1/1000*SUM(Pellets!FF$29:FQ$29)</f>
        <v>31.890947000000001</v>
      </c>
      <c r="FG9" s="2">
        <f>1/1000*SUM(Pellets!FG$29:FR$29)</f>
        <v>33.172676000000003</v>
      </c>
      <c r="FH9" s="2">
        <f>1/1000*SUM(Pellets!FH$29:FS$29)</f>
        <v>35.977125000000001</v>
      </c>
      <c r="FI9" s="2">
        <f>1/1000*SUM(Pellets!FI$29:FT$29)</f>
        <v>38.432060000000007</v>
      </c>
      <c r="FJ9" s="2">
        <f>1/1000*SUM(Pellets!FJ$29:FU$29)</f>
        <v>40.197316000000008</v>
      </c>
      <c r="FK9" s="2">
        <f>1/1000*SUM(Pellets!FK$29:FV$29)</f>
        <v>42.178705000000001</v>
      </c>
      <c r="FL9" s="2">
        <f>1/1000*SUM(Pellets!FL$29:FW$29)</f>
        <v>45.564595000000004</v>
      </c>
      <c r="FM9" s="2">
        <f>1/1000*SUM(Pellets!FM$29:FX$29)</f>
        <v>48.200887000000009</v>
      </c>
      <c r="FN9" s="2">
        <f>1/1000*SUM(Pellets!FN$29:FY$29)</f>
        <v>48.738594000000013</v>
      </c>
      <c r="FO9" s="2">
        <f>1/1000*SUM(Pellets!FO$29:FZ$29)</f>
        <v>48.263784000000001</v>
      </c>
      <c r="FP9" s="2">
        <f>1/1000*SUM(Pellets!FP$29:GA$29)</f>
        <v>47.941062000000002</v>
      </c>
      <c r="FQ9" s="2">
        <f>1/1000*SUM(Pellets!FQ$29:GB$29)</f>
        <v>46.908758999999996</v>
      </c>
      <c r="FR9" s="2">
        <f>1/1000*SUM(Pellets!FR$29:GC$29)</f>
        <v>45.037283000000002</v>
      </c>
      <c r="FS9" s="2">
        <f>1/1000*SUM(Pellets!FS$29:GD$29)</f>
        <v>45.167964999999995</v>
      </c>
      <c r="FT9" s="2">
        <f>1/1000*SUM(Pellets!FT$29:GE$29)</f>
        <v>44.731710000000007</v>
      </c>
      <c r="FU9" s="2">
        <f>1/1000*SUM(Pellets!FU$29:GF$29)</f>
        <v>46.039152999999999</v>
      </c>
      <c r="FV9" s="2">
        <f>1/1000*SUM(Pellets!FV$29:GG$29)</f>
        <v>46.513449999999999</v>
      </c>
      <c r="FW9" s="2">
        <f>1/1000*SUM(Pellets!FW$29:GH$29)</f>
        <v>46.016643000000002</v>
      </c>
      <c r="FX9" s="2">
        <f>1/1000*SUM(Pellets!FX$29:GI$29)</f>
        <v>40.987892000000002</v>
      </c>
      <c r="FY9" s="2">
        <f>1/1000*SUM(Pellets!FY$29:GJ$29)</f>
        <v>36.296537999999998</v>
      </c>
      <c r="FZ9" s="2">
        <f>1/1000*SUM(Pellets!FZ$29:GK$29)</f>
        <v>33.122851000000004</v>
      </c>
    </row>
    <row r="10" spans="1:182" s="2" customFormat="1">
      <c r="A10" s="2" t="s">
        <v>67</v>
      </c>
      <c r="B10" s="2">
        <f t="shared" ref="B10:AG10" si="11">B$1-SUM(B6:B9)</f>
        <v>0.72200000000002262</v>
      </c>
      <c r="C10" s="2">
        <f t="shared" si="11"/>
        <v>0.69889999999999475</v>
      </c>
      <c r="D10" s="2">
        <f t="shared" si="11"/>
        <v>0.55819999999998515</v>
      </c>
      <c r="E10" s="2">
        <f t="shared" si="11"/>
        <v>0.49869999999998527</v>
      </c>
      <c r="F10" s="2">
        <f t="shared" si="11"/>
        <v>0.49899999999999523</v>
      </c>
      <c r="G10" s="2">
        <f t="shared" si="11"/>
        <v>0.50570000000001869</v>
      </c>
      <c r="H10" s="2">
        <f t="shared" si="11"/>
        <v>0.51080000000000325</v>
      </c>
      <c r="I10" s="2">
        <f t="shared" si="11"/>
        <v>0.53369999999999607</v>
      </c>
      <c r="J10" s="2">
        <f t="shared" si="11"/>
        <v>0.58399999999996055</v>
      </c>
      <c r="K10" s="2">
        <f t="shared" si="11"/>
        <v>1.5740999999999872</v>
      </c>
      <c r="L10" s="2">
        <f t="shared" si="11"/>
        <v>3.4063999999999908</v>
      </c>
      <c r="M10" s="2">
        <f t="shared" si="11"/>
        <v>4.3267999999999773</v>
      </c>
      <c r="N10" s="2">
        <f t="shared" si="11"/>
        <v>4.7257999999999925</v>
      </c>
      <c r="O10" s="2">
        <f t="shared" si="11"/>
        <v>4.7306999999999988</v>
      </c>
      <c r="P10" s="2">
        <f t="shared" si="11"/>
        <v>5.3898000000000081</v>
      </c>
      <c r="Q10" s="2">
        <f t="shared" si="11"/>
        <v>5.8532000000000011</v>
      </c>
      <c r="R10" s="2">
        <f t="shared" si="11"/>
        <v>6.5153999999999854</v>
      </c>
      <c r="S10" s="2">
        <f t="shared" si="11"/>
        <v>7.3827999999999747</v>
      </c>
      <c r="T10" s="2">
        <f t="shared" si="11"/>
        <v>9.7072000000000287</v>
      </c>
      <c r="U10" s="2">
        <f t="shared" si="11"/>
        <v>11.142100000000013</v>
      </c>
      <c r="V10" s="2">
        <f t="shared" si="11"/>
        <v>12.525300000000001</v>
      </c>
      <c r="W10" s="2">
        <f t="shared" si="11"/>
        <v>13.528900000000036</v>
      </c>
      <c r="X10" s="2">
        <f t="shared" si="11"/>
        <v>12.533400000000015</v>
      </c>
      <c r="Y10" s="2">
        <f t="shared" si="11"/>
        <v>12.541899999999998</v>
      </c>
      <c r="Z10" s="2">
        <f t="shared" si="11"/>
        <v>12.617099999999994</v>
      </c>
      <c r="AA10" s="2">
        <f t="shared" si="11"/>
        <v>14.268900000000002</v>
      </c>
      <c r="AB10" s="2">
        <f t="shared" si="11"/>
        <v>14.858200000000011</v>
      </c>
      <c r="AC10" s="2">
        <f t="shared" si="11"/>
        <v>16.291799999999995</v>
      </c>
      <c r="AD10" s="2">
        <f t="shared" si="11"/>
        <v>16.444899999999961</v>
      </c>
      <c r="AE10" s="2">
        <f t="shared" si="11"/>
        <v>15.999300000000005</v>
      </c>
      <c r="AF10" s="2">
        <f t="shared" si="11"/>
        <v>14.114300000000014</v>
      </c>
      <c r="AG10" s="2">
        <f t="shared" si="11"/>
        <v>13.621600000000001</v>
      </c>
      <c r="AH10" s="2">
        <f t="shared" ref="AH10:BM10" si="12">AH$1-SUM(AH6:AH9)</f>
        <v>12.63190000000003</v>
      </c>
      <c r="AI10" s="2">
        <f t="shared" si="12"/>
        <v>11.191499999999991</v>
      </c>
      <c r="AJ10" s="2">
        <f t="shared" si="12"/>
        <v>10.766900000000021</v>
      </c>
      <c r="AK10" s="2">
        <f t="shared" si="12"/>
        <v>10.081700000000012</v>
      </c>
      <c r="AL10" s="2">
        <f t="shared" si="12"/>
        <v>9.6567999999999756</v>
      </c>
      <c r="AM10" s="2">
        <f t="shared" si="12"/>
        <v>8.6340999999999894</v>
      </c>
      <c r="AN10" s="2">
        <f t="shared" si="12"/>
        <v>8.0301999999999794</v>
      </c>
      <c r="AO10" s="2">
        <f t="shared" si="12"/>
        <v>6.5407000000000153</v>
      </c>
      <c r="AP10" s="2">
        <f t="shared" si="12"/>
        <v>5.7514999999999645</v>
      </c>
      <c r="AQ10" s="2">
        <f t="shared" si="12"/>
        <v>5.4305999999999699</v>
      </c>
      <c r="AR10" s="2">
        <f t="shared" si="12"/>
        <v>4.9992999999999768</v>
      </c>
      <c r="AS10" s="2">
        <f t="shared" si="12"/>
        <v>4.4505000000000052</v>
      </c>
      <c r="AT10" s="2">
        <f t="shared" si="12"/>
        <v>4.776299999999992</v>
      </c>
      <c r="AU10" s="2">
        <f t="shared" si="12"/>
        <v>4.7817000000000007</v>
      </c>
      <c r="AV10" s="2">
        <f t="shared" si="12"/>
        <v>4.5517000000000394</v>
      </c>
      <c r="AW10" s="2">
        <f t="shared" si="12"/>
        <v>4.8208000000000197</v>
      </c>
      <c r="AX10" s="2">
        <f t="shared" si="12"/>
        <v>4.9369000000000085</v>
      </c>
      <c r="AY10" s="2">
        <f t="shared" si="12"/>
        <v>4.5781999999999812</v>
      </c>
      <c r="AZ10" s="2">
        <f t="shared" si="12"/>
        <v>4.4170000000000016</v>
      </c>
      <c r="BA10" s="2">
        <f t="shared" si="12"/>
        <v>4.2368000000000166</v>
      </c>
      <c r="BB10" s="2">
        <f t="shared" si="12"/>
        <v>4.2755000000000223</v>
      </c>
      <c r="BC10" s="2">
        <f t="shared" si="12"/>
        <v>4.1905000000000143</v>
      </c>
      <c r="BD10" s="2">
        <f t="shared" si="12"/>
        <v>4.5507000000000346</v>
      </c>
      <c r="BE10" s="2">
        <f t="shared" si="12"/>
        <v>4.7041000000000111</v>
      </c>
      <c r="BF10" s="2">
        <f t="shared" si="12"/>
        <v>4.3944000000000187</v>
      </c>
      <c r="BG10" s="2">
        <f t="shared" si="12"/>
        <v>4.1475000000000364</v>
      </c>
      <c r="BH10" s="2">
        <f t="shared" si="12"/>
        <v>4.3747000000000469</v>
      </c>
      <c r="BI10" s="2">
        <f t="shared" si="12"/>
        <v>4.2254000000000076</v>
      </c>
      <c r="BJ10" s="2">
        <f t="shared" si="12"/>
        <v>4.6132000000000062</v>
      </c>
      <c r="BK10" s="2">
        <f t="shared" si="12"/>
        <v>5.0477999999999668</v>
      </c>
      <c r="BL10" s="2">
        <f t="shared" si="12"/>
        <v>5.1394999999999698</v>
      </c>
      <c r="BM10" s="2">
        <f t="shared" si="12"/>
        <v>5.2393000000000143</v>
      </c>
      <c r="BN10" s="2">
        <f t="shared" ref="BN10:CH10" si="13">BN$1-SUM(BN6:BN9)</f>
        <v>5.2245999999999526</v>
      </c>
      <c r="BO10" s="2">
        <f t="shared" si="13"/>
        <v>5.1823999999999728</v>
      </c>
      <c r="BP10" s="2">
        <f t="shared" si="13"/>
        <v>4.9581000000000017</v>
      </c>
      <c r="BQ10" s="2">
        <f t="shared" si="13"/>
        <v>4.4168999999999983</v>
      </c>
      <c r="BR10" s="2">
        <f t="shared" si="13"/>
        <v>4.1196999999999662</v>
      </c>
      <c r="BS10" s="2">
        <f t="shared" si="13"/>
        <v>4.0775999999999613</v>
      </c>
      <c r="BT10" s="2">
        <f t="shared" si="13"/>
        <v>3.7255999999999858</v>
      </c>
      <c r="BU10" s="2">
        <f t="shared" si="13"/>
        <v>3.4334000000000628</v>
      </c>
      <c r="BV10" s="2">
        <f t="shared" si="13"/>
        <v>2.8578000000000543</v>
      </c>
      <c r="BW10" s="2">
        <f t="shared" si="13"/>
        <v>2.2126999999999271</v>
      </c>
      <c r="BX10" s="2">
        <f t="shared" si="13"/>
        <v>1.6895999999999276</v>
      </c>
      <c r="BY10" s="2">
        <f t="shared" si="13"/>
        <v>1.3319999999999936</v>
      </c>
      <c r="BZ10" s="2">
        <f t="shared" si="13"/>
        <v>1.3075000000000045</v>
      </c>
      <c r="CA10" s="2">
        <f t="shared" si="13"/>
        <v>1.3353000000000179</v>
      </c>
      <c r="CB10" s="2">
        <f t="shared" si="13"/>
        <v>1.2450999999999226</v>
      </c>
      <c r="CC10" s="2">
        <f t="shared" si="13"/>
        <v>1.2498000000000502</v>
      </c>
      <c r="CD10" s="2">
        <f t="shared" si="13"/>
        <v>1.2143999999999551</v>
      </c>
      <c r="CE10" s="2">
        <f t="shared" si="13"/>
        <v>1.0424999999999045</v>
      </c>
      <c r="CF10" s="2">
        <f t="shared" si="13"/>
        <v>1.1669999999999732</v>
      </c>
      <c r="CG10" s="2">
        <f t="shared" si="13"/>
        <v>1.2349999999999568</v>
      </c>
      <c r="CH10" s="2">
        <f t="shared" si="13"/>
        <v>1.2244000000000597</v>
      </c>
      <c r="CI10" s="2">
        <f t="shared" ref="CI10:CT10" si="14">CI$1-SUM(CI6:CI9)</f>
        <v>1.1811000000000149</v>
      </c>
      <c r="CJ10" s="2">
        <f t="shared" si="14"/>
        <v>1.1353000000000293</v>
      </c>
      <c r="CK10" s="2">
        <f t="shared" si="14"/>
        <v>1.13900000000001</v>
      </c>
      <c r="CL10" s="2">
        <f t="shared" si="14"/>
        <v>1.1196999999999093</v>
      </c>
      <c r="CM10" s="2">
        <f t="shared" si="14"/>
        <v>1.3355000000000814</v>
      </c>
      <c r="CN10" s="2">
        <f t="shared" si="14"/>
        <v>1.6863000000000739</v>
      </c>
      <c r="CO10" s="2">
        <f t="shared" si="14"/>
        <v>1.8530999999999835</v>
      </c>
      <c r="CP10" s="2">
        <f t="shared" si="14"/>
        <v>1.9146999999999821</v>
      </c>
      <c r="CQ10" s="2">
        <f t="shared" si="14"/>
        <v>1.867999999999995</v>
      </c>
      <c r="CR10" s="2">
        <f t="shared" si="14"/>
        <v>1.6458999999999833</v>
      </c>
      <c r="CS10" s="2">
        <f t="shared" si="14"/>
        <v>1.7755000000000223</v>
      </c>
      <c r="CT10" s="2">
        <f t="shared" si="14"/>
        <v>2.039100000000019</v>
      </c>
      <c r="CU10" s="2">
        <f t="shared" ref="CU10:DF10" si="15">CU$1-SUM(CU6:CU9)</f>
        <v>2.5706999999999312</v>
      </c>
      <c r="CV10" s="2">
        <f t="shared" si="15"/>
        <v>2.985300000000052</v>
      </c>
      <c r="CW10" s="2">
        <f t="shared" si="15"/>
        <v>3.0960999999999785</v>
      </c>
      <c r="CX10" s="2">
        <f t="shared" si="15"/>
        <v>3.183400000000006</v>
      </c>
      <c r="CY10" s="2">
        <f t="shared" si="15"/>
        <v>3.1025999999999954</v>
      </c>
      <c r="CZ10" s="2">
        <f t="shared" si="15"/>
        <v>2.789600000000064</v>
      </c>
      <c r="DA10" s="2">
        <f t="shared" si="15"/>
        <v>2.6913000000000125</v>
      </c>
      <c r="DB10" s="2">
        <f t="shared" si="15"/>
        <v>2.627900000000011</v>
      </c>
      <c r="DC10" s="2">
        <f t="shared" si="15"/>
        <v>2.7028999999999996</v>
      </c>
      <c r="DD10" s="2">
        <f t="shared" si="15"/>
        <v>2.9855000000000018</v>
      </c>
      <c r="DE10" s="2">
        <f t="shared" si="15"/>
        <v>2.648200000000088</v>
      </c>
      <c r="DF10" s="2">
        <f t="shared" si="15"/>
        <v>2.3745999999999867</v>
      </c>
      <c r="DG10" s="2">
        <f t="shared" ref="DG10:DR10" si="16">DG$1-SUM(DG6:DG9)</f>
        <v>1.9687210000000164</v>
      </c>
      <c r="DH10" s="2">
        <f t="shared" si="16"/>
        <v>2.0857400000000439</v>
      </c>
      <c r="DI10" s="2">
        <f t="shared" si="16"/>
        <v>2.1925800000000208</v>
      </c>
      <c r="DJ10" s="2">
        <f t="shared" si="16"/>
        <v>3.5079039999999964</v>
      </c>
      <c r="DK10" s="2">
        <f t="shared" si="16"/>
        <v>3.7063350000000241</v>
      </c>
      <c r="DL10" s="2">
        <f t="shared" si="16"/>
        <v>3.9992130000000543</v>
      </c>
      <c r="DM10" s="2">
        <f t="shared" si="16"/>
        <v>3.9737540000000422</v>
      </c>
      <c r="DN10" s="2">
        <f t="shared" si="16"/>
        <v>3.9315320000000611</v>
      </c>
      <c r="DO10" s="2">
        <f t="shared" si="16"/>
        <v>4.043480000000045</v>
      </c>
      <c r="DP10" s="2">
        <f t="shared" si="16"/>
        <v>4.0303619999999114</v>
      </c>
      <c r="DQ10" s="2">
        <f t="shared" si="16"/>
        <v>4.0734459999999331</v>
      </c>
      <c r="DR10" s="2">
        <f t="shared" si="16"/>
        <v>4.1397139999999695</v>
      </c>
      <c r="DS10" s="2">
        <f t="shared" ref="DS10:ED10" si="17">DS$1-SUM(DS6:DS9)</f>
        <v>4.069084000000089</v>
      </c>
      <c r="DT10" s="2">
        <f t="shared" si="17"/>
        <v>3.7075630000000501</v>
      </c>
      <c r="DU10" s="2">
        <f t="shared" si="17"/>
        <v>3.9758880000001113</v>
      </c>
      <c r="DV10" s="2">
        <f t="shared" si="17"/>
        <v>2.9383690000000229</v>
      </c>
      <c r="DW10" s="2">
        <f t="shared" si="17"/>
        <v>2.9191500000000019</v>
      </c>
      <c r="DX10" s="2">
        <f t="shared" si="17"/>
        <v>2.8769460000001459</v>
      </c>
      <c r="DY10" s="2">
        <f t="shared" si="17"/>
        <v>2.8543170000000373</v>
      </c>
      <c r="DZ10" s="2">
        <f t="shared" si="17"/>
        <v>3.0097460000000069</v>
      </c>
      <c r="EA10" s="2">
        <f t="shared" si="17"/>
        <v>3.2428749999999695</v>
      </c>
      <c r="EB10" s="2">
        <f t="shared" si="17"/>
        <v>3.6608669999999961</v>
      </c>
      <c r="EC10" s="2">
        <f t="shared" si="17"/>
        <v>4.7171479999999519</v>
      </c>
      <c r="ED10" s="2">
        <f t="shared" si="17"/>
        <v>5.6773499999999899</v>
      </c>
      <c r="EE10" s="2">
        <f t="shared" ref="EE10:EP10" si="18">EE$1-SUM(EE6:EE9)</f>
        <v>6.4908550000000673</v>
      </c>
      <c r="EF10" s="2">
        <f t="shared" si="18"/>
        <v>7.5674040000001241</v>
      </c>
      <c r="EG10" s="2">
        <f t="shared" si="18"/>
        <v>8.3835610000000997</v>
      </c>
      <c r="EH10" s="2">
        <f t="shared" si="18"/>
        <v>9.7304000000000883</v>
      </c>
      <c r="EI10" s="2">
        <f t="shared" si="18"/>
        <v>11.171847999999954</v>
      </c>
      <c r="EJ10" s="2">
        <f t="shared" si="18"/>
        <v>12.796708999999908</v>
      </c>
      <c r="EK10" s="2">
        <f t="shared" si="18"/>
        <v>13.794817999999964</v>
      </c>
      <c r="EL10" s="2">
        <f t="shared" si="18"/>
        <v>14.810763000000009</v>
      </c>
      <c r="EM10" s="2">
        <f t="shared" si="18"/>
        <v>15.617031999999995</v>
      </c>
      <c r="EN10" s="2">
        <f t="shared" si="18"/>
        <v>16.212884999999915</v>
      </c>
      <c r="EO10" s="2">
        <f t="shared" si="18"/>
        <v>16.978096999999934</v>
      </c>
      <c r="EP10" s="2">
        <f t="shared" si="18"/>
        <v>16.917360999999971</v>
      </c>
      <c r="EQ10" s="2">
        <f t="shared" ref="EQ10:FB10" si="19">EQ$1-SUM(EQ6:EQ9)</f>
        <v>17.133593000000019</v>
      </c>
      <c r="ER10" s="2">
        <f t="shared" si="19"/>
        <v>18.011494999999968</v>
      </c>
      <c r="ES10" s="2">
        <f t="shared" si="19"/>
        <v>18.513711999999941</v>
      </c>
      <c r="ET10" s="2">
        <f t="shared" si="19"/>
        <v>18.842582999999991</v>
      </c>
      <c r="EU10" s="2">
        <f t="shared" si="19"/>
        <v>19.622536000000025</v>
      </c>
      <c r="EV10" s="2">
        <f t="shared" si="19"/>
        <v>19.498495999999989</v>
      </c>
      <c r="EW10" s="2">
        <f t="shared" si="19"/>
        <v>18.77401500000002</v>
      </c>
      <c r="EX10" s="2">
        <f t="shared" si="19"/>
        <v>18.669982000000005</v>
      </c>
      <c r="EY10" s="2">
        <f t="shared" si="19"/>
        <v>19.563507000000016</v>
      </c>
      <c r="EZ10" s="2">
        <f t="shared" si="19"/>
        <v>20.250936000000024</v>
      </c>
      <c r="FA10" s="2">
        <f t="shared" si="19"/>
        <v>19.931332999999881</v>
      </c>
      <c r="FB10" s="2">
        <f t="shared" si="19"/>
        <v>20.665183999999897</v>
      </c>
      <c r="FC10" s="2">
        <f t="shared" ref="FC10:FN10" si="20">FC$1-SUM(FC6:FC9)</f>
        <v>21.402171999999894</v>
      </c>
      <c r="FD10" s="2">
        <f t="shared" si="20"/>
        <v>20.781982999999911</v>
      </c>
      <c r="FE10" s="2">
        <f t="shared" si="20"/>
        <v>21.658128999999917</v>
      </c>
      <c r="FF10" s="2">
        <f t="shared" si="20"/>
        <v>22.967106000000001</v>
      </c>
      <c r="FG10" s="2">
        <f t="shared" si="20"/>
        <v>25.220801999999878</v>
      </c>
      <c r="FH10" s="2">
        <f t="shared" si="20"/>
        <v>26.800529999999981</v>
      </c>
      <c r="FI10" s="2">
        <f t="shared" si="20"/>
        <v>28.850460999999996</v>
      </c>
      <c r="FJ10" s="2">
        <f t="shared" si="20"/>
        <v>31.393614999999954</v>
      </c>
      <c r="FK10" s="2">
        <f t="shared" si="20"/>
        <v>33.690693000000067</v>
      </c>
      <c r="FL10" s="2">
        <f t="shared" si="20"/>
        <v>36.103576000000032</v>
      </c>
      <c r="FM10" s="2">
        <f t="shared" si="20"/>
        <v>38.303287999999952</v>
      </c>
      <c r="FN10" s="2">
        <f t="shared" si="20"/>
        <v>39.157975999999962</v>
      </c>
      <c r="FO10" s="2">
        <f t="shared" ref="FO10:FZ10" si="21">FO$1-SUM(FO6:FO9)</f>
        <v>40.795813000000066</v>
      </c>
      <c r="FP10" s="2">
        <f t="shared" si="21"/>
        <v>42.203294000000085</v>
      </c>
      <c r="FQ10" s="2">
        <f t="shared" si="21"/>
        <v>41.609498000000031</v>
      </c>
      <c r="FR10" s="2">
        <f t="shared" si="21"/>
        <v>39.785993000000019</v>
      </c>
      <c r="FS10" s="2">
        <f t="shared" si="21"/>
        <v>37.37152999999995</v>
      </c>
      <c r="FT10" s="2">
        <f t="shared" si="21"/>
        <v>36.863524999999868</v>
      </c>
      <c r="FU10" s="2">
        <f t="shared" si="21"/>
        <v>36.407839000000024</v>
      </c>
      <c r="FV10" s="2">
        <f t="shared" si="21"/>
        <v>34.395151000000055</v>
      </c>
      <c r="FW10" s="2">
        <f t="shared" si="21"/>
        <v>31.944737000000089</v>
      </c>
      <c r="FX10" s="2">
        <f t="shared" si="21"/>
        <v>27.529498000000103</v>
      </c>
      <c r="FY10" s="2">
        <f t="shared" si="21"/>
        <v>23.733611999999994</v>
      </c>
      <c r="FZ10" s="2">
        <f t="shared" si="21"/>
        <v>21.074039000000027</v>
      </c>
    </row>
    <row r="11" spans="1:182" s="2" customFormat="1">
      <c r="B11" s="2" t="str">
        <f t="shared" ref="B11:BM11" si="22">IF(B5&lt;0,1,"-")</f>
        <v>-</v>
      </c>
      <c r="C11" s="2" t="str">
        <f t="shared" si="22"/>
        <v>-</v>
      </c>
      <c r="D11" s="2" t="str">
        <f t="shared" si="22"/>
        <v>-</v>
      </c>
      <c r="E11" s="2" t="str">
        <f t="shared" si="22"/>
        <v>-</v>
      </c>
      <c r="F11" s="2" t="str">
        <f t="shared" si="22"/>
        <v>-</v>
      </c>
      <c r="G11" s="2" t="str">
        <f t="shared" si="22"/>
        <v>-</v>
      </c>
      <c r="H11" s="2" t="str">
        <f t="shared" si="22"/>
        <v>-</v>
      </c>
      <c r="I11" s="2" t="str">
        <f t="shared" si="22"/>
        <v>-</v>
      </c>
      <c r="J11" s="2" t="str">
        <f t="shared" si="22"/>
        <v>-</v>
      </c>
      <c r="K11" s="2" t="str">
        <f t="shared" si="22"/>
        <v>-</v>
      </c>
      <c r="L11" s="2" t="str">
        <f t="shared" si="22"/>
        <v>-</v>
      </c>
      <c r="M11" s="2" t="str">
        <f t="shared" si="22"/>
        <v>-</v>
      </c>
      <c r="N11" s="2" t="str">
        <f t="shared" si="22"/>
        <v>-</v>
      </c>
      <c r="O11" s="2" t="str">
        <f t="shared" si="22"/>
        <v>-</v>
      </c>
      <c r="P11" s="2" t="str">
        <f t="shared" si="22"/>
        <v>-</v>
      </c>
      <c r="Q11" s="2" t="str">
        <f t="shared" si="22"/>
        <v>-</v>
      </c>
      <c r="R11" s="2" t="str">
        <f t="shared" si="22"/>
        <v>-</v>
      </c>
      <c r="S11" s="2" t="str">
        <f t="shared" si="22"/>
        <v>-</v>
      </c>
      <c r="T11" s="2" t="str">
        <f t="shared" si="22"/>
        <v>-</v>
      </c>
      <c r="U11" s="2" t="str">
        <f t="shared" si="22"/>
        <v>-</v>
      </c>
      <c r="V11" s="2" t="str">
        <f t="shared" si="22"/>
        <v>-</v>
      </c>
      <c r="W11" s="2" t="str">
        <f t="shared" si="22"/>
        <v>-</v>
      </c>
      <c r="X11" s="2" t="str">
        <f t="shared" si="22"/>
        <v>-</v>
      </c>
      <c r="Y11" s="2" t="str">
        <f t="shared" si="22"/>
        <v>-</v>
      </c>
      <c r="Z11" s="2" t="str">
        <f t="shared" si="22"/>
        <v>-</v>
      </c>
      <c r="AA11" s="2" t="str">
        <f t="shared" si="22"/>
        <v>-</v>
      </c>
      <c r="AB11" s="2" t="str">
        <f t="shared" si="22"/>
        <v>-</v>
      </c>
      <c r="AC11" s="2" t="str">
        <f t="shared" si="22"/>
        <v>-</v>
      </c>
      <c r="AD11" s="2" t="str">
        <f t="shared" si="22"/>
        <v>-</v>
      </c>
      <c r="AE11" s="2" t="str">
        <f t="shared" si="22"/>
        <v>-</v>
      </c>
      <c r="AF11" s="2" t="str">
        <f t="shared" si="22"/>
        <v>-</v>
      </c>
      <c r="AG11" s="2" t="str">
        <f t="shared" si="22"/>
        <v>-</v>
      </c>
      <c r="AH11" s="2" t="str">
        <f t="shared" si="22"/>
        <v>-</v>
      </c>
      <c r="AI11" s="2" t="str">
        <f t="shared" si="22"/>
        <v>-</v>
      </c>
      <c r="AJ11" s="2" t="str">
        <f t="shared" si="22"/>
        <v>-</v>
      </c>
      <c r="AK11" s="2" t="str">
        <f t="shared" si="22"/>
        <v>-</v>
      </c>
      <c r="AL11" s="2" t="str">
        <f t="shared" si="22"/>
        <v>-</v>
      </c>
      <c r="AM11" s="2" t="str">
        <f t="shared" si="22"/>
        <v>-</v>
      </c>
      <c r="AN11" s="2" t="str">
        <f t="shared" si="22"/>
        <v>-</v>
      </c>
      <c r="AO11" s="2" t="str">
        <f t="shared" si="22"/>
        <v>-</v>
      </c>
      <c r="AP11" s="2" t="str">
        <f t="shared" si="22"/>
        <v>-</v>
      </c>
      <c r="AQ11" s="2" t="str">
        <f t="shared" si="22"/>
        <v>-</v>
      </c>
      <c r="AR11" s="2" t="str">
        <f t="shared" si="22"/>
        <v>-</v>
      </c>
      <c r="AS11" s="2" t="str">
        <f t="shared" si="22"/>
        <v>-</v>
      </c>
      <c r="AT11" s="2" t="str">
        <f t="shared" si="22"/>
        <v>-</v>
      </c>
      <c r="AU11" s="2" t="str">
        <f t="shared" si="22"/>
        <v>-</v>
      </c>
      <c r="AV11" s="2" t="str">
        <f t="shared" si="22"/>
        <v>-</v>
      </c>
      <c r="AW11" s="2" t="str">
        <f t="shared" si="22"/>
        <v>-</v>
      </c>
      <c r="AX11" s="2" t="str">
        <f t="shared" si="22"/>
        <v>-</v>
      </c>
      <c r="AY11" s="2" t="str">
        <f t="shared" si="22"/>
        <v>-</v>
      </c>
      <c r="AZ11" s="2" t="str">
        <f t="shared" si="22"/>
        <v>-</v>
      </c>
      <c r="BA11" s="2" t="str">
        <f t="shared" si="22"/>
        <v>-</v>
      </c>
      <c r="BB11" s="2" t="str">
        <f t="shared" si="22"/>
        <v>-</v>
      </c>
      <c r="BC11" s="2" t="str">
        <f t="shared" si="22"/>
        <v>-</v>
      </c>
      <c r="BD11" s="2" t="str">
        <f t="shared" si="22"/>
        <v>-</v>
      </c>
      <c r="BE11" s="2" t="str">
        <f t="shared" si="22"/>
        <v>-</v>
      </c>
      <c r="BF11" s="2" t="str">
        <f t="shared" si="22"/>
        <v>-</v>
      </c>
      <c r="BG11" s="2" t="str">
        <f t="shared" si="22"/>
        <v>-</v>
      </c>
      <c r="BH11" s="2" t="str">
        <f t="shared" si="22"/>
        <v>-</v>
      </c>
      <c r="BI11" s="2" t="str">
        <f t="shared" si="22"/>
        <v>-</v>
      </c>
      <c r="BJ11" s="2" t="str">
        <f t="shared" si="22"/>
        <v>-</v>
      </c>
      <c r="BK11" s="2" t="str">
        <f t="shared" si="22"/>
        <v>-</v>
      </c>
      <c r="BL11" s="2" t="str">
        <f t="shared" si="22"/>
        <v>-</v>
      </c>
      <c r="BM11" s="2" t="str">
        <f t="shared" si="22"/>
        <v>-</v>
      </c>
      <c r="BN11" s="2" t="str">
        <f t="shared" ref="BN11:DD11" si="23">IF(BN5&lt;0,1,"-")</f>
        <v>-</v>
      </c>
      <c r="BO11" s="2" t="str">
        <f t="shared" si="23"/>
        <v>-</v>
      </c>
      <c r="BP11" s="2" t="str">
        <f t="shared" si="23"/>
        <v>-</v>
      </c>
      <c r="BQ11" s="2" t="str">
        <f t="shared" si="23"/>
        <v>-</v>
      </c>
      <c r="BR11" s="2" t="str">
        <f t="shared" si="23"/>
        <v>-</v>
      </c>
      <c r="BS11" s="2" t="str">
        <f t="shared" si="23"/>
        <v>-</v>
      </c>
      <c r="BT11" s="2" t="str">
        <f t="shared" si="23"/>
        <v>-</v>
      </c>
      <c r="BU11" s="2" t="str">
        <f t="shared" si="23"/>
        <v>-</v>
      </c>
      <c r="BV11" s="2" t="str">
        <f t="shared" si="23"/>
        <v>-</v>
      </c>
      <c r="BW11" s="2" t="str">
        <f t="shared" si="23"/>
        <v>-</v>
      </c>
      <c r="BX11" s="2" t="str">
        <f t="shared" si="23"/>
        <v>-</v>
      </c>
      <c r="BY11" s="2" t="str">
        <f t="shared" si="23"/>
        <v>-</v>
      </c>
      <c r="BZ11" s="2" t="str">
        <f t="shared" si="23"/>
        <v>-</v>
      </c>
      <c r="CA11" s="2" t="str">
        <f t="shared" si="23"/>
        <v>-</v>
      </c>
      <c r="CB11" s="2" t="str">
        <f t="shared" si="23"/>
        <v>-</v>
      </c>
      <c r="CC11" s="2" t="str">
        <f t="shared" si="23"/>
        <v>-</v>
      </c>
      <c r="CD11" s="2" t="str">
        <f t="shared" si="23"/>
        <v>-</v>
      </c>
      <c r="CE11" s="2" t="str">
        <f t="shared" si="23"/>
        <v>-</v>
      </c>
      <c r="CF11" s="2" t="str">
        <f t="shared" si="23"/>
        <v>-</v>
      </c>
      <c r="CG11" s="2" t="str">
        <f t="shared" si="23"/>
        <v>-</v>
      </c>
      <c r="CH11" s="2" t="str">
        <f t="shared" si="23"/>
        <v>-</v>
      </c>
      <c r="CI11" s="2" t="str">
        <f t="shared" si="23"/>
        <v>-</v>
      </c>
      <c r="CJ11" s="2" t="str">
        <f t="shared" si="23"/>
        <v>-</v>
      </c>
      <c r="CK11" s="2" t="str">
        <f t="shared" si="23"/>
        <v>-</v>
      </c>
      <c r="CL11" s="2" t="str">
        <f t="shared" si="23"/>
        <v>-</v>
      </c>
      <c r="CM11" s="2" t="str">
        <f t="shared" si="23"/>
        <v>-</v>
      </c>
      <c r="CN11" s="2" t="str">
        <f t="shared" si="23"/>
        <v>-</v>
      </c>
      <c r="CO11" s="2" t="str">
        <f t="shared" si="23"/>
        <v>-</v>
      </c>
      <c r="CP11" s="2" t="str">
        <f t="shared" si="23"/>
        <v>-</v>
      </c>
      <c r="CQ11" s="2" t="str">
        <f t="shared" si="23"/>
        <v>-</v>
      </c>
      <c r="CR11" s="2" t="str">
        <f t="shared" si="23"/>
        <v>-</v>
      </c>
      <c r="CS11" s="2" t="str">
        <f t="shared" si="23"/>
        <v>-</v>
      </c>
      <c r="CT11" s="2" t="str">
        <f t="shared" si="23"/>
        <v>-</v>
      </c>
      <c r="CU11" s="2" t="str">
        <f t="shared" si="23"/>
        <v>-</v>
      </c>
      <c r="CV11" s="2" t="str">
        <f t="shared" si="23"/>
        <v>-</v>
      </c>
      <c r="CW11" s="2" t="str">
        <f t="shared" si="23"/>
        <v>-</v>
      </c>
      <c r="CX11" s="2" t="str">
        <f t="shared" si="23"/>
        <v>-</v>
      </c>
      <c r="CY11" s="2" t="str">
        <f t="shared" si="23"/>
        <v>-</v>
      </c>
      <c r="CZ11" s="2" t="str">
        <f t="shared" si="23"/>
        <v>-</v>
      </c>
      <c r="DA11" s="2" t="str">
        <f t="shared" si="23"/>
        <v>-</v>
      </c>
      <c r="DB11" s="2" t="str">
        <f t="shared" si="23"/>
        <v>-</v>
      </c>
      <c r="DC11" s="2" t="str">
        <f t="shared" si="23"/>
        <v>-</v>
      </c>
      <c r="DD11" s="2" t="str">
        <f t="shared" si="23"/>
        <v>-</v>
      </c>
      <c r="DE11" s="2" t="str">
        <f t="shared" ref="DE11" si="24">IF(DE5&lt;0,1,"-")</f>
        <v>-</v>
      </c>
      <c r="DF11" s="2" t="str">
        <f t="shared" ref="DF11:DU16" si="25">IF(DF5&lt;0,1,"-")</f>
        <v>-</v>
      </c>
      <c r="DG11" s="2" t="str">
        <f t="shared" si="25"/>
        <v>-</v>
      </c>
      <c r="DH11" s="2" t="str">
        <f t="shared" si="25"/>
        <v>-</v>
      </c>
      <c r="DI11" s="2" t="str">
        <f t="shared" si="25"/>
        <v>-</v>
      </c>
      <c r="DJ11" s="2" t="str">
        <f t="shared" si="25"/>
        <v>-</v>
      </c>
      <c r="DK11" s="2" t="str">
        <f t="shared" si="25"/>
        <v>-</v>
      </c>
      <c r="DL11" s="2" t="str">
        <f t="shared" si="25"/>
        <v>-</v>
      </c>
      <c r="DM11" s="2" t="str">
        <f t="shared" si="25"/>
        <v>-</v>
      </c>
      <c r="DN11" s="2" t="str">
        <f t="shared" si="25"/>
        <v>-</v>
      </c>
      <c r="DO11" s="2" t="str">
        <f t="shared" si="25"/>
        <v>-</v>
      </c>
      <c r="DP11" s="2" t="str">
        <f t="shared" si="25"/>
        <v>-</v>
      </c>
      <c r="DQ11" s="2" t="str">
        <f t="shared" si="25"/>
        <v>-</v>
      </c>
      <c r="DR11" s="2" t="str">
        <f t="shared" ref="DR11:EC11" si="26">IF(DR5&lt;0,1,"-")</f>
        <v>-</v>
      </c>
      <c r="DS11" s="2" t="str">
        <f t="shared" si="26"/>
        <v>-</v>
      </c>
      <c r="DT11" s="2" t="str">
        <f t="shared" si="26"/>
        <v>-</v>
      </c>
      <c r="DU11" s="2" t="str">
        <f t="shared" si="26"/>
        <v>-</v>
      </c>
      <c r="DV11" s="2" t="str">
        <f t="shared" si="26"/>
        <v>-</v>
      </c>
      <c r="DW11" s="2" t="str">
        <f t="shared" si="26"/>
        <v>-</v>
      </c>
      <c r="DX11" s="2" t="str">
        <f t="shared" si="26"/>
        <v>-</v>
      </c>
      <c r="DY11" s="2" t="str">
        <f t="shared" si="26"/>
        <v>-</v>
      </c>
      <c r="DZ11" s="2" t="str">
        <f t="shared" si="26"/>
        <v>-</v>
      </c>
      <c r="EA11" s="2" t="str">
        <f t="shared" si="26"/>
        <v>-</v>
      </c>
      <c r="EB11" s="2" t="str">
        <f t="shared" si="26"/>
        <v>-</v>
      </c>
      <c r="EC11" s="2" t="str">
        <f t="shared" si="26"/>
        <v>-</v>
      </c>
      <c r="ED11" s="2" t="str">
        <f t="shared" ref="ED11:EO11" si="27">IF(ED5&lt;0,1,"-")</f>
        <v>-</v>
      </c>
      <c r="EE11" s="2" t="str">
        <f t="shared" si="27"/>
        <v>-</v>
      </c>
      <c r="EF11" s="2" t="str">
        <f t="shared" si="27"/>
        <v>-</v>
      </c>
      <c r="EG11" s="2" t="str">
        <f t="shared" si="27"/>
        <v>-</v>
      </c>
      <c r="EH11" s="2" t="str">
        <f t="shared" si="27"/>
        <v>-</v>
      </c>
      <c r="EI11" s="2" t="str">
        <f t="shared" si="27"/>
        <v>-</v>
      </c>
      <c r="EJ11" s="2" t="str">
        <f t="shared" si="27"/>
        <v>-</v>
      </c>
      <c r="EK11" s="2" t="str">
        <f t="shared" si="27"/>
        <v>-</v>
      </c>
      <c r="EL11" s="2" t="str">
        <f t="shared" si="27"/>
        <v>-</v>
      </c>
      <c r="EM11" s="2" t="str">
        <f t="shared" si="27"/>
        <v>-</v>
      </c>
      <c r="EN11" s="2" t="str">
        <f t="shared" si="27"/>
        <v>-</v>
      </c>
      <c r="EO11" s="2" t="str">
        <f t="shared" si="27"/>
        <v>-</v>
      </c>
      <c r="EP11" s="2" t="str">
        <f t="shared" ref="EP11:FA11" si="28">IF(EP5&lt;0,1,"-")</f>
        <v>-</v>
      </c>
      <c r="EQ11" s="2" t="str">
        <f t="shared" si="28"/>
        <v>-</v>
      </c>
      <c r="ER11" s="2" t="str">
        <f t="shared" si="28"/>
        <v>-</v>
      </c>
      <c r="ES11" s="2" t="str">
        <f t="shared" si="28"/>
        <v>-</v>
      </c>
      <c r="ET11" s="2" t="str">
        <f t="shared" si="28"/>
        <v>-</v>
      </c>
      <c r="EU11" s="2" t="str">
        <f t="shared" si="28"/>
        <v>-</v>
      </c>
      <c r="EV11" s="2" t="str">
        <f t="shared" si="28"/>
        <v>-</v>
      </c>
      <c r="EW11" s="2" t="str">
        <f t="shared" si="28"/>
        <v>-</v>
      </c>
      <c r="EX11" s="2" t="str">
        <f t="shared" si="28"/>
        <v>-</v>
      </c>
      <c r="EY11" s="2" t="str">
        <f t="shared" si="28"/>
        <v>-</v>
      </c>
      <c r="EZ11" s="2" t="str">
        <f t="shared" si="28"/>
        <v>-</v>
      </c>
      <c r="FA11" s="2" t="str">
        <f t="shared" si="28"/>
        <v>-</v>
      </c>
      <c r="FB11" s="2" t="str">
        <f t="shared" ref="FB11:FM11" si="29">IF(FB5&lt;0,1,"-")</f>
        <v>-</v>
      </c>
      <c r="FC11" s="2" t="str">
        <f t="shared" si="29"/>
        <v>-</v>
      </c>
      <c r="FD11" s="2" t="str">
        <f t="shared" si="29"/>
        <v>-</v>
      </c>
      <c r="FE11" s="2" t="str">
        <f t="shared" si="29"/>
        <v>-</v>
      </c>
      <c r="FF11" s="2" t="str">
        <f t="shared" si="29"/>
        <v>-</v>
      </c>
      <c r="FG11" s="2" t="str">
        <f t="shared" si="29"/>
        <v>-</v>
      </c>
      <c r="FH11" s="2" t="str">
        <f t="shared" si="29"/>
        <v>-</v>
      </c>
      <c r="FI11" s="2" t="str">
        <f t="shared" si="29"/>
        <v>-</v>
      </c>
      <c r="FJ11" s="2" t="str">
        <f t="shared" si="29"/>
        <v>-</v>
      </c>
      <c r="FK11" s="2" t="str">
        <f t="shared" si="29"/>
        <v>-</v>
      </c>
      <c r="FL11" s="2" t="str">
        <f t="shared" si="29"/>
        <v>-</v>
      </c>
      <c r="FM11" s="2" t="str">
        <f t="shared" si="29"/>
        <v>-</v>
      </c>
      <c r="FN11" s="2" t="str">
        <f t="shared" ref="FN11:FY11" si="30">IF(FN5&lt;0,1,"-")</f>
        <v>-</v>
      </c>
      <c r="FO11" s="2" t="str">
        <f t="shared" si="30"/>
        <v>-</v>
      </c>
      <c r="FP11" s="2" t="str">
        <f t="shared" si="30"/>
        <v>-</v>
      </c>
      <c r="FQ11" s="2" t="str">
        <f t="shared" si="30"/>
        <v>-</v>
      </c>
      <c r="FR11" s="2" t="str">
        <f t="shared" si="30"/>
        <v>-</v>
      </c>
      <c r="FS11" s="2" t="str">
        <f t="shared" si="30"/>
        <v>-</v>
      </c>
      <c r="FT11" s="2" t="str">
        <f t="shared" si="30"/>
        <v>-</v>
      </c>
      <c r="FU11" s="2" t="str">
        <f t="shared" si="30"/>
        <v>-</v>
      </c>
      <c r="FV11" s="2" t="str">
        <f t="shared" si="30"/>
        <v>-</v>
      </c>
      <c r="FW11" s="2" t="str">
        <f t="shared" si="30"/>
        <v>-</v>
      </c>
      <c r="FX11" s="2" t="str">
        <f t="shared" si="30"/>
        <v>-</v>
      </c>
      <c r="FY11" s="2" t="str">
        <f t="shared" si="30"/>
        <v>-</v>
      </c>
      <c r="FZ11" s="2" t="str">
        <f t="shared" ref="FZ11" si="31">IF(FZ5&lt;0,1,"-")</f>
        <v>-</v>
      </c>
    </row>
    <row r="12" spans="1:182" s="2" customFormat="1">
      <c r="B12" s="2" t="str">
        <f t="shared" ref="B12:BM12" si="32">IF(B6&lt;0,1,"-")</f>
        <v>-</v>
      </c>
      <c r="C12" s="2" t="str">
        <f t="shared" si="32"/>
        <v>-</v>
      </c>
      <c r="D12" s="2" t="str">
        <f t="shared" si="32"/>
        <v>-</v>
      </c>
      <c r="E12" s="2" t="str">
        <f t="shared" si="32"/>
        <v>-</v>
      </c>
      <c r="F12" s="2" t="str">
        <f t="shared" si="32"/>
        <v>-</v>
      </c>
      <c r="G12" s="2" t="str">
        <f t="shared" si="32"/>
        <v>-</v>
      </c>
      <c r="H12" s="2" t="str">
        <f t="shared" si="32"/>
        <v>-</v>
      </c>
      <c r="I12" s="2" t="str">
        <f t="shared" si="32"/>
        <v>-</v>
      </c>
      <c r="J12" s="2" t="str">
        <f t="shared" si="32"/>
        <v>-</v>
      </c>
      <c r="K12" s="2" t="str">
        <f t="shared" si="32"/>
        <v>-</v>
      </c>
      <c r="L12" s="2" t="str">
        <f t="shared" si="32"/>
        <v>-</v>
      </c>
      <c r="M12" s="2" t="str">
        <f t="shared" si="32"/>
        <v>-</v>
      </c>
      <c r="N12" s="2" t="str">
        <f t="shared" si="32"/>
        <v>-</v>
      </c>
      <c r="O12" s="2" t="str">
        <f t="shared" si="32"/>
        <v>-</v>
      </c>
      <c r="P12" s="2" t="str">
        <f t="shared" si="32"/>
        <v>-</v>
      </c>
      <c r="Q12" s="2" t="str">
        <f t="shared" si="32"/>
        <v>-</v>
      </c>
      <c r="R12" s="2" t="str">
        <f t="shared" si="32"/>
        <v>-</v>
      </c>
      <c r="S12" s="2" t="str">
        <f t="shared" si="32"/>
        <v>-</v>
      </c>
      <c r="T12" s="2" t="str">
        <f t="shared" si="32"/>
        <v>-</v>
      </c>
      <c r="U12" s="2" t="str">
        <f t="shared" si="32"/>
        <v>-</v>
      </c>
      <c r="V12" s="2" t="str">
        <f t="shared" si="32"/>
        <v>-</v>
      </c>
      <c r="W12" s="2" t="str">
        <f t="shared" si="32"/>
        <v>-</v>
      </c>
      <c r="X12" s="2" t="str">
        <f t="shared" si="32"/>
        <v>-</v>
      </c>
      <c r="Y12" s="2" t="str">
        <f t="shared" si="32"/>
        <v>-</v>
      </c>
      <c r="Z12" s="2" t="str">
        <f t="shared" si="32"/>
        <v>-</v>
      </c>
      <c r="AA12" s="2" t="str">
        <f t="shared" si="32"/>
        <v>-</v>
      </c>
      <c r="AB12" s="2" t="str">
        <f t="shared" si="32"/>
        <v>-</v>
      </c>
      <c r="AC12" s="2" t="str">
        <f t="shared" si="32"/>
        <v>-</v>
      </c>
      <c r="AD12" s="2" t="str">
        <f t="shared" si="32"/>
        <v>-</v>
      </c>
      <c r="AE12" s="2" t="str">
        <f t="shared" si="32"/>
        <v>-</v>
      </c>
      <c r="AF12" s="2" t="str">
        <f t="shared" si="32"/>
        <v>-</v>
      </c>
      <c r="AG12" s="2" t="str">
        <f t="shared" si="32"/>
        <v>-</v>
      </c>
      <c r="AH12" s="2" t="str">
        <f t="shared" si="32"/>
        <v>-</v>
      </c>
      <c r="AI12" s="2" t="str">
        <f t="shared" si="32"/>
        <v>-</v>
      </c>
      <c r="AJ12" s="2" t="str">
        <f t="shared" si="32"/>
        <v>-</v>
      </c>
      <c r="AK12" s="2" t="str">
        <f t="shared" si="32"/>
        <v>-</v>
      </c>
      <c r="AL12" s="2" t="str">
        <f t="shared" si="32"/>
        <v>-</v>
      </c>
      <c r="AM12" s="2" t="str">
        <f t="shared" si="32"/>
        <v>-</v>
      </c>
      <c r="AN12" s="2" t="str">
        <f t="shared" si="32"/>
        <v>-</v>
      </c>
      <c r="AO12" s="2" t="str">
        <f t="shared" si="32"/>
        <v>-</v>
      </c>
      <c r="AP12" s="2" t="str">
        <f t="shared" si="32"/>
        <v>-</v>
      </c>
      <c r="AQ12" s="2" t="str">
        <f t="shared" si="32"/>
        <v>-</v>
      </c>
      <c r="AR12" s="2" t="str">
        <f t="shared" si="32"/>
        <v>-</v>
      </c>
      <c r="AS12" s="2" t="str">
        <f t="shared" si="32"/>
        <v>-</v>
      </c>
      <c r="AT12" s="2" t="str">
        <f t="shared" si="32"/>
        <v>-</v>
      </c>
      <c r="AU12" s="2" t="str">
        <f t="shared" si="32"/>
        <v>-</v>
      </c>
      <c r="AV12" s="2" t="str">
        <f t="shared" si="32"/>
        <v>-</v>
      </c>
      <c r="AW12" s="2" t="str">
        <f t="shared" si="32"/>
        <v>-</v>
      </c>
      <c r="AX12" s="2" t="str">
        <f t="shared" si="32"/>
        <v>-</v>
      </c>
      <c r="AY12" s="2" t="str">
        <f t="shared" si="32"/>
        <v>-</v>
      </c>
      <c r="AZ12" s="2" t="str">
        <f t="shared" si="32"/>
        <v>-</v>
      </c>
      <c r="BA12" s="2" t="str">
        <f t="shared" si="32"/>
        <v>-</v>
      </c>
      <c r="BB12" s="2" t="str">
        <f t="shared" si="32"/>
        <v>-</v>
      </c>
      <c r="BC12" s="2" t="str">
        <f t="shared" si="32"/>
        <v>-</v>
      </c>
      <c r="BD12" s="2" t="str">
        <f t="shared" si="32"/>
        <v>-</v>
      </c>
      <c r="BE12" s="2" t="str">
        <f t="shared" si="32"/>
        <v>-</v>
      </c>
      <c r="BF12" s="2" t="str">
        <f t="shared" si="32"/>
        <v>-</v>
      </c>
      <c r="BG12" s="2" t="str">
        <f t="shared" si="32"/>
        <v>-</v>
      </c>
      <c r="BH12" s="2" t="str">
        <f t="shared" si="32"/>
        <v>-</v>
      </c>
      <c r="BI12" s="2" t="str">
        <f t="shared" si="32"/>
        <v>-</v>
      </c>
      <c r="BJ12" s="2" t="str">
        <f t="shared" si="32"/>
        <v>-</v>
      </c>
      <c r="BK12" s="2" t="str">
        <f t="shared" si="32"/>
        <v>-</v>
      </c>
      <c r="BL12" s="2" t="str">
        <f t="shared" si="32"/>
        <v>-</v>
      </c>
      <c r="BM12" s="2" t="str">
        <f t="shared" si="32"/>
        <v>-</v>
      </c>
      <c r="BN12" s="2" t="str">
        <f t="shared" ref="BN12:DD12" si="33">IF(BN6&lt;0,1,"-")</f>
        <v>-</v>
      </c>
      <c r="BO12" s="2" t="str">
        <f t="shared" si="33"/>
        <v>-</v>
      </c>
      <c r="BP12" s="2" t="str">
        <f t="shared" si="33"/>
        <v>-</v>
      </c>
      <c r="BQ12" s="2" t="str">
        <f t="shared" si="33"/>
        <v>-</v>
      </c>
      <c r="BR12" s="2" t="str">
        <f t="shared" si="33"/>
        <v>-</v>
      </c>
      <c r="BS12" s="2" t="str">
        <f t="shared" si="33"/>
        <v>-</v>
      </c>
      <c r="BT12" s="2" t="str">
        <f t="shared" si="33"/>
        <v>-</v>
      </c>
      <c r="BU12" s="2" t="str">
        <f t="shared" si="33"/>
        <v>-</v>
      </c>
      <c r="BV12" s="2" t="str">
        <f t="shared" si="33"/>
        <v>-</v>
      </c>
      <c r="BW12" s="2" t="str">
        <f t="shared" si="33"/>
        <v>-</v>
      </c>
      <c r="BX12" s="2" t="str">
        <f t="shared" si="33"/>
        <v>-</v>
      </c>
      <c r="BY12" s="2" t="str">
        <f t="shared" si="33"/>
        <v>-</v>
      </c>
      <c r="BZ12" s="2" t="str">
        <f t="shared" si="33"/>
        <v>-</v>
      </c>
      <c r="CA12" s="2" t="str">
        <f t="shared" si="33"/>
        <v>-</v>
      </c>
      <c r="CB12" s="2" t="str">
        <f t="shared" si="33"/>
        <v>-</v>
      </c>
      <c r="CC12" s="2" t="str">
        <f t="shared" si="33"/>
        <v>-</v>
      </c>
      <c r="CD12" s="2" t="str">
        <f t="shared" si="33"/>
        <v>-</v>
      </c>
      <c r="CE12" s="2" t="str">
        <f t="shared" si="33"/>
        <v>-</v>
      </c>
      <c r="CF12" s="2" t="str">
        <f t="shared" si="33"/>
        <v>-</v>
      </c>
      <c r="CG12" s="2" t="str">
        <f t="shared" si="33"/>
        <v>-</v>
      </c>
      <c r="CH12" s="2" t="str">
        <f t="shared" si="33"/>
        <v>-</v>
      </c>
      <c r="CI12" s="2" t="str">
        <f t="shared" si="33"/>
        <v>-</v>
      </c>
      <c r="CJ12" s="2" t="str">
        <f t="shared" si="33"/>
        <v>-</v>
      </c>
      <c r="CK12" s="2" t="str">
        <f t="shared" si="33"/>
        <v>-</v>
      </c>
      <c r="CL12" s="2" t="str">
        <f t="shared" si="33"/>
        <v>-</v>
      </c>
      <c r="CM12" s="2" t="str">
        <f t="shared" si="33"/>
        <v>-</v>
      </c>
      <c r="CN12" s="2" t="str">
        <f t="shared" si="33"/>
        <v>-</v>
      </c>
      <c r="CO12" s="2" t="str">
        <f t="shared" si="33"/>
        <v>-</v>
      </c>
      <c r="CP12" s="2" t="str">
        <f t="shared" si="33"/>
        <v>-</v>
      </c>
      <c r="CQ12" s="2" t="str">
        <f t="shared" si="33"/>
        <v>-</v>
      </c>
      <c r="CR12" s="2" t="str">
        <f t="shared" si="33"/>
        <v>-</v>
      </c>
      <c r="CS12" s="2" t="str">
        <f t="shared" si="33"/>
        <v>-</v>
      </c>
      <c r="CT12" s="2" t="str">
        <f t="shared" si="33"/>
        <v>-</v>
      </c>
      <c r="CU12" s="2" t="str">
        <f t="shared" si="33"/>
        <v>-</v>
      </c>
      <c r="CV12" s="2" t="str">
        <f t="shared" si="33"/>
        <v>-</v>
      </c>
      <c r="CW12" s="2" t="str">
        <f t="shared" si="33"/>
        <v>-</v>
      </c>
      <c r="CX12" s="2" t="str">
        <f t="shared" si="33"/>
        <v>-</v>
      </c>
      <c r="CY12" s="2" t="str">
        <f t="shared" si="33"/>
        <v>-</v>
      </c>
      <c r="CZ12" s="2" t="str">
        <f t="shared" si="33"/>
        <v>-</v>
      </c>
      <c r="DA12" s="2" t="str">
        <f t="shared" si="33"/>
        <v>-</v>
      </c>
      <c r="DB12" s="2" t="str">
        <f t="shared" si="33"/>
        <v>-</v>
      </c>
      <c r="DC12" s="2" t="str">
        <f t="shared" si="33"/>
        <v>-</v>
      </c>
      <c r="DD12" s="2" t="str">
        <f t="shared" si="33"/>
        <v>-</v>
      </c>
      <c r="DE12" s="2" t="str">
        <f t="shared" ref="DE12" si="34">IF(DE6&lt;0,1,"-")</f>
        <v>-</v>
      </c>
      <c r="DF12" s="2" t="str">
        <f t="shared" ref="DF12:DP12" si="35">IF(DF6&lt;0,1,"-")</f>
        <v>-</v>
      </c>
      <c r="DG12" s="2" t="str">
        <f t="shared" si="35"/>
        <v>-</v>
      </c>
      <c r="DH12" s="2" t="str">
        <f t="shared" si="35"/>
        <v>-</v>
      </c>
      <c r="DI12" s="2" t="str">
        <f t="shared" si="35"/>
        <v>-</v>
      </c>
      <c r="DJ12" s="2" t="str">
        <f t="shared" si="35"/>
        <v>-</v>
      </c>
      <c r="DK12" s="2" t="str">
        <f t="shared" si="35"/>
        <v>-</v>
      </c>
      <c r="DL12" s="2" t="str">
        <f t="shared" si="35"/>
        <v>-</v>
      </c>
      <c r="DM12" s="2" t="str">
        <f t="shared" si="35"/>
        <v>-</v>
      </c>
      <c r="DN12" s="2" t="str">
        <f t="shared" si="35"/>
        <v>-</v>
      </c>
      <c r="DO12" s="2" t="str">
        <f t="shared" si="35"/>
        <v>-</v>
      </c>
      <c r="DP12" s="2" t="str">
        <f t="shared" si="35"/>
        <v>-</v>
      </c>
      <c r="DQ12" s="2" t="str">
        <f t="shared" si="25"/>
        <v>-</v>
      </c>
      <c r="DR12" s="2" t="str">
        <f t="shared" si="25"/>
        <v>-</v>
      </c>
      <c r="DS12" s="2" t="str">
        <f t="shared" si="25"/>
        <v>-</v>
      </c>
      <c r="DT12" s="2" t="str">
        <f t="shared" si="25"/>
        <v>-</v>
      </c>
      <c r="DU12" s="2" t="str">
        <f t="shared" si="25"/>
        <v>-</v>
      </c>
      <c r="DV12" s="2" t="str">
        <f t="shared" ref="DV12:EG12" si="36">IF(DV6&lt;0,1,"-")</f>
        <v>-</v>
      </c>
      <c r="DW12" s="2" t="str">
        <f t="shared" si="36"/>
        <v>-</v>
      </c>
      <c r="DX12" s="2" t="str">
        <f t="shared" si="36"/>
        <v>-</v>
      </c>
      <c r="DY12" s="2" t="str">
        <f t="shared" si="36"/>
        <v>-</v>
      </c>
      <c r="DZ12" s="2" t="str">
        <f t="shared" si="36"/>
        <v>-</v>
      </c>
      <c r="EA12" s="2" t="str">
        <f t="shared" si="36"/>
        <v>-</v>
      </c>
      <c r="EB12" s="2" t="str">
        <f t="shared" si="36"/>
        <v>-</v>
      </c>
      <c r="EC12" s="2" t="str">
        <f t="shared" si="36"/>
        <v>-</v>
      </c>
      <c r="ED12" s="2" t="str">
        <f t="shared" si="36"/>
        <v>-</v>
      </c>
      <c r="EE12" s="2" t="str">
        <f t="shared" si="36"/>
        <v>-</v>
      </c>
      <c r="EF12" s="2" t="str">
        <f t="shared" si="36"/>
        <v>-</v>
      </c>
      <c r="EG12" s="2" t="str">
        <f t="shared" si="36"/>
        <v>-</v>
      </c>
      <c r="EH12" s="2" t="str">
        <f t="shared" ref="EH12:ES12" si="37">IF(EH6&lt;0,1,"-")</f>
        <v>-</v>
      </c>
      <c r="EI12" s="2" t="str">
        <f t="shared" si="37"/>
        <v>-</v>
      </c>
      <c r="EJ12" s="2" t="str">
        <f t="shared" si="37"/>
        <v>-</v>
      </c>
      <c r="EK12" s="2" t="str">
        <f t="shared" si="37"/>
        <v>-</v>
      </c>
      <c r="EL12" s="2" t="str">
        <f t="shared" si="37"/>
        <v>-</v>
      </c>
      <c r="EM12" s="2" t="str">
        <f t="shared" si="37"/>
        <v>-</v>
      </c>
      <c r="EN12" s="2" t="str">
        <f t="shared" si="37"/>
        <v>-</v>
      </c>
      <c r="EO12" s="2" t="str">
        <f t="shared" si="37"/>
        <v>-</v>
      </c>
      <c r="EP12" s="2" t="str">
        <f t="shared" si="37"/>
        <v>-</v>
      </c>
      <c r="EQ12" s="2" t="str">
        <f t="shared" si="37"/>
        <v>-</v>
      </c>
      <c r="ER12" s="2" t="str">
        <f t="shared" si="37"/>
        <v>-</v>
      </c>
      <c r="ES12" s="2" t="str">
        <f t="shared" si="37"/>
        <v>-</v>
      </c>
      <c r="ET12" s="2" t="str">
        <f t="shared" ref="ET12:FE12" si="38">IF(ET6&lt;0,1,"-")</f>
        <v>-</v>
      </c>
      <c r="EU12" s="2" t="str">
        <f t="shared" si="38"/>
        <v>-</v>
      </c>
      <c r="EV12" s="2" t="str">
        <f t="shared" si="38"/>
        <v>-</v>
      </c>
      <c r="EW12" s="2" t="str">
        <f t="shared" si="38"/>
        <v>-</v>
      </c>
      <c r="EX12" s="2" t="str">
        <f t="shared" si="38"/>
        <v>-</v>
      </c>
      <c r="EY12" s="2" t="str">
        <f t="shared" si="38"/>
        <v>-</v>
      </c>
      <c r="EZ12" s="2" t="str">
        <f t="shared" si="38"/>
        <v>-</v>
      </c>
      <c r="FA12" s="2" t="str">
        <f t="shared" si="38"/>
        <v>-</v>
      </c>
      <c r="FB12" s="2" t="str">
        <f t="shared" si="38"/>
        <v>-</v>
      </c>
      <c r="FC12" s="2" t="str">
        <f t="shared" si="38"/>
        <v>-</v>
      </c>
      <c r="FD12" s="2" t="str">
        <f t="shared" si="38"/>
        <v>-</v>
      </c>
      <c r="FE12" s="2" t="str">
        <f t="shared" si="38"/>
        <v>-</v>
      </c>
      <c r="FF12" s="2" t="str">
        <f t="shared" ref="FF12:FQ12" si="39">IF(FF6&lt;0,1,"-")</f>
        <v>-</v>
      </c>
      <c r="FG12" s="2" t="str">
        <f t="shared" si="39"/>
        <v>-</v>
      </c>
      <c r="FH12" s="2" t="str">
        <f t="shared" si="39"/>
        <v>-</v>
      </c>
      <c r="FI12" s="2" t="str">
        <f t="shared" si="39"/>
        <v>-</v>
      </c>
      <c r="FJ12" s="2" t="str">
        <f t="shared" si="39"/>
        <v>-</v>
      </c>
      <c r="FK12" s="2" t="str">
        <f t="shared" si="39"/>
        <v>-</v>
      </c>
      <c r="FL12" s="2" t="str">
        <f t="shared" si="39"/>
        <v>-</v>
      </c>
      <c r="FM12" s="2" t="str">
        <f t="shared" si="39"/>
        <v>-</v>
      </c>
      <c r="FN12" s="2" t="str">
        <f t="shared" si="39"/>
        <v>-</v>
      </c>
      <c r="FO12" s="2" t="str">
        <f t="shared" si="39"/>
        <v>-</v>
      </c>
      <c r="FP12" s="2" t="str">
        <f t="shared" si="39"/>
        <v>-</v>
      </c>
      <c r="FQ12" s="2" t="str">
        <f t="shared" si="39"/>
        <v>-</v>
      </c>
      <c r="FR12" s="2" t="str">
        <f t="shared" ref="FR12:FZ12" si="40">IF(FR6&lt;0,1,"-")</f>
        <v>-</v>
      </c>
      <c r="FS12" s="2" t="str">
        <f t="shared" si="40"/>
        <v>-</v>
      </c>
      <c r="FT12" s="2" t="str">
        <f t="shared" si="40"/>
        <v>-</v>
      </c>
      <c r="FU12" s="2" t="str">
        <f t="shared" si="40"/>
        <v>-</v>
      </c>
      <c r="FV12" s="2" t="str">
        <f t="shared" si="40"/>
        <v>-</v>
      </c>
      <c r="FW12" s="2" t="str">
        <f t="shared" si="40"/>
        <v>-</v>
      </c>
      <c r="FX12" s="2" t="str">
        <f t="shared" si="40"/>
        <v>-</v>
      </c>
      <c r="FY12" s="2" t="str">
        <f t="shared" si="40"/>
        <v>-</v>
      </c>
      <c r="FZ12" s="2" t="str">
        <f t="shared" si="40"/>
        <v>-</v>
      </c>
    </row>
    <row r="13" spans="1:182" s="2" customFormat="1">
      <c r="B13" s="2" t="str">
        <f t="shared" ref="B13:BM13" si="41">IF(B7&lt;0,1,"-")</f>
        <v>-</v>
      </c>
      <c r="C13" s="2" t="str">
        <f t="shared" si="41"/>
        <v>-</v>
      </c>
      <c r="D13" s="2" t="str">
        <f t="shared" si="41"/>
        <v>-</v>
      </c>
      <c r="E13" s="2" t="str">
        <f t="shared" si="41"/>
        <v>-</v>
      </c>
      <c r="F13" s="2" t="str">
        <f t="shared" si="41"/>
        <v>-</v>
      </c>
      <c r="G13" s="2" t="str">
        <f t="shared" si="41"/>
        <v>-</v>
      </c>
      <c r="H13" s="2" t="str">
        <f t="shared" si="41"/>
        <v>-</v>
      </c>
      <c r="I13" s="2" t="str">
        <f t="shared" si="41"/>
        <v>-</v>
      </c>
      <c r="J13" s="2" t="str">
        <f t="shared" si="41"/>
        <v>-</v>
      </c>
      <c r="K13" s="2" t="str">
        <f t="shared" si="41"/>
        <v>-</v>
      </c>
      <c r="L13" s="2" t="str">
        <f t="shared" si="41"/>
        <v>-</v>
      </c>
      <c r="M13" s="2" t="str">
        <f t="shared" si="41"/>
        <v>-</v>
      </c>
      <c r="N13" s="2" t="str">
        <f t="shared" si="41"/>
        <v>-</v>
      </c>
      <c r="O13" s="2" t="str">
        <f t="shared" si="41"/>
        <v>-</v>
      </c>
      <c r="P13" s="2" t="str">
        <f t="shared" si="41"/>
        <v>-</v>
      </c>
      <c r="Q13" s="2" t="str">
        <f t="shared" si="41"/>
        <v>-</v>
      </c>
      <c r="R13" s="2" t="str">
        <f t="shared" si="41"/>
        <v>-</v>
      </c>
      <c r="S13" s="2" t="str">
        <f t="shared" si="41"/>
        <v>-</v>
      </c>
      <c r="T13" s="2" t="str">
        <f t="shared" si="41"/>
        <v>-</v>
      </c>
      <c r="U13" s="2" t="str">
        <f t="shared" si="41"/>
        <v>-</v>
      </c>
      <c r="V13" s="2" t="str">
        <f t="shared" si="41"/>
        <v>-</v>
      </c>
      <c r="W13" s="2" t="str">
        <f t="shared" si="41"/>
        <v>-</v>
      </c>
      <c r="X13" s="2" t="str">
        <f t="shared" si="41"/>
        <v>-</v>
      </c>
      <c r="Y13" s="2" t="str">
        <f t="shared" si="41"/>
        <v>-</v>
      </c>
      <c r="Z13" s="2" t="str">
        <f t="shared" si="41"/>
        <v>-</v>
      </c>
      <c r="AA13" s="2" t="str">
        <f t="shared" si="41"/>
        <v>-</v>
      </c>
      <c r="AB13" s="2" t="str">
        <f t="shared" si="41"/>
        <v>-</v>
      </c>
      <c r="AC13" s="2" t="str">
        <f t="shared" si="41"/>
        <v>-</v>
      </c>
      <c r="AD13" s="2" t="str">
        <f t="shared" si="41"/>
        <v>-</v>
      </c>
      <c r="AE13" s="2" t="str">
        <f t="shared" si="41"/>
        <v>-</v>
      </c>
      <c r="AF13" s="2" t="str">
        <f t="shared" si="41"/>
        <v>-</v>
      </c>
      <c r="AG13" s="2" t="str">
        <f t="shared" si="41"/>
        <v>-</v>
      </c>
      <c r="AH13" s="2" t="str">
        <f t="shared" si="41"/>
        <v>-</v>
      </c>
      <c r="AI13" s="2" t="str">
        <f t="shared" si="41"/>
        <v>-</v>
      </c>
      <c r="AJ13" s="2" t="str">
        <f t="shared" si="41"/>
        <v>-</v>
      </c>
      <c r="AK13" s="2" t="str">
        <f t="shared" si="41"/>
        <v>-</v>
      </c>
      <c r="AL13" s="2" t="str">
        <f t="shared" si="41"/>
        <v>-</v>
      </c>
      <c r="AM13" s="2" t="str">
        <f t="shared" si="41"/>
        <v>-</v>
      </c>
      <c r="AN13" s="2" t="str">
        <f t="shared" si="41"/>
        <v>-</v>
      </c>
      <c r="AO13" s="2" t="str">
        <f t="shared" si="41"/>
        <v>-</v>
      </c>
      <c r="AP13" s="2" t="str">
        <f t="shared" si="41"/>
        <v>-</v>
      </c>
      <c r="AQ13" s="2" t="str">
        <f t="shared" si="41"/>
        <v>-</v>
      </c>
      <c r="AR13" s="2" t="str">
        <f t="shared" si="41"/>
        <v>-</v>
      </c>
      <c r="AS13" s="2" t="str">
        <f t="shared" si="41"/>
        <v>-</v>
      </c>
      <c r="AT13" s="2" t="str">
        <f t="shared" si="41"/>
        <v>-</v>
      </c>
      <c r="AU13" s="2" t="str">
        <f t="shared" si="41"/>
        <v>-</v>
      </c>
      <c r="AV13" s="2" t="str">
        <f t="shared" si="41"/>
        <v>-</v>
      </c>
      <c r="AW13" s="2" t="str">
        <f t="shared" si="41"/>
        <v>-</v>
      </c>
      <c r="AX13" s="2" t="str">
        <f t="shared" si="41"/>
        <v>-</v>
      </c>
      <c r="AY13" s="2" t="str">
        <f t="shared" si="41"/>
        <v>-</v>
      </c>
      <c r="AZ13" s="2" t="str">
        <f t="shared" si="41"/>
        <v>-</v>
      </c>
      <c r="BA13" s="2" t="str">
        <f t="shared" si="41"/>
        <v>-</v>
      </c>
      <c r="BB13" s="2" t="str">
        <f t="shared" si="41"/>
        <v>-</v>
      </c>
      <c r="BC13" s="2" t="str">
        <f t="shared" si="41"/>
        <v>-</v>
      </c>
      <c r="BD13" s="2" t="str">
        <f t="shared" si="41"/>
        <v>-</v>
      </c>
      <c r="BE13" s="2" t="str">
        <f t="shared" si="41"/>
        <v>-</v>
      </c>
      <c r="BF13" s="2" t="str">
        <f t="shared" si="41"/>
        <v>-</v>
      </c>
      <c r="BG13" s="2" t="str">
        <f t="shared" si="41"/>
        <v>-</v>
      </c>
      <c r="BH13" s="2" t="str">
        <f t="shared" si="41"/>
        <v>-</v>
      </c>
      <c r="BI13" s="2" t="str">
        <f t="shared" si="41"/>
        <v>-</v>
      </c>
      <c r="BJ13" s="2" t="str">
        <f t="shared" si="41"/>
        <v>-</v>
      </c>
      <c r="BK13" s="2" t="str">
        <f t="shared" si="41"/>
        <v>-</v>
      </c>
      <c r="BL13" s="2" t="str">
        <f t="shared" si="41"/>
        <v>-</v>
      </c>
      <c r="BM13" s="2" t="str">
        <f t="shared" si="41"/>
        <v>-</v>
      </c>
      <c r="BN13" s="2" t="str">
        <f t="shared" ref="BN13:DD13" si="42">IF(BN7&lt;0,1,"-")</f>
        <v>-</v>
      </c>
      <c r="BO13" s="2" t="str">
        <f t="shared" si="42"/>
        <v>-</v>
      </c>
      <c r="BP13" s="2" t="str">
        <f t="shared" si="42"/>
        <v>-</v>
      </c>
      <c r="BQ13" s="2" t="str">
        <f t="shared" si="42"/>
        <v>-</v>
      </c>
      <c r="BR13" s="2" t="str">
        <f t="shared" si="42"/>
        <v>-</v>
      </c>
      <c r="BS13" s="2" t="str">
        <f t="shared" si="42"/>
        <v>-</v>
      </c>
      <c r="BT13" s="2" t="str">
        <f t="shared" si="42"/>
        <v>-</v>
      </c>
      <c r="BU13" s="2" t="str">
        <f t="shared" si="42"/>
        <v>-</v>
      </c>
      <c r="BV13" s="2" t="str">
        <f t="shared" si="42"/>
        <v>-</v>
      </c>
      <c r="BW13" s="2" t="str">
        <f t="shared" si="42"/>
        <v>-</v>
      </c>
      <c r="BX13" s="2" t="str">
        <f t="shared" si="42"/>
        <v>-</v>
      </c>
      <c r="BY13" s="2" t="str">
        <f t="shared" si="42"/>
        <v>-</v>
      </c>
      <c r="BZ13" s="2" t="str">
        <f t="shared" si="42"/>
        <v>-</v>
      </c>
      <c r="CA13" s="2" t="str">
        <f t="shared" si="42"/>
        <v>-</v>
      </c>
      <c r="CB13" s="2" t="str">
        <f t="shared" si="42"/>
        <v>-</v>
      </c>
      <c r="CC13" s="2" t="str">
        <f t="shared" si="42"/>
        <v>-</v>
      </c>
      <c r="CD13" s="2" t="str">
        <f t="shared" si="42"/>
        <v>-</v>
      </c>
      <c r="CE13" s="2" t="str">
        <f t="shared" si="42"/>
        <v>-</v>
      </c>
      <c r="CF13" s="2" t="str">
        <f t="shared" si="42"/>
        <v>-</v>
      </c>
      <c r="CG13" s="2" t="str">
        <f t="shared" si="42"/>
        <v>-</v>
      </c>
      <c r="CH13" s="2" t="str">
        <f t="shared" si="42"/>
        <v>-</v>
      </c>
      <c r="CI13" s="2" t="str">
        <f t="shared" si="42"/>
        <v>-</v>
      </c>
      <c r="CJ13" s="2" t="str">
        <f t="shared" si="42"/>
        <v>-</v>
      </c>
      <c r="CK13" s="2" t="str">
        <f t="shared" si="42"/>
        <v>-</v>
      </c>
      <c r="CL13" s="2" t="str">
        <f t="shared" si="42"/>
        <v>-</v>
      </c>
      <c r="CM13" s="2" t="str">
        <f t="shared" si="42"/>
        <v>-</v>
      </c>
      <c r="CN13" s="2" t="str">
        <f t="shared" si="42"/>
        <v>-</v>
      </c>
      <c r="CO13" s="2" t="str">
        <f t="shared" si="42"/>
        <v>-</v>
      </c>
      <c r="CP13" s="2" t="str">
        <f t="shared" si="42"/>
        <v>-</v>
      </c>
      <c r="CQ13" s="2" t="str">
        <f t="shared" si="42"/>
        <v>-</v>
      </c>
      <c r="CR13" s="2" t="str">
        <f t="shared" si="42"/>
        <v>-</v>
      </c>
      <c r="CS13" s="2" t="str">
        <f t="shared" si="42"/>
        <v>-</v>
      </c>
      <c r="CT13" s="2" t="str">
        <f t="shared" si="42"/>
        <v>-</v>
      </c>
      <c r="CU13" s="2" t="str">
        <f t="shared" si="42"/>
        <v>-</v>
      </c>
      <c r="CV13" s="2" t="str">
        <f t="shared" si="42"/>
        <v>-</v>
      </c>
      <c r="CW13" s="2" t="str">
        <f t="shared" si="42"/>
        <v>-</v>
      </c>
      <c r="CX13" s="2" t="str">
        <f t="shared" si="42"/>
        <v>-</v>
      </c>
      <c r="CY13" s="2" t="str">
        <f t="shared" si="42"/>
        <v>-</v>
      </c>
      <c r="CZ13" s="2" t="str">
        <f t="shared" si="42"/>
        <v>-</v>
      </c>
      <c r="DA13" s="2" t="str">
        <f t="shared" si="42"/>
        <v>-</v>
      </c>
      <c r="DB13" s="2" t="str">
        <f t="shared" si="42"/>
        <v>-</v>
      </c>
      <c r="DC13" s="2" t="str">
        <f t="shared" si="42"/>
        <v>-</v>
      </c>
      <c r="DD13" s="2" t="str">
        <f t="shared" si="42"/>
        <v>-</v>
      </c>
      <c r="DE13" s="2" t="str">
        <f t="shared" ref="DE13" si="43">IF(DE7&lt;0,1,"-")</f>
        <v>-</v>
      </c>
      <c r="DF13" s="2" t="str">
        <f t="shared" ref="DF13:DP13" si="44">IF(DF7&lt;0,1,"-")</f>
        <v>-</v>
      </c>
      <c r="DG13" s="2" t="str">
        <f t="shared" si="44"/>
        <v>-</v>
      </c>
      <c r="DH13" s="2" t="str">
        <f t="shared" si="44"/>
        <v>-</v>
      </c>
      <c r="DI13" s="2" t="str">
        <f t="shared" si="44"/>
        <v>-</v>
      </c>
      <c r="DJ13" s="2" t="str">
        <f t="shared" si="44"/>
        <v>-</v>
      </c>
      <c r="DK13" s="2" t="str">
        <f t="shared" si="44"/>
        <v>-</v>
      </c>
      <c r="DL13" s="2" t="str">
        <f t="shared" si="44"/>
        <v>-</v>
      </c>
      <c r="DM13" s="2" t="str">
        <f t="shared" si="44"/>
        <v>-</v>
      </c>
      <c r="DN13" s="2" t="str">
        <f t="shared" si="44"/>
        <v>-</v>
      </c>
      <c r="DO13" s="2" t="str">
        <f t="shared" si="44"/>
        <v>-</v>
      </c>
      <c r="DP13" s="2" t="str">
        <f t="shared" si="44"/>
        <v>-</v>
      </c>
      <c r="DQ13" s="2" t="str">
        <f t="shared" si="25"/>
        <v>-</v>
      </c>
      <c r="DR13" s="2" t="str">
        <f t="shared" si="25"/>
        <v>-</v>
      </c>
      <c r="DS13" s="2" t="str">
        <f t="shared" si="25"/>
        <v>-</v>
      </c>
      <c r="DT13" s="2" t="str">
        <f t="shared" si="25"/>
        <v>-</v>
      </c>
      <c r="DU13" s="2" t="str">
        <f t="shared" si="25"/>
        <v>-</v>
      </c>
      <c r="DV13" s="2" t="str">
        <f t="shared" ref="DV13:EG13" si="45">IF(DV7&lt;0,1,"-")</f>
        <v>-</v>
      </c>
      <c r="DW13" s="2" t="str">
        <f t="shared" si="45"/>
        <v>-</v>
      </c>
      <c r="DX13" s="2" t="str">
        <f t="shared" si="45"/>
        <v>-</v>
      </c>
      <c r="DY13" s="2" t="str">
        <f t="shared" si="45"/>
        <v>-</v>
      </c>
      <c r="DZ13" s="2" t="str">
        <f t="shared" si="45"/>
        <v>-</v>
      </c>
      <c r="EA13" s="2" t="str">
        <f t="shared" si="45"/>
        <v>-</v>
      </c>
      <c r="EB13" s="2" t="str">
        <f t="shared" si="45"/>
        <v>-</v>
      </c>
      <c r="EC13" s="2" t="str">
        <f t="shared" si="45"/>
        <v>-</v>
      </c>
      <c r="ED13" s="2" t="str">
        <f t="shared" si="45"/>
        <v>-</v>
      </c>
      <c r="EE13" s="2" t="str">
        <f t="shared" si="45"/>
        <v>-</v>
      </c>
      <c r="EF13" s="2" t="str">
        <f t="shared" si="45"/>
        <v>-</v>
      </c>
      <c r="EG13" s="2" t="str">
        <f t="shared" si="45"/>
        <v>-</v>
      </c>
      <c r="EH13" s="2" t="str">
        <f t="shared" ref="EH13:ES13" si="46">IF(EH7&lt;0,1,"-")</f>
        <v>-</v>
      </c>
      <c r="EI13" s="2" t="str">
        <f t="shared" si="46"/>
        <v>-</v>
      </c>
      <c r="EJ13" s="2" t="str">
        <f t="shared" si="46"/>
        <v>-</v>
      </c>
      <c r="EK13" s="2" t="str">
        <f t="shared" si="46"/>
        <v>-</v>
      </c>
      <c r="EL13" s="2" t="str">
        <f t="shared" si="46"/>
        <v>-</v>
      </c>
      <c r="EM13" s="2" t="str">
        <f t="shared" si="46"/>
        <v>-</v>
      </c>
      <c r="EN13" s="2" t="str">
        <f t="shared" si="46"/>
        <v>-</v>
      </c>
      <c r="EO13" s="2" t="str">
        <f t="shared" si="46"/>
        <v>-</v>
      </c>
      <c r="EP13" s="2" t="str">
        <f t="shared" si="46"/>
        <v>-</v>
      </c>
      <c r="EQ13" s="2" t="str">
        <f t="shared" si="46"/>
        <v>-</v>
      </c>
      <c r="ER13" s="2" t="str">
        <f t="shared" si="46"/>
        <v>-</v>
      </c>
      <c r="ES13" s="2" t="str">
        <f t="shared" si="46"/>
        <v>-</v>
      </c>
      <c r="ET13" s="2" t="str">
        <f t="shared" ref="ET13:FE13" si="47">IF(ET7&lt;0,1,"-")</f>
        <v>-</v>
      </c>
      <c r="EU13" s="2" t="str">
        <f t="shared" si="47"/>
        <v>-</v>
      </c>
      <c r="EV13" s="2" t="str">
        <f t="shared" si="47"/>
        <v>-</v>
      </c>
      <c r="EW13" s="2" t="str">
        <f t="shared" si="47"/>
        <v>-</v>
      </c>
      <c r="EX13" s="2" t="str">
        <f t="shared" si="47"/>
        <v>-</v>
      </c>
      <c r="EY13" s="2" t="str">
        <f t="shared" si="47"/>
        <v>-</v>
      </c>
      <c r="EZ13" s="2" t="str">
        <f t="shared" si="47"/>
        <v>-</v>
      </c>
      <c r="FA13" s="2" t="str">
        <f t="shared" si="47"/>
        <v>-</v>
      </c>
      <c r="FB13" s="2" t="str">
        <f t="shared" si="47"/>
        <v>-</v>
      </c>
      <c r="FC13" s="2" t="str">
        <f t="shared" si="47"/>
        <v>-</v>
      </c>
      <c r="FD13" s="2" t="str">
        <f t="shared" si="47"/>
        <v>-</v>
      </c>
      <c r="FE13" s="2" t="str">
        <f t="shared" si="47"/>
        <v>-</v>
      </c>
      <c r="FF13" s="2" t="str">
        <f t="shared" ref="FF13:FQ13" si="48">IF(FF7&lt;0,1,"-")</f>
        <v>-</v>
      </c>
      <c r="FG13" s="2" t="str">
        <f t="shared" si="48"/>
        <v>-</v>
      </c>
      <c r="FH13" s="2" t="str">
        <f t="shared" si="48"/>
        <v>-</v>
      </c>
      <c r="FI13" s="2" t="str">
        <f t="shared" si="48"/>
        <v>-</v>
      </c>
      <c r="FJ13" s="2" t="str">
        <f t="shared" si="48"/>
        <v>-</v>
      </c>
      <c r="FK13" s="2" t="str">
        <f t="shared" si="48"/>
        <v>-</v>
      </c>
      <c r="FL13" s="2" t="str">
        <f t="shared" si="48"/>
        <v>-</v>
      </c>
      <c r="FM13" s="2" t="str">
        <f t="shared" si="48"/>
        <v>-</v>
      </c>
      <c r="FN13" s="2" t="str">
        <f t="shared" si="48"/>
        <v>-</v>
      </c>
      <c r="FO13" s="2" t="str">
        <f t="shared" si="48"/>
        <v>-</v>
      </c>
      <c r="FP13" s="2" t="str">
        <f t="shared" si="48"/>
        <v>-</v>
      </c>
      <c r="FQ13" s="2" t="str">
        <f t="shared" si="48"/>
        <v>-</v>
      </c>
      <c r="FR13" s="2" t="str">
        <f t="shared" ref="FR13:FZ13" si="49">IF(FR7&lt;0,1,"-")</f>
        <v>-</v>
      </c>
      <c r="FS13" s="2" t="str">
        <f t="shared" si="49"/>
        <v>-</v>
      </c>
      <c r="FT13" s="2" t="str">
        <f t="shared" si="49"/>
        <v>-</v>
      </c>
      <c r="FU13" s="2" t="str">
        <f t="shared" si="49"/>
        <v>-</v>
      </c>
      <c r="FV13" s="2" t="str">
        <f t="shared" si="49"/>
        <v>-</v>
      </c>
      <c r="FW13" s="2" t="str">
        <f t="shared" si="49"/>
        <v>-</v>
      </c>
      <c r="FX13" s="2" t="str">
        <f t="shared" si="49"/>
        <v>-</v>
      </c>
      <c r="FY13" s="2" t="str">
        <f t="shared" si="49"/>
        <v>-</v>
      </c>
      <c r="FZ13" s="2" t="str">
        <f t="shared" si="49"/>
        <v>-</v>
      </c>
    </row>
    <row r="14" spans="1:182" s="2" customFormat="1">
      <c r="B14" s="2" t="str">
        <f t="shared" ref="B14:BM14" si="50">IF(B8&lt;0,1,"-")</f>
        <v>-</v>
      </c>
      <c r="C14" s="2" t="str">
        <f t="shared" si="50"/>
        <v>-</v>
      </c>
      <c r="D14" s="2" t="str">
        <f t="shared" si="50"/>
        <v>-</v>
      </c>
      <c r="E14" s="2" t="str">
        <f t="shared" si="50"/>
        <v>-</v>
      </c>
      <c r="F14" s="2" t="str">
        <f t="shared" si="50"/>
        <v>-</v>
      </c>
      <c r="G14" s="2" t="str">
        <f t="shared" si="50"/>
        <v>-</v>
      </c>
      <c r="H14" s="2" t="str">
        <f t="shared" si="50"/>
        <v>-</v>
      </c>
      <c r="I14" s="2" t="str">
        <f t="shared" si="50"/>
        <v>-</v>
      </c>
      <c r="J14" s="2" t="str">
        <f t="shared" si="50"/>
        <v>-</v>
      </c>
      <c r="K14" s="2" t="str">
        <f t="shared" si="50"/>
        <v>-</v>
      </c>
      <c r="L14" s="2" t="str">
        <f t="shared" si="50"/>
        <v>-</v>
      </c>
      <c r="M14" s="2" t="str">
        <f t="shared" si="50"/>
        <v>-</v>
      </c>
      <c r="N14" s="2" t="str">
        <f t="shared" si="50"/>
        <v>-</v>
      </c>
      <c r="O14" s="2" t="str">
        <f t="shared" si="50"/>
        <v>-</v>
      </c>
      <c r="P14" s="2" t="str">
        <f t="shared" si="50"/>
        <v>-</v>
      </c>
      <c r="Q14" s="2" t="str">
        <f t="shared" si="50"/>
        <v>-</v>
      </c>
      <c r="R14" s="2" t="str">
        <f t="shared" si="50"/>
        <v>-</v>
      </c>
      <c r="S14" s="2" t="str">
        <f t="shared" si="50"/>
        <v>-</v>
      </c>
      <c r="T14" s="2" t="str">
        <f t="shared" si="50"/>
        <v>-</v>
      </c>
      <c r="U14" s="2" t="str">
        <f t="shared" si="50"/>
        <v>-</v>
      </c>
      <c r="V14" s="2" t="str">
        <f t="shared" si="50"/>
        <v>-</v>
      </c>
      <c r="W14" s="2" t="str">
        <f t="shared" si="50"/>
        <v>-</v>
      </c>
      <c r="X14" s="2" t="str">
        <f t="shared" si="50"/>
        <v>-</v>
      </c>
      <c r="Y14" s="2" t="str">
        <f t="shared" si="50"/>
        <v>-</v>
      </c>
      <c r="Z14" s="2" t="str">
        <f t="shared" si="50"/>
        <v>-</v>
      </c>
      <c r="AA14" s="2" t="str">
        <f t="shared" si="50"/>
        <v>-</v>
      </c>
      <c r="AB14" s="2" t="str">
        <f t="shared" si="50"/>
        <v>-</v>
      </c>
      <c r="AC14" s="2" t="str">
        <f t="shared" si="50"/>
        <v>-</v>
      </c>
      <c r="AD14" s="2" t="str">
        <f t="shared" si="50"/>
        <v>-</v>
      </c>
      <c r="AE14" s="2" t="str">
        <f t="shared" si="50"/>
        <v>-</v>
      </c>
      <c r="AF14" s="2" t="str">
        <f t="shared" si="50"/>
        <v>-</v>
      </c>
      <c r="AG14" s="2" t="str">
        <f t="shared" si="50"/>
        <v>-</v>
      </c>
      <c r="AH14" s="2" t="str">
        <f t="shared" si="50"/>
        <v>-</v>
      </c>
      <c r="AI14" s="2" t="str">
        <f t="shared" si="50"/>
        <v>-</v>
      </c>
      <c r="AJ14" s="2" t="str">
        <f t="shared" si="50"/>
        <v>-</v>
      </c>
      <c r="AK14" s="2" t="str">
        <f t="shared" si="50"/>
        <v>-</v>
      </c>
      <c r="AL14" s="2" t="str">
        <f t="shared" si="50"/>
        <v>-</v>
      </c>
      <c r="AM14" s="2" t="str">
        <f t="shared" si="50"/>
        <v>-</v>
      </c>
      <c r="AN14" s="2" t="str">
        <f t="shared" si="50"/>
        <v>-</v>
      </c>
      <c r="AO14" s="2" t="str">
        <f t="shared" si="50"/>
        <v>-</v>
      </c>
      <c r="AP14" s="2" t="str">
        <f t="shared" si="50"/>
        <v>-</v>
      </c>
      <c r="AQ14" s="2" t="str">
        <f t="shared" si="50"/>
        <v>-</v>
      </c>
      <c r="AR14" s="2" t="str">
        <f t="shared" si="50"/>
        <v>-</v>
      </c>
      <c r="AS14" s="2" t="str">
        <f t="shared" si="50"/>
        <v>-</v>
      </c>
      <c r="AT14" s="2" t="str">
        <f t="shared" si="50"/>
        <v>-</v>
      </c>
      <c r="AU14" s="2" t="str">
        <f t="shared" si="50"/>
        <v>-</v>
      </c>
      <c r="AV14" s="2" t="str">
        <f t="shared" si="50"/>
        <v>-</v>
      </c>
      <c r="AW14" s="2" t="str">
        <f t="shared" si="50"/>
        <v>-</v>
      </c>
      <c r="AX14" s="2" t="str">
        <f t="shared" si="50"/>
        <v>-</v>
      </c>
      <c r="AY14" s="2" t="str">
        <f t="shared" si="50"/>
        <v>-</v>
      </c>
      <c r="AZ14" s="2" t="str">
        <f t="shared" si="50"/>
        <v>-</v>
      </c>
      <c r="BA14" s="2" t="str">
        <f t="shared" si="50"/>
        <v>-</v>
      </c>
      <c r="BB14" s="2" t="str">
        <f t="shared" si="50"/>
        <v>-</v>
      </c>
      <c r="BC14" s="2" t="str">
        <f t="shared" si="50"/>
        <v>-</v>
      </c>
      <c r="BD14" s="2" t="str">
        <f t="shared" si="50"/>
        <v>-</v>
      </c>
      <c r="BE14" s="2" t="str">
        <f t="shared" si="50"/>
        <v>-</v>
      </c>
      <c r="BF14" s="2" t="str">
        <f t="shared" si="50"/>
        <v>-</v>
      </c>
      <c r="BG14" s="2" t="str">
        <f t="shared" si="50"/>
        <v>-</v>
      </c>
      <c r="BH14" s="2" t="str">
        <f t="shared" si="50"/>
        <v>-</v>
      </c>
      <c r="BI14" s="2" t="str">
        <f t="shared" si="50"/>
        <v>-</v>
      </c>
      <c r="BJ14" s="2" t="str">
        <f t="shared" si="50"/>
        <v>-</v>
      </c>
      <c r="BK14" s="2" t="str">
        <f t="shared" si="50"/>
        <v>-</v>
      </c>
      <c r="BL14" s="2" t="str">
        <f t="shared" si="50"/>
        <v>-</v>
      </c>
      <c r="BM14" s="2" t="str">
        <f t="shared" si="50"/>
        <v>-</v>
      </c>
      <c r="BN14" s="2" t="str">
        <f t="shared" ref="BN14:DD14" si="51">IF(BN8&lt;0,1,"-")</f>
        <v>-</v>
      </c>
      <c r="BO14" s="2" t="str">
        <f t="shared" si="51"/>
        <v>-</v>
      </c>
      <c r="BP14" s="2" t="str">
        <f t="shared" si="51"/>
        <v>-</v>
      </c>
      <c r="BQ14" s="2" t="str">
        <f t="shared" si="51"/>
        <v>-</v>
      </c>
      <c r="BR14" s="2" t="str">
        <f t="shared" si="51"/>
        <v>-</v>
      </c>
      <c r="BS14" s="2" t="str">
        <f t="shared" si="51"/>
        <v>-</v>
      </c>
      <c r="BT14" s="2" t="str">
        <f t="shared" si="51"/>
        <v>-</v>
      </c>
      <c r="BU14" s="2" t="str">
        <f t="shared" si="51"/>
        <v>-</v>
      </c>
      <c r="BV14" s="2" t="str">
        <f t="shared" si="51"/>
        <v>-</v>
      </c>
      <c r="BW14" s="2" t="str">
        <f t="shared" si="51"/>
        <v>-</v>
      </c>
      <c r="BX14" s="2" t="str">
        <f t="shared" si="51"/>
        <v>-</v>
      </c>
      <c r="BY14" s="2" t="str">
        <f t="shared" si="51"/>
        <v>-</v>
      </c>
      <c r="BZ14" s="2" t="str">
        <f t="shared" si="51"/>
        <v>-</v>
      </c>
      <c r="CA14" s="2" t="str">
        <f t="shared" si="51"/>
        <v>-</v>
      </c>
      <c r="CB14" s="2" t="str">
        <f t="shared" si="51"/>
        <v>-</v>
      </c>
      <c r="CC14" s="2" t="str">
        <f t="shared" si="51"/>
        <v>-</v>
      </c>
      <c r="CD14" s="2" t="str">
        <f t="shared" si="51"/>
        <v>-</v>
      </c>
      <c r="CE14" s="2" t="str">
        <f t="shared" si="51"/>
        <v>-</v>
      </c>
      <c r="CF14" s="2" t="str">
        <f t="shared" si="51"/>
        <v>-</v>
      </c>
      <c r="CG14" s="2" t="str">
        <f t="shared" si="51"/>
        <v>-</v>
      </c>
      <c r="CH14" s="2" t="str">
        <f t="shared" si="51"/>
        <v>-</v>
      </c>
      <c r="CI14" s="2" t="str">
        <f t="shared" si="51"/>
        <v>-</v>
      </c>
      <c r="CJ14" s="2" t="str">
        <f t="shared" si="51"/>
        <v>-</v>
      </c>
      <c r="CK14" s="2" t="str">
        <f t="shared" si="51"/>
        <v>-</v>
      </c>
      <c r="CL14" s="2" t="str">
        <f t="shared" si="51"/>
        <v>-</v>
      </c>
      <c r="CM14" s="2" t="str">
        <f t="shared" si="51"/>
        <v>-</v>
      </c>
      <c r="CN14" s="2" t="str">
        <f t="shared" si="51"/>
        <v>-</v>
      </c>
      <c r="CO14" s="2" t="str">
        <f t="shared" si="51"/>
        <v>-</v>
      </c>
      <c r="CP14" s="2" t="str">
        <f t="shared" si="51"/>
        <v>-</v>
      </c>
      <c r="CQ14" s="2" t="str">
        <f t="shared" si="51"/>
        <v>-</v>
      </c>
      <c r="CR14" s="2" t="str">
        <f t="shared" si="51"/>
        <v>-</v>
      </c>
      <c r="CS14" s="2" t="str">
        <f t="shared" si="51"/>
        <v>-</v>
      </c>
      <c r="CT14" s="2" t="str">
        <f t="shared" si="51"/>
        <v>-</v>
      </c>
      <c r="CU14" s="2" t="str">
        <f t="shared" si="51"/>
        <v>-</v>
      </c>
      <c r="CV14" s="2" t="str">
        <f t="shared" si="51"/>
        <v>-</v>
      </c>
      <c r="CW14" s="2" t="str">
        <f t="shared" si="51"/>
        <v>-</v>
      </c>
      <c r="CX14" s="2" t="str">
        <f t="shared" si="51"/>
        <v>-</v>
      </c>
      <c r="CY14" s="2" t="str">
        <f t="shared" si="51"/>
        <v>-</v>
      </c>
      <c r="CZ14" s="2" t="str">
        <f t="shared" si="51"/>
        <v>-</v>
      </c>
      <c r="DA14" s="2" t="str">
        <f t="shared" si="51"/>
        <v>-</v>
      </c>
      <c r="DB14" s="2" t="str">
        <f t="shared" si="51"/>
        <v>-</v>
      </c>
      <c r="DC14" s="2" t="str">
        <f t="shared" si="51"/>
        <v>-</v>
      </c>
      <c r="DD14" s="2" t="str">
        <f t="shared" si="51"/>
        <v>-</v>
      </c>
      <c r="DE14" s="2" t="str">
        <f t="shared" ref="DE14" si="52">IF(DE8&lt;0,1,"-")</f>
        <v>-</v>
      </c>
      <c r="DF14" s="2" t="str">
        <f t="shared" ref="DF14:DP14" si="53">IF(DF8&lt;0,1,"-")</f>
        <v>-</v>
      </c>
      <c r="DG14" s="2" t="str">
        <f t="shared" si="53"/>
        <v>-</v>
      </c>
      <c r="DH14" s="2" t="str">
        <f t="shared" si="53"/>
        <v>-</v>
      </c>
      <c r="DI14" s="2" t="str">
        <f t="shared" si="53"/>
        <v>-</v>
      </c>
      <c r="DJ14" s="2" t="str">
        <f t="shared" si="53"/>
        <v>-</v>
      </c>
      <c r="DK14" s="2" t="str">
        <f t="shared" si="53"/>
        <v>-</v>
      </c>
      <c r="DL14" s="2" t="str">
        <f t="shared" si="53"/>
        <v>-</v>
      </c>
      <c r="DM14" s="2" t="str">
        <f t="shared" si="53"/>
        <v>-</v>
      </c>
      <c r="DN14" s="2" t="str">
        <f t="shared" si="53"/>
        <v>-</v>
      </c>
      <c r="DO14" s="2" t="str">
        <f t="shared" si="53"/>
        <v>-</v>
      </c>
      <c r="DP14" s="2" t="str">
        <f t="shared" si="53"/>
        <v>-</v>
      </c>
      <c r="DQ14" s="2" t="str">
        <f t="shared" si="25"/>
        <v>-</v>
      </c>
      <c r="DR14" s="2" t="str">
        <f t="shared" si="25"/>
        <v>-</v>
      </c>
      <c r="DS14" s="2" t="str">
        <f t="shared" si="25"/>
        <v>-</v>
      </c>
      <c r="DT14" s="2" t="str">
        <f t="shared" si="25"/>
        <v>-</v>
      </c>
      <c r="DU14" s="2" t="str">
        <f t="shared" si="25"/>
        <v>-</v>
      </c>
      <c r="DV14" s="2" t="str">
        <f t="shared" ref="DV14:EG14" si="54">IF(DV8&lt;0,1,"-")</f>
        <v>-</v>
      </c>
      <c r="DW14" s="2" t="str">
        <f t="shared" si="54"/>
        <v>-</v>
      </c>
      <c r="DX14" s="2" t="str">
        <f t="shared" si="54"/>
        <v>-</v>
      </c>
      <c r="DY14" s="2" t="str">
        <f t="shared" si="54"/>
        <v>-</v>
      </c>
      <c r="DZ14" s="2" t="str">
        <f t="shared" si="54"/>
        <v>-</v>
      </c>
      <c r="EA14" s="2" t="str">
        <f t="shared" si="54"/>
        <v>-</v>
      </c>
      <c r="EB14" s="2" t="str">
        <f t="shared" si="54"/>
        <v>-</v>
      </c>
      <c r="EC14" s="2" t="str">
        <f t="shared" si="54"/>
        <v>-</v>
      </c>
      <c r="ED14" s="2" t="str">
        <f t="shared" si="54"/>
        <v>-</v>
      </c>
      <c r="EE14" s="2" t="str">
        <f t="shared" si="54"/>
        <v>-</v>
      </c>
      <c r="EF14" s="2" t="str">
        <f t="shared" si="54"/>
        <v>-</v>
      </c>
      <c r="EG14" s="2" t="str">
        <f t="shared" si="54"/>
        <v>-</v>
      </c>
      <c r="EH14" s="2" t="str">
        <f t="shared" ref="EH14:ES14" si="55">IF(EH8&lt;0,1,"-")</f>
        <v>-</v>
      </c>
      <c r="EI14" s="2" t="str">
        <f t="shared" si="55"/>
        <v>-</v>
      </c>
      <c r="EJ14" s="2" t="str">
        <f t="shared" si="55"/>
        <v>-</v>
      </c>
      <c r="EK14" s="2" t="str">
        <f t="shared" si="55"/>
        <v>-</v>
      </c>
      <c r="EL14" s="2" t="str">
        <f t="shared" si="55"/>
        <v>-</v>
      </c>
      <c r="EM14" s="2" t="str">
        <f t="shared" si="55"/>
        <v>-</v>
      </c>
      <c r="EN14" s="2" t="str">
        <f t="shared" si="55"/>
        <v>-</v>
      </c>
      <c r="EO14" s="2" t="str">
        <f t="shared" si="55"/>
        <v>-</v>
      </c>
      <c r="EP14" s="2" t="str">
        <f t="shared" si="55"/>
        <v>-</v>
      </c>
      <c r="EQ14" s="2" t="str">
        <f t="shared" si="55"/>
        <v>-</v>
      </c>
      <c r="ER14" s="2" t="str">
        <f t="shared" si="55"/>
        <v>-</v>
      </c>
      <c r="ES14" s="2" t="str">
        <f t="shared" si="55"/>
        <v>-</v>
      </c>
      <c r="ET14" s="2" t="str">
        <f t="shared" ref="ET14:FE14" si="56">IF(ET8&lt;0,1,"-")</f>
        <v>-</v>
      </c>
      <c r="EU14" s="2" t="str">
        <f t="shared" si="56"/>
        <v>-</v>
      </c>
      <c r="EV14" s="2" t="str">
        <f t="shared" si="56"/>
        <v>-</v>
      </c>
      <c r="EW14" s="2" t="str">
        <f t="shared" si="56"/>
        <v>-</v>
      </c>
      <c r="EX14" s="2" t="str">
        <f t="shared" si="56"/>
        <v>-</v>
      </c>
      <c r="EY14" s="2" t="str">
        <f t="shared" si="56"/>
        <v>-</v>
      </c>
      <c r="EZ14" s="2" t="str">
        <f t="shared" si="56"/>
        <v>-</v>
      </c>
      <c r="FA14" s="2" t="str">
        <f t="shared" si="56"/>
        <v>-</v>
      </c>
      <c r="FB14" s="2" t="str">
        <f t="shared" si="56"/>
        <v>-</v>
      </c>
      <c r="FC14" s="2" t="str">
        <f t="shared" si="56"/>
        <v>-</v>
      </c>
      <c r="FD14" s="2" t="str">
        <f t="shared" si="56"/>
        <v>-</v>
      </c>
      <c r="FE14" s="2" t="str">
        <f t="shared" si="56"/>
        <v>-</v>
      </c>
      <c r="FF14" s="2" t="str">
        <f t="shared" ref="FF14:FQ14" si="57">IF(FF8&lt;0,1,"-")</f>
        <v>-</v>
      </c>
      <c r="FG14" s="2" t="str">
        <f t="shared" si="57"/>
        <v>-</v>
      </c>
      <c r="FH14" s="2" t="str">
        <f t="shared" si="57"/>
        <v>-</v>
      </c>
      <c r="FI14" s="2" t="str">
        <f t="shared" si="57"/>
        <v>-</v>
      </c>
      <c r="FJ14" s="2" t="str">
        <f t="shared" si="57"/>
        <v>-</v>
      </c>
      <c r="FK14" s="2" t="str">
        <f t="shared" si="57"/>
        <v>-</v>
      </c>
      <c r="FL14" s="2" t="str">
        <f t="shared" si="57"/>
        <v>-</v>
      </c>
      <c r="FM14" s="2" t="str">
        <f t="shared" si="57"/>
        <v>-</v>
      </c>
      <c r="FN14" s="2" t="str">
        <f t="shared" si="57"/>
        <v>-</v>
      </c>
      <c r="FO14" s="2" t="str">
        <f t="shared" si="57"/>
        <v>-</v>
      </c>
      <c r="FP14" s="2" t="str">
        <f t="shared" si="57"/>
        <v>-</v>
      </c>
      <c r="FQ14" s="2" t="str">
        <f t="shared" si="57"/>
        <v>-</v>
      </c>
      <c r="FR14" s="2" t="str">
        <f t="shared" ref="FR14:FZ14" si="58">IF(FR8&lt;0,1,"-")</f>
        <v>-</v>
      </c>
      <c r="FS14" s="2" t="str">
        <f t="shared" si="58"/>
        <v>-</v>
      </c>
      <c r="FT14" s="2" t="str">
        <f t="shared" si="58"/>
        <v>-</v>
      </c>
      <c r="FU14" s="2" t="str">
        <f t="shared" si="58"/>
        <v>-</v>
      </c>
      <c r="FV14" s="2" t="str">
        <f t="shared" si="58"/>
        <v>-</v>
      </c>
      <c r="FW14" s="2" t="str">
        <f t="shared" si="58"/>
        <v>-</v>
      </c>
      <c r="FX14" s="2" t="str">
        <f t="shared" si="58"/>
        <v>-</v>
      </c>
      <c r="FY14" s="2" t="str">
        <f t="shared" si="58"/>
        <v>-</v>
      </c>
      <c r="FZ14" s="2" t="str">
        <f t="shared" si="58"/>
        <v>-</v>
      </c>
    </row>
    <row r="15" spans="1:182" s="2" customFormat="1">
      <c r="B15" s="2" t="str">
        <f t="shared" ref="B15:BM15" si="59">IF(B9&lt;0,1,"-")</f>
        <v>-</v>
      </c>
      <c r="C15" s="2" t="str">
        <f t="shared" si="59"/>
        <v>-</v>
      </c>
      <c r="D15" s="2" t="str">
        <f t="shared" si="59"/>
        <v>-</v>
      </c>
      <c r="E15" s="2" t="str">
        <f t="shared" si="59"/>
        <v>-</v>
      </c>
      <c r="F15" s="2" t="str">
        <f t="shared" si="59"/>
        <v>-</v>
      </c>
      <c r="G15" s="2" t="str">
        <f t="shared" si="59"/>
        <v>-</v>
      </c>
      <c r="H15" s="2" t="str">
        <f t="shared" si="59"/>
        <v>-</v>
      </c>
      <c r="I15" s="2" t="str">
        <f t="shared" si="59"/>
        <v>-</v>
      </c>
      <c r="J15" s="2" t="str">
        <f t="shared" si="59"/>
        <v>-</v>
      </c>
      <c r="K15" s="2" t="str">
        <f t="shared" si="59"/>
        <v>-</v>
      </c>
      <c r="L15" s="2" t="str">
        <f t="shared" si="59"/>
        <v>-</v>
      </c>
      <c r="M15" s="2" t="str">
        <f t="shared" si="59"/>
        <v>-</v>
      </c>
      <c r="N15" s="2" t="str">
        <f t="shared" si="59"/>
        <v>-</v>
      </c>
      <c r="O15" s="2" t="str">
        <f t="shared" si="59"/>
        <v>-</v>
      </c>
      <c r="P15" s="2" t="str">
        <f t="shared" si="59"/>
        <v>-</v>
      </c>
      <c r="Q15" s="2" t="str">
        <f t="shared" si="59"/>
        <v>-</v>
      </c>
      <c r="R15" s="2" t="str">
        <f t="shared" si="59"/>
        <v>-</v>
      </c>
      <c r="S15" s="2" t="str">
        <f t="shared" si="59"/>
        <v>-</v>
      </c>
      <c r="T15" s="2" t="str">
        <f t="shared" si="59"/>
        <v>-</v>
      </c>
      <c r="U15" s="2" t="str">
        <f t="shared" si="59"/>
        <v>-</v>
      </c>
      <c r="V15" s="2" t="str">
        <f t="shared" si="59"/>
        <v>-</v>
      </c>
      <c r="W15" s="2" t="str">
        <f t="shared" si="59"/>
        <v>-</v>
      </c>
      <c r="X15" s="2" t="str">
        <f t="shared" si="59"/>
        <v>-</v>
      </c>
      <c r="Y15" s="2" t="str">
        <f t="shared" si="59"/>
        <v>-</v>
      </c>
      <c r="Z15" s="2" t="str">
        <f t="shared" si="59"/>
        <v>-</v>
      </c>
      <c r="AA15" s="2" t="str">
        <f t="shared" si="59"/>
        <v>-</v>
      </c>
      <c r="AB15" s="2" t="str">
        <f t="shared" si="59"/>
        <v>-</v>
      </c>
      <c r="AC15" s="2" t="str">
        <f t="shared" si="59"/>
        <v>-</v>
      </c>
      <c r="AD15" s="2" t="str">
        <f t="shared" si="59"/>
        <v>-</v>
      </c>
      <c r="AE15" s="2" t="str">
        <f t="shared" si="59"/>
        <v>-</v>
      </c>
      <c r="AF15" s="2" t="str">
        <f t="shared" si="59"/>
        <v>-</v>
      </c>
      <c r="AG15" s="2" t="str">
        <f t="shared" si="59"/>
        <v>-</v>
      </c>
      <c r="AH15" s="2" t="str">
        <f t="shared" si="59"/>
        <v>-</v>
      </c>
      <c r="AI15" s="2" t="str">
        <f t="shared" si="59"/>
        <v>-</v>
      </c>
      <c r="AJ15" s="2" t="str">
        <f t="shared" si="59"/>
        <v>-</v>
      </c>
      <c r="AK15" s="2" t="str">
        <f t="shared" si="59"/>
        <v>-</v>
      </c>
      <c r="AL15" s="2" t="str">
        <f t="shared" si="59"/>
        <v>-</v>
      </c>
      <c r="AM15" s="2" t="str">
        <f t="shared" si="59"/>
        <v>-</v>
      </c>
      <c r="AN15" s="2" t="str">
        <f t="shared" si="59"/>
        <v>-</v>
      </c>
      <c r="AO15" s="2" t="str">
        <f t="shared" si="59"/>
        <v>-</v>
      </c>
      <c r="AP15" s="2" t="str">
        <f t="shared" si="59"/>
        <v>-</v>
      </c>
      <c r="AQ15" s="2" t="str">
        <f t="shared" si="59"/>
        <v>-</v>
      </c>
      <c r="AR15" s="2" t="str">
        <f t="shared" si="59"/>
        <v>-</v>
      </c>
      <c r="AS15" s="2" t="str">
        <f t="shared" si="59"/>
        <v>-</v>
      </c>
      <c r="AT15" s="2" t="str">
        <f t="shared" si="59"/>
        <v>-</v>
      </c>
      <c r="AU15" s="2" t="str">
        <f t="shared" si="59"/>
        <v>-</v>
      </c>
      <c r="AV15" s="2" t="str">
        <f t="shared" si="59"/>
        <v>-</v>
      </c>
      <c r="AW15" s="2" t="str">
        <f t="shared" si="59"/>
        <v>-</v>
      </c>
      <c r="AX15" s="2" t="str">
        <f t="shared" si="59"/>
        <v>-</v>
      </c>
      <c r="AY15" s="2" t="str">
        <f t="shared" si="59"/>
        <v>-</v>
      </c>
      <c r="AZ15" s="2" t="str">
        <f t="shared" si="59"/>
        <v>-</v>
      </c>
      <c r="BA15" s="2" t="str">
        <f t="shared" si="59"/>
        <v>-</v>
      </c>
      <c r="BB15" s="2" t="str">
        <f t="shared" si="59"/>
        <v>-</v>
      </c>
      <c r="BC15" s="2" t="str">
        <f t="shared" si="59"/>
        <v>-</v>
      </c>
      <c r="BD15" s="2" t="str">
        <f t="shared" si="59"/>
        <v>-</v>
      </c>
      <c r="BE15" s="2" t="str">
        <f t="shared" si="59"/>
        <v>-</v>
      </c>
      <c r="BF15" s="2" t="str">
        <f t="shared" si="59"/>
        <v>-</v>
      </c>
      <c r="BG15" s="2" t="str">
        <f t="shared" si="59"/>
        <v>-</v>
      </c>
      <c r="BH15" s="2" t="str">
        <f t="shared" si="59"/>
        <v>-</v>
      </c>
      <c r="BI15" s="2" t="str">
        <f t="shared" si="59"/>
        <v>-</v>
      </c>
      <c r="BJ15" s="2" t="str">
        <f t="shared" si="59"/>
        <v>-</v>
      </c>
      <c r="BK15" s="2" t="str">
        <f t="shared" si="59"/>
        <v>-</v>
      </c>
      <c r="BL15" s="2" t="str">
        <f t="shared" si="59"/>
        <v>-</v>
      </c>
      <c r="BM15" s="2" t="str">
        <f t="shared" si="59"/>
        <v>-</v>
      </c>
      <c r="BN15" s="2" t="str">
        <f t="shared" ref="BN15:DD15" si="60">IF(BN9&lt;0,1,"-")</f>
        <v>-</v>
      </c>
      <c r="BO15" s="2" t="str">
        <f t="shared" si="60"/>
        <v>-</v>
      </c>
      <c r="BP15" s="2" t="str">
        <f t="shared" si="60"/>
        <v>-</v>
      </c>
      <c r="BQ15" s="2" t="str">
        <f t="shared" si="60"/>
        <v>-</v>
      </c>
      <c r="BR15" s="2" t="str">
        <f t="shared" si="60"/>
        <v>-</v>
      </c>
      <c r="BS15" s="2" t="str">
        <f t="shared" si="60"/>
        <v>-</v>
      </c>
      <c r="BT15" s="2" t="str">
        <f t="shared" si="60"/>
        <v>-</v>
      </c>
      <c r="BU15" s="2" t="str">
        <f t="shared" si="60"/>
        <v>-</v>
      </c>
      <c r="BV15" s="2" t="str">
        <f t="shared" si="60"/>
        <v>-</v>
      </c>
      <c r="BW15" s="2" t="str">
        <f t="shared" si="60"/>
        <v>-</v>
      </c>
      <c r="BX15" s="2" t="str">
        <f t="shared" si="60"/>
        <v>-</v>
      </c>
      <c r="BY15" s="2" t="str">
        <f t="shared" si="60"/>
        <v>-</v>
      </c>
      <c r="BZ15" s="2" t="str">
        <f t="shared" si="60"/>
        <v>-</v>
      </c>
      <c r="CA15" s="2" t="str">
        <f t="shared" si="60"/>
        <v>-</v>
      </c>
      <c r="CB15" s="2" t="str">
        <f t="shared" si="60"/>
        <v>-</v>
      </c>
      <c r="CC15" s="2" t="str">
        <f t="shared" si="60"/>
        <v>-</v>
      </c>
      <c r="CD15" s="2" t="str">
        <f t="shared" si="60"/>
        <v>-</v>
      </c>
      <c r="CE15" s="2" t="str">
        <f t="shared" si="60"/>
        <v>-</v>
      </c>
      <c r="CF15" s="2" t="str">
        <f t="shared" si="60"/>
        <v>-</v>
      </c>
      <c r="CG15" s="2" t="str">
        <f t="shared" si="60"/>
        <v>-</v>
      </c>
      <c r="CH15" s="2" t="str">
        <f t="shared" si="60"/>
        <v>-</v>
      </c>
      <c r="CI15" s="2" t="str">
        <f t="shared" si="60"/>
        <v>-</v>
      </c>
      <c r="CJ15" s="2" t="str">
        <f t="shared" si="60"/>
        <v>-</v>
      </c>
      <c r="CK15" s="2" t="str">
        <f t="shared" si="60"/>
        <v>-</v>
      </c>
      <c r="CL15" s="2" t="str">
        <f t="shared" si="60"/>
        <v>-</v>
      </c>
      <c r="CM15" s="2" t="str">
        <f t="shared" si="60"/>
        <v>-</v>
      </c>
      <c r="CN15" s="2" t="str">
        <f t="shared" si="60"/>
        <v>-</v>
      </c>
      <c r="CO15" s="2" t="str">
        <f t="shared" si="60"/>
        <v>-</v>
      </c>
      <c r="CP15" s="2" t="str">
        <f t="shared" si="60"/>
        <v>-</v>
      </c>
      <c r="CQ15" s="2" t="str">
        <f t="shared" si="60"/>
        <v>-</v>
      </c>
      <c r="CR15" s="2" t="str">
        <f t="shared" si="60"/>
        <v>-</v>
      </c>
      <c r="CS15" s="2" t="str">
        <f t="shared" si="60"/>
        <v>-</v>
      </c>
      <c r="CT15" s="2" t="str">
        <f t="shared" si="60"/>
        <v>-</v>
      </c>
      <c r="CU15" s="2" t="str">
        <f t="shared" si="60"/>
        <v>-</v>
      </c>
      <c r="CV15" s="2" t="str">
        <f t="shared" si="60"/>
        <v>-</v>
      </c>
      <c r="CW15" s="2" t="str">
        <f t="shared" si="60"/>
        <v>-</v>
      </c>
      <c r="CX15" s="2" t="str">
        <f t="shared" si="60"/>
        <v>-</v>
      </c>
      <c r="CY15" s="2" t="str">
        <f t="shared" si="60"/>
        <v>-</v>
      </c>
      <c r="CZ15" s="2" t="str">
        <f t="shared" si="60"/>
        <v>-</v>
      </c>
      <c r="DA15" s="2" t="str">
        <f t="shared" si="60"/>
        <v>-</v>
      </c>
      <c r="DB15" s="2" t="str">
        <f t="shared" si="60"/>
        <v>-</v>
      </c>
      <c r="DC15" s="2" t="str">
        <f t="shared" si="60"/>
        <v>-</v>
      </c>
      <c r="DD15" s="2" t="str">
        <f t="shared" si="60"/>
        <v>-</v>
      </c>
      <c r="DE15" s="2" t="str">
        <f t="shared" ref="DE15" si="61">IF(DE9&lt;0,1,"-")</f>
        <v>-</v>
      </c>
      <c r="DF15" s="2" t="str">
        <f t="shared" ref="DF15:DP15" si="62">IF(DF9&lt;0,1,"-")</f>
        <v>-</v>
      </c>
      <c r="DG15" s="2" t="str">
        <f t="shared" si="62"/>
        <v>-</v>
      </c>
      <c r="DH15" s="2" t="str">
        <f t="shared" si="62"/>
        <v>-</v>
      </c>
      <c r="DI15" s="2" t="str">
        <f t="shared" si="62"/>
        <v>-</v>
      </c>
      <c r="DJ15" s="2" t="str">
        <f t="shared" si="62"/>
        <v>-</v>
      </c>
      <c r="DK15" s="2" t="str">
        <f t="shared" si="62"/>
        <v>-</v>
      </c>
      <c r="DL15" s="2" t="str">
        <f t="shared" si="62"/>
        <v>-</v>
      </c>
      <c r="DM15" s="2" t="str">
        <f t="shared" si="62"/>
        <v>-</v>
      </c>
      <c r="DN15" s="2" t="str">
        <f t="shared" si="62"/>
        <v>-</v>
      </c>
      <c r="DO15" s="2" t="str">
        <f t="shared" si="62"/>
        <v>-</v>
      </c>
      <c r="DP15" s="2" t="str">
        <f t="shared" si="62"/>
        <v>-</v>
      </c>
      <c r="DQ15" s="2" t="str">
        <f t="shared" si="25"/>
        <v>-</v>
      </c>
      <c r="DR15" s="2" t="str">
        <f t="shared" si="25"/>
        <v>-</v>
      </c>
      <c r="DS15" s="2" t="str">
        <f t="shared" si="25"/>
        <v>-</v>
      </c>
      <c r="DT15" s="2" t="str">
        <f t="shared" si="25"/>
        <v>-</v>
      </c>
      <c r="DU15" s="2" t="str">
        <f t="shared" si="25"/>
        <v>-</v>
      </c>
      <c r="DV15" s="2" t="str">
        <f t="shared" ref="DV15:EG15" si="63">IF(DV9&lt;0,1,"-")</f>
        <v>-</v>
      </c>
      <c r="DW15" s="2" t="str">
        <f t="shared" si="63"/>
        <v>-</v>
      </c>
      <c r="DX15" s="2" t="str">
        <f t="shared" si="63"/>
        <v>-</v>
      </c>
      <c r="DY15" s="2" t="str">
        <f t="shared" si="63"/>
        <v>-</v>
      </c>
      <c r="DZ15" s="2" t="str">
        <f t="shared" si="63"/>
        <v>-</v>
      </c>
      <c r="EA15" s="2" t="str">
        <f t="shared" si="63"/>
        <v>-</v>
      </c>
      <c r="EB15" s="2" t="str">
        <f t="shared" si="63"/>
        <v>-</v>
      </c>
      <c r="EC15" s="2" t="str">
        <f t="shared" si="63"/>
        <v>-</v>
      </c>
      <c r="ED15" s="2" t="str">
        <f t="shared" si="63"/>
        <v>-</v>
      </c>
      <c r="EE15" s="2" t="str">
        <f t="shared" si="63"/>
        <v>-</v>
      </c>
      <c r="EF15" s="2" t="str">
        <f t="shared" si="63"/>
        <v>-</v>
      </c>
      <c r="EG15" s="2" t="str">
        <f t="shared" si="63"/>
        <v>-</v>
      </c>
      <c r="EH15" s="2" t="str">
        <f t="shared" ref="EH15:ES15" si="64">IF(EH9&lt;0,1,"-")</f>
        <v>-</v>
      </c>
      <c r="EI15" s="2" t="str">
        <f t="shared" si="64"/>
        <v>-</v>
      </c>
      <c r="EJ15" s="2" t="str">
        <f t="shared" si="64"/>
        <v>-</v>
      </c>
      <c r="EK15" s="2" t="str">
        <f t="shared" si="64"/>
        <v>-</v>
      </c>
      <c r="EL15" s="2" t="str">
        <f t="shared" si="64"/>
        <v>-</v>
      </c>
      <c r="EM15" s="2" t="str">
        <f t="shared" si="64"/>
        <v>-</v>
      </c>
      <c r="EN15" s="2" t="str">
        <f t="shared" si="64"/>
        <v>-</v>
      </c>
      <c r="EO15" s="2" t="str">
        <f t="shared" si="64"/>
        <v>-</v>
      </c>
      <c r="EP15" s="2" t="str">
        <f t="shared" si="64"/>
        <v>-</v>
      </c>
      <c r="EQ15" s="2" t="str">
        <f t="shared" si="64"/>
        <v>-</v>
      </c>
      <c r="ER15" s="2" t="str">
        <f t="shared" si="64"/>
        <v>-</v>
      </c>
      <c r="ES15" s="2" t="str">
        <f t="shared" si="64"/>
        <v>-</v>
      </c>
      <c r="ET15" s="2" t="str">
        <f t="shared" ref="ET15:FE15" si="65">IF(ET9&lt;0,1,"-")</f>
        <v>-</v>
      </c>
      <c r="EU15" s="2" t="str">
        <f t="shared" si="65"/>
        <v>-</v>
      </c>
      <c r="EV15" s="2" t="str">
        <f t="shared" si="65"/>
        <v>-</v>
      </c>
      <c r="EW15" s="2" t="str">
        <f t="shared" si="65"/>
        <v>-</v>
      </c>
      <c r="EX15" s="2" t="str">
        <f t="shared" si="65"/>
        <v>-</v>
      </c>
      <c r="EY15" s="2" t="str">
        <f t="shared" si="65"/>
        <v>-</v>
      </c>
      <c r="EZ15" s="2" t="str">
        <f t="shared" si="65"/>
        <v>-</v>
      </c>
      <c r="FA15" s="2" t="str">
        <f t="shared" si="65"/>
        <v>-</v>
      </c>
      <c r="FB15" s="2" t="str">
        <f t="shared" si="65"/>
        <v>-</v>
      </c>
      <c r="FC15" s="2" t="str">
        <f t="shared" si="65"/>
        <v>-</v>
      </c>
      <c r="FD15" s="2" t="str">
        <f t="shared" si="65"/>
        <v>-</v>
      </c>
      <c r="FE15" s="2" t="str">
        <f t="shared" si="65"/>
        <v>-</v>
      </c>
      <c r="FF15" s="2" t="str">
        <f t="shared" ref="FF15:FQ15" si="66">IF(FF9&lt;0,1,"-")</f>
        <v>-</v>
      </c>
      <c r="FG15" s="2" t="str">
        <f t="shared" si="66"/>
        <v>-</v>
      </c>
      <c r="FH15" s="2" t="str">
        <f t="shared" si="66"/>
        <v>-</v>
      </c>
      <c r="FI15" s="2" t="str">
        <f t="shared" si="66"/>
        <v>-</v>
      </c>
      <c r="FJ15" s="2" t="str">
        <f t="shared" si="66"/>
        <v>-</v>
      </c>
      <c r="FK15" s="2" t="str">
        <f t="shared" si="66"/>
        <v>-</v>
      </c>
      <c r="FL15" s="2" t="str">
        <f t="shared" si="66"/>
        <v>-</v>
      </c>
      <c r="FM15" s="2" t="str">
        <f t="shared" si="66"/>
        <v>-</v>
      </c>
      <c r="FN15" s="2" t="str">
        <f t="shared" si="66"/>
        <v>-</v>
      </c>
      <c r="FO15" s="2" t="str">
        <f t="shared" si="66"/>
        <v>-</v>
      </c>
      <c r="FP15" s="2" t="str">
        <f t="shared" si="66"/>
        <v>-</v>
      </c>
      <c r="FQ15" s="2" t="str">
        <f t="shared" si="66"/>
        <v>-</v>
      </c>
      <c r="FR15" s="2" t="str">
        <f t="shared" ref="FR15:FZ15" si="67">IF(FR9&lt;0,1,"-")</f>
        <v>-</v>
      </c>
      <c r="FS15" s="2" t="str">
        <f t="shared" si="67"/>
        <v>-</v>
      </c>
      <c r="FT15" s="2" t="str">
        <f t="shared" si="67"/>
        <v>-</v>
      </c>
      <c r="FU15" s="2" t="str">
        <f t="shared" si="67"/>
        <v>-</v>
      </c>
      <c r="FV15" s="2" t="str">
        <f t="shared" si="67"/>
        <v>-</v>
      </c>
      <c r="FW15" s="2" t="str">
        <f t="shared" si="67"/>
        <v>-</v>
      </c>
      <c r="FX15" s="2" t="str">
        <f t="shared" si="67"/>
        <v>-</v>
      </c>
      <c r="FY15" s="2" t="str">
        <f t="shared" si="67"/>
        <v>-</v>
      </c>
      <c r="FZ15" s="2" t="str">
        <f t="shared" si="67"/>
        <v>-</v>
      </c>
    </row>
    <row r="16" spans="1:182" s="2" customFormat="1">
      <c r="B16" s="2" t="str">
        <f t="shared" ref="B16:BM16" si="68">IF(B10&lt;0,1,"-")</f>
        <v>-</v>
      </c>
      <c r="C16" s="2" t="str">
        <f t="shared" si="68"/>
        <v>-</v>
      </c>
      <c r="D16" s="2" t="str">
        <f t="shared" si="68"/>
        <v>-</v>
      </c>
      <c r="E16" s="2" t="str">
        <f t="shared" si="68"/>
        <v>-</v>
      </c>
      <c r="F16" s="2" t="str">
        <f t="shared" si="68"/>
        <v>-</v>
      </c>
      <c r="G16" s="2" t="str">
        <f t="shared" si="68"/>
        <v>-</v>
      </c>
      <c r="H16" s="2" t="str">
        <f t="shared" si="68"/>
        <v>-</v>
      </c>
      <c r="I16" s="2" t="str">
        <f t="shared" si="68"/>
        <v>-</v>
      </c>
      <c r="J16" s="2" t="str">
        <f t="shared" si="68"/>
        <v>-</v>
      </c>
      <c r="K16" s="2" t="str">
        <f t="shared" si="68"/>
        <v>-</v>
      </c>
      <c r="L16" s="2" t="str">
        <f t="shared" si="68"/>
        <v>-</v>
      </c>
      <c r="M16" s="2" t="str">
        <f t="shared" si="68"/>
        <v>-</v>
      </c>
      <c r="N16" s="2" t="str">
        <f t="shared" si="68"/>
        <v>-</v>
      </c>
      <c r="O16" s="2" t="str">
        <f t="shared" si="68"/>
        <v>-</v>
      </c>
      <c r="P16" s="2" t="str">
        <f t="shared" si="68"/>
        <v>-</v>
      </c>
      <c r="Q16" s="2" t="str">
        <f t="shared" si="68"/>
        <v>-</v>
      </c>
      <c r="R16" s="2" t="str">
        <f t="shared" si="68"/>
        <v>-</v>
      </c>
      <c r="S16" s="2" t="str">
        <f t="shared" si="68"/>
        <v>-</v>
      </c>
      <c r="T16" s="2" t="str">
        <f t="shared" si="68"/>
        <v>-</v>
      </c>
      <c r="U16" s="2" t="str">
        <f t="shared" si="68"/>
        <v>-</v>
      </c>
      <c r="V16" s="2" t="str">
        <f t="shared" si="68"/>
        <v>-</v>
      </c>
      <c r="W16" s="2" t="str">
        <f t="shared" si="68"/>
        <v>-</v>
      </c>
      <c r="X16" s="2" t="str">
        <f t="shared" si="68"/>
        <v>-</v>
      </c>
      <c r="Y16" s="2" t="str">
        <f t="shared" si="68"/>
        <v>-</v>
      </c>
      <c r="Z16" s="2" t="str">
        <f t="shared" si="68"/>
        <v>-</v>
      </c>
      <c r="AA16" s="2" t="str">
        <f t="shared" si="68"/>
        <v>-</v>
      </c>
      <c r="AB16" s="2" t="str">
        <f t="shared" si="68"/>
        <v>-</v>
      </c>
      <c r="AC16" s="2" t="str">
        <f t="shared" si="68"/>
        <v>-</v>
      </c>
      <c r="AD16" s="2" t="str">
        <f t="shared" si="68"/>
        <v>-</v>
      </c>
      <c r="AE16" s="2" t="str">
        <f t="shared" si="68"/>
        <v>-</v>
      </c>
      <c r="AF16" s="2" t="str">
        <f t="shared" si="68"/>
        <v>-</v>
      </c>
      <c r="AG16" s="2" t="str">
        <f t="shared" si="68"/>
        <v>-</v>
      </c>
      <c r="AH16" s="2" t="str">
        <f t="shared" si="68"/>
        <v>-</v>
      </c>
      <c r="AI16" s="2" t="str">
        <f t="shared" si="68"/>
        <v>-</v>
      </c>
      <c r="AJ16" s="2" t="str">
        <f t="shared" si="68"/>
        <v>-</v>
      </c>
      <c r="AK16" s="2" t="str">
        <f t="shared" si="68"/>
        <v>-</v>
      </c>
      <c r="AL16" s="2" t="str">
        <f t="shared" si="68"/>
        <v>-</v>
      </c>
      <c r="AM16" s="2" t="str">
        <f t="shared" si="68"/>
        <v>-</v>
      </c>
      <c r="AN16" s="2" t="str">
        <f t="shared" si="68"/>
        <v>-</v>
      </c>
      <c r="AO16" s="2" t="str">
        <f t="shared" si="68"/>
        <v>-</v>
      </c>
      <c r="AP16" s="2" t="str">
        <f t="shared" si="68"/>
        <v>-</v>
      </c>
      <c r="AQ16" s="2" t="str">
        <f t="shared" si="68"/>
        <v>-</v>
      </c>
      <c r="AR16" s="2" t="str">
        <f t="shared" si="68"/>
        <v>-</v>
      </c>
      <c r="AS16" s="2" t="str">
        <f t="shared" si="68"/>
        <v>-</v>
      </c>
      <c r="AT16" s="2" t="str">
        <f t="shared" si="68"/>
        <v>-</v>
      </c>
      <c r="AU16" s="2" t="str">
        <f t="shared" si="68"/>
        <v>-</v>
      </c>
      <c r="AV16" s="2" t="str">
        <f t="shared" si="68"/>
        <v>-</v>
      </c>
      <c r="AW16" s="2" t="str">
        <f t="shared" si="68"/>
        <v>-</v>
      </c>
      <c r="AX16" s="2" t="str">
        <f t="shared" si="68"/>
        <v>-</v>
      </c>
      <c r="AY16" s="2" t="str">
        <f t="shared" si="68"/>
        <v>-</v>
      </c>
      <c r="AZ16" s="2" t="str">
        <f t="shared" si="68"/>
        <v>-</v>
      </c>
      <c r="BA16" s="2" t="str">
        <f t="shared" si="68"/>
        <v>-</v>
      </c>
      <c r="BB16" s="2" t="str">
        <f t="shared" si="68"/>
        <v>-</v>
      </c>
      <c r="BC16" s="2" t="str">
        <f t="shared" si="68"/>
        <v>-</v>
      </c>
      <c r="BD16" s="2" t="str">
        <f t="shared" si="68"/>
        <v>-</v>
      </c>
      <c r="BE16" s="2" t="str">
        <f t="shared" si="68"/>
        <v>-</v>
      </c>
      <c r="BF16" s="2" t="str">
        <f t="shared" si="68"/>
        <v>-</v>
      </c>
      <c r="BG16" s="2" t="str">
        <f t="shared" si="68"/>
        <v>-</v>
      </c>
      <c r="BH16" s="2" t="str">
        <f t="shared" si="68"/>
        <v>-</v>
      </c>
      <c r="BI16" s="2" t="str">
        <f t="shared" si="68"/>
        <v>-</v>
      </c>
      <c r="BJ16" s="2" t="str">
        <f t="shared" si="68"/>
        <v>-</v>
      </c>
      <c r="BK16" s="2" t="str">
        <f t="shared" si="68"/>
        <v>-</v>
      </c>
      <c r="BL16" s="2" t="str">
        <f t="shared" si="68"/>
        <v>-</v>
      </c>
      <c r="BM16" s="2" t="str">
        <f t="shared" si="68"/>
        <v>-</v>
      </c>
      <c r="BN16" s="2" t="str">
        <f t="shared" ref="BN16:DD16" si="69">IF(BN10&lt;0,1,"-")</f>
        <v>-</v>
      </c>
      <c r="BO16" s="2" t="str">
        <f t="shared" si="69"/>
        <v>-</v>
      </c>
      <c r="BP16" s="2" t="str">
        <f t="shared" si="69"/>
        <v>-</v>
      </c>
      <c r="BQ16" s="2" t="str">
        <f t="shared" si="69"/>
        <v>-</v>
      </c>
      <c r="BR16" s="2" t="str">
        <f t="shared" si="69"/>
        <v>-</v>
      </c>
      <c r="BS16" s="2" t="str">
        <f t="shared" si="69"/>
        <v>-</v>
      </c>
      <c r="BT16" s="2" t="str">
        <f t="shared" si="69"/>
        <v>-</v>
      </c>
      <c r="BU16" s="2" t="str">
        <f t="shared" si="69"/>
        <v>-</v>
      </c>
      <c r="BV16" s="2" t="str">
        <f t="shared" si="69"/>
        <v>-</v>
      </c>
      <c r="BW16" s="2" t="str">
        <f t="shared" si="69"/>
        <v>-</v>
      </c>
      <c r="BX16" s="2" t="str">
        <f t="shared" si="69"/>
        <v>-</v>
      </c>
      <c r="BY16" s="2" t="str">
        <f t="shared" si="69"/>
        <v>-</v>
      </c>
      <c r="BZ16" s="2" t="str">
        <f t="shared" si="69"/>
        <v>-</v>
      </c>
      <c r="CA16" s="2" t="str">
        <f t="shared" si="69"/>
        <v>-</v>
      </c>
      <c r="CB16" s="2" t="str">
        <f t="shared" si="69"/>
        <v>-</v>
      </c>
      <c r="CC16" s="2" t="str">
        <f t="shared" si="69"/>
        <v>-</v>
      </c>
      <c r="CD16" s="2" t="str">
        <f t="shared" si="69"/>
        <v>-</v>
      </c>
      <c r="CE16" s="2" t="str">
        <f t="shared" si="69"/>
        <v>-</v>
      </c>
      <c r="CF16" s="2" t="str">
        <f t="shared" si="69"/>
        <v>-</v>
      </c>
      <c r="CG16" s="2" t="str">
        <f t="shared" si="69"/>
        <v>-</v>
      </c>
      <c r="CH16" s="2" t="str">
        <f t="shared" si="69"/>
        <v>-</v>
      </c>
      <c r="CI16" s="2" t="str">
        <f t="shared" si="69"/>
        <v>-</v>
      </c>
      <c r="CJ16" s="2" t="str">
        <f t="shared" si="69"/>
        <v>-</v>
      </c>
      <c r="CK16" s="2" t="str">
        <f t="shared" si="69"/>
        <v>-</v>
      </c>
      <c r="CL16" s="2" t="str">
        <f t="shared" si="69"/>
        <v>-</v>
      </c>
      <c r="CM16" s="2" t="str">
        <f t="shared" si="69"/>
        <v>-</v>
      </c>
      <c r="CN16" s="2" t="str">
        <f t="shared" si="69"/>
        <v>-</v>
      </c>
      <c r="CO16" s="2" t="str">
        <f t="shared" si="69"/>
        <v>-</v>
      </c>
      <c r="CP16" s="2" t="str">
        <f t="shared" si="69"/>
        <v>-</v>
      </c>
      <c r="CQ16" s="2" t="str">
        <f t="shared" si="69"/>
        <v>-</v>
      </c>
      <c r="CR16" s="2" t="str">
        <f t="shared" si="69"/>
        <v>-</v>
      </c>
      <c r="CS16" s="2" t="str">
        <f t="shared" si="69"/>
        <v>-</v>
      </c>
      <c r="CT16" s="2" t="str">
        <f t="shared" si="69"/>
        <v>-</v>
      </c>
      <c r="CU16" s="2" t="str">
        <f t="shared" si="69"/>
        <v>-</v>
      </c>
      <c r="CV16" s="2" t="str">
        <f t="shared" si="69"/>
        <v>-</v>
      </c>
      <c r="CW16" s="2" t="str">
        <f t="shared" si="69"/>
        <v>-</v>
      </c>
      <c r="CX16" s="2" t="str">
        <f t="shared" si="69"/>
        <v>-</v>
      </c>
      <c r="CY16" s="2" t="str">
        <f t="shared" si="69"/>
        <v>-</v>
      </c>
      <c r="CZ16" s="2" t="str">
        <f t="shared" si="69"/>
        <v>-</v>
      </c>
      <c r="DA16" s="2" t="str">
        <f t="shared" si="69"/>
        <v>-</v>
      </c>
      <c r="DB16" s="2" t="str">
        <f t="shared" si="69"/>
        <v>-</v>
      </c>
      <c r="DC16" s="2" t="str">
        <f t="shared" si="69"/>
        <v>-</v>
      </c>
      <c r="DD16" s="2" t="str">
        <f t="shared" si="69"/>
        <v>-</v>
      </c>
      <c r="DE16" s="2" t="str">
        <f t="shared" ref="DE16" si="70">IF(DE10&lt;0,1,"-")</f>
        <v>-</v>
      </c>
      <c r="DF16" s="2" t="str">
        <f t="shared" ref="DF16:DP16" si="71">IF(DF10&lt;0,1,"-")</f>
        <v>-</v>
      </c>
      <c r="DG16" s="2" t="str">
        <f t="shared" si="71"/>
        <v>-</v>
      </c>
      <c r="DH16" s="2" t="str">
        <f t="shared" si="71"/>
        <v>-</v>
      </c>
      <c r="DI16" s="2" t="str">
        <f t="shared" si="71"/>
        <v>-</v>
      </c>
      <c r="DJ16" s="2" t="str">
        <f t="shared" si="71"/>
        <v>-</v>
      </c>
      <c r="DK16" s="2" t="str">
        <f t="shared" si="71"/>
        <v>-</v>
      </c>
      <c r="DL16" s="2" t="str">
        <f t="shared" si="71"/>
        <v>-</v>
      </c>
      <c r="DM16" s="2" t="str">
        <f t="shared" si="71"/>
        <v>-</v>
      </c>
      <c r="DN16" s="2" t="str">
        <f t="shared" si="71"/>
        <v>-</v>
      </c>
      <c r="DO16" s="2" t="str">
        <f t="shared" si="71"/>
        <v>-</v>
      </c>
      <c r="DP16" s="2" t="str">
        <f t="shared" si="71"/>
        <v>-</v>
      </c>
      <c r="DQ16" s="2" t="str">
        <f t="shared" si="25"/>
        <v>-</v>
      </c>
      <c r="DR16" s="2" t="str">
        <f t="shared" si="25"/>
        <v>-</v>
      </c>
      <c r="DS16" s="2" t="str">
        <f t="shared" si="25"/>
        <v>-</v>
      </c>
      <c r="DT16" s="2" t="str">
        <f t="shared" si="25"/>
        <v>-</v>
      </c>
      <c r="DU16" s="2" t="str">
        <f t="shared" si="25"/>
        <v>-</v>
      </c>
      <c r="DV16" s="2" t="str">
        <f t="shared" ref="DV16:EG16" si="72">IF(DV10&lt;0,1,"-")</f>
        <v>-</v>
      </c>
      <c r="DW16" s="2" t="str">
        <f t="shared" si="72"/>
        <v>-</v>
      </c>
      <c r="DX16" s="2" t="str">
        <f t="shared" si="72"/>
        <v>-</v>
      </c>
      <c r="DY16" s="2" t="str">
        <f t="shared" si="72"/>
        <v>-</v>
      </c>
      <c r="DZ16" s="2" t="str">
        <f t="shared" si="72"/>
        <v>-</v>
      </c>
      <c r="EA16" s="2" t="str">
        <f t="shared" si="72"/>
        <v>-</v>
      </c>
      <c r="EB16" s="2" t="str">
        <f t="shared" si="72"/>
        <v>-</v>
      </c>
      <c r="EC16" s="2" t="str">
        <f t="shared" si="72"/>
        <v>-</v>
      </c>
      <c r="ED16" s="2" t="str">
        <f t="shared" si="72"/>
        <v>-</v>
      </c>
      <c r="EE16" s="2" t="str">
        <f t="shared" si="72"/>
        <v>-</v>
      </c>
      <c r="EF16" s="2" t="str">
        <f t="shared" si="72"/>
        <v>-</v>
      </c>
      <c r="EG16" s="2" t="str">
        <f t="shared" si="72"/>
        <v>-</v>
      </c>
      <c r="EH16" s="2" t="str">
        <f t="shared" ref="EH16:ES16" si="73">IF(EH10&lt;0,1,"-")</f>
        <v>-</v>
      </c>
      <c r="EI16" s="2" t="str">
        <f t="shared" si="73"/>
        <v>-</v>
      </c>
      <c r="EJ16" s="2" t="str">
        <f t="shared" si="73"/>
        <v>-</v>
      </c>
      <c r="EK16" s="2" t="str">
        <f t="shared" si="73"/>
        <v>-</v>
      </c>
      <c r="EL16" s="2" t="str">
        <f t="shared" si="73"/>
        <v>-</v>
      </c>
      <c r="EM16" s="2" t="str">
        <f t="shared" si="73"/>
        <v>-</v>
      </c>
      <c r="EN16" s="2" t="str">
        <f t="shared" si="73"/>
        <v>-</v>
      </c>
      <c r="EO16" s="2" t="str">
        <f t="shared" si="73"/>
        <v>-</v>
      </c>
      <c r="EP16" s="2" t="str">
        <f t="shared" si="73"/>
        <v>-</v>
      </c>
      <c r="EQ16" s="2" t="str">
        <f t="shared" si="73"/>
        <v>-</v>
      </c>
      <c r="ER16" s="2" t="str">
        <f t="shared" si="73"/>
        <v>-</v>
      </c>
      <c r="ES16" s="2" t="str">
        <f t="shared" si="73"/>
        <v>-</v>
      </c>
      <c r="ET16" s="2" t="str">
        <f t="shared" ref="ET16:FE16" si="74">IF(ET10&lt;0,1,"-")</f>
        <v>-</v>
      </c>
      <c r="EU16" s="2" t="str">
        <f t="shared" si="74"/>
        <v>-</v>
      </c>
      <c r="EV16" s="2" t="str">
        <f t="shared" si="74"/>
        <v>-</v>
      </c>
      <c r="EW16" s="2" t="str">
        <f t="shared" si="74"/>
        <v>-</v>
      </c>
      <c r="EX16" s="2" t="str">
        <f t="shared" si="74"/>
        <v>-</v>
      </c>
      <c r="EY16" s="2" t="str">
        <f t="shared" si="74"/>
        <v>-</v>
      </c>
      <c r="EZ16" s="2" t="str">
        <f t="shared" si="74"/>
        <v>-</v>
      </c>
      <c r="FA16" s="2" t="str">
        <f t="shared" si="74"/>
        <v>-</v>
      </c>
      <c r="FB16" s="2" t="str">
        <f t="shared" si="74"/>
        <v>-</v>
      </c>
      <c r="FC16" s="2" t="str">
        <f t="shared" si="74"/>
        <v>-</v>
      </c>
      <c r="FD16" s="2" t="str">
        <f t="shared" si="74"/>
        <v>-</v>
      </c>
      <c r="FE16" s="2" t="str">
        <f t="shared" si="74"/>
        <v>-</v>
      </c>
      <c r="FF16" s="2" t="str">
        <f t="shared" ref="FF16:FQ16" si="75">IF(FF10&lt;0,1,"-")</f>
        <v>-</v>
      </c>
      <c r="FG16" s="2" t="str">
        <f t="shared" si="75"/>
        <v>-</v>
      </c>
      <c r="FH16" s="2" t="str">
        <f t="shared" si="75"/>
        <v>-</v>
      </c>
      <c r="FI16" s="2" t="str">
        <f t="shared" si="75"/>
        <v>-</v>
      </c>
      <c r="FJ16" s="2" t="str">
        <f t="shared" si="75"/>
        <v>-</v>
      </c>
      <c r="FK16" s="2" t="str">
        <f t="shared" si="75"/>
        <v>-</v>
      </c>
      <c r="FL16" s="2" t="str">
        <f t="shared" si="75"/>
        <v>-</v>
      </c>
      <c r="FM16" s="2" t="str">
        <f t="shared" si="75"/>
        <v>-</v>
      </c>
      <c r="FN16" s="2" t="str">
        <f t="shared" si="75"/>
        <v>-</v>
      </c>
      <c r="FO16" s="2" t="str">
        <f t="shared" si="75"/>
        <v>-</v>
      </c>
      <c r="FP16" s="2" t="str">
        <f t="shared" si="75"/>
        <v>-</v>
      </c>
      <c r="FQ16" s="2" t="str">
        <f t="shared" si="75"/>
        <v>-</v>
      </c>
      <c r="FR16" s="2" t="str">
        <f t="shared" ref="FR16:FZ16" si="76">IF(FR10&lt;0,1,"-")</f>
        <v>-</v>
      </c>
      <c r="FS16" s="2" t="str">
        <f t="shared" si="76"/>
        <v>-</v>
      </c>
      <c r="FT16" s="2" t="str">
        <f t="shared" si="76"/>
        <v>-</v>
      </c>
      <c r="FU16" s="2" t="str">
        <f t="shared" si="76"/>
        <v>-</v>
      </c>
      <c r="FV16" s="2" t="str">
        <f t="shared" si="76"/>
        <v>-</v>
      </c>
      <c r="FW16" s="2" t="str">
        <f t="shared" si="76"/>
        <v>-</v>
      </c>
      <c r="FX16" s="2" t="str">
        <f t="shared" si="76"/>
        <v>-</v>
      </c>
      <c r="FY16" s="2" t="str">
        <f t="shared" si="76"/>
        <v>-</v>
      </c>
      <c r="FZ16" s="2" t="str">
        <f t="shared" si="76"/>
        <v>-</v>
      </c>
    </row>
    <row r="17" spans="1:182" s="2" customFormat="1"/>
    <row r="18" spans="1:182" s="2" customFormat="1"/>
    <row r="19" spans="1:182" s="2" customFormat="1"/>
    <row r="20" spans="1:182" s="2" customFormat="1"/>
    <row r="21" spans="1:182" s="2" customFormat="1">
      <c r="A21" s="2" t="str">
        <f>Pellets!A$3</f>
        <v>IntraEU</v>
      </c>
      <c r="B21" s="2">
        <f>1/1000*SUM(FuelWood!B$3:M$3)</f>
        <v>63.429300000000019</v>
      </c>
      <c r="C21" s="2">
        <f>1/1000*SUM(FuelWood!C$3:N$3)</f>
        <v>64.365800000000007</v>
      </c>
      <c r="D21" s="2">
        <f>1/1000*SUM(FuelWood!D$3:O$3)</f>
        <v>64.408600000000007</v>
      </c>
      <c r="E21" s="2">
        <f>1/1000*SUM(FuelWood!E$3:P$3)</f>
        <v>64.957900000000009</v>
      </c>
      <c r="F21" s="2">
        <f>1/1000*SUM(FuelWood!F$3:Q$3)</f>
        <v>63.339199999999998</v>
      </c>
      <c r="G21" s="2">
        <f>1/1000*SUM(FuelWood!G$3:R$3)</f>
        <v>64.221100000000007</v>
      </c>
      <c r="H21" s="2">
        <f>1/1000*SUM(FuelWood!H$3:S$3)</f>
        <v>65.822400000000002</v>
      </c>
      <c r="I21" s="2">
        <f>1/1000*SUM(FuelWood!I$3:T$3)</f>
        <v>65.579200000000014</v>
      </c>
      <c r="J21" s="2">
        <f>1/1000*SUM(FuelWood!J$3:U$3)</f>
        <v>64.900600000000011</v>
      </c>
      <c r="K21" s="2">
        <f>1/1000*SUM(FuelWood!K$3:V$3)</f>
        <v>65.631199999999993</v>
      </c>
      <c r="L21" s="2">
        <f>1/1000*SUM(FuelWood!L$3:W$3)</f>
        <v>66.381100000000004</v>
      </c>
      <c r="M21" s="2">
        <f>1/1000*SUM(FuelWood!M$3:X$3)</f>
        <v>67.257900000000006</v>
      </c>
      <c r="N21" s="2">
        <f>1/1000*SUM(FuelWood!N$3:Y$3)</f>
        <v>67.228499999999997</v>
      </c>
      <c r="O21" s="2">
        <f>1/1000*SUM(FuelWood!O$3:Z$3)</f>
        <v>68.220600000000005</v>
      </c>
      <c r="P21" s="2">
        <f>1/1000*SUM(FuelWood!P$3:AA$3)</f>
        <v>69.193899999999999</v>
      </c>
      <c r="Q21" s="2">
        <f>1/1000*SUM(FuelWood!Q$3:AB$3)</f>
        <v>70.196299999999994</v>
      </c>
      <c r="R21" s="2">
        <f>1/1000*SUM(FuelWood!R$3:AC$3)</f>
        <v>72.074400000000011</v>
      </c>
      <c r="S21" s="2">
        <f>1/1000*SUM(FuelWood!S$3:AD$3)</f>
        <v>70.444500000000005</v>
      </c>
      <c r="T21" s="2">
        <f>1/1000*SUM(FuelWood!T$3:AE$3)</f>
        <v>68.895200000000017</v>
      </c>
      <c r="U21" s="2">
        <f>1/1000*SUM(FuelWood!U$3:AF$3)</f>
        <v>69.310900000000004</v>
      </c>
      <c r="V21" s="2">
        <f>1/1000*SUM(FuelWood!V$3:AG$3)</f>
        <v>72.168200000000013</v>
      </c>
      <c r="W21" s="2">
        <f>1/1000*SUM(FuelWood!W$3:AH$3)</f>
        <v>70.716300000000018</v>
      </c>
      <c r="X21" s="2">
        <f>1/1000*SUM(FuelWood!X$3:AI$3)</f>
        <v>71.032900000000012</v>
      </c>
      <c r="Y21" s="2">
        <f>1/1000*SUM(FuelWood!Y$3:AJ$3)</f>
        <v>70.708100000000002</v>
      </c>
      <c r="Z21" s="2">
        <f>1/1000*SUM(FuelWood!Z$3:AK$3)</f>
        <v>69.965100000000007</v>
      </c>
      <c r="AA21" s="2">
        <f>1/1000*SUM(FuelWood!AA$3:AL$3)</f>
        <v>68.924700000000016</v>
      </c>
      <c r="AB21" s="2">
        <f>1/1000*SUM(FuelWood!AB$3:AM$3)</f>
        <v>72.927700000000002</v>
      </c>
      <c r="AC21" s="2">
        <f>1/1000*SUM(FuelWood!AC$3:AN$3)</f>
        <v>74.507600000000011</v>
      </c>
      <c r="AD21" s="2">
        <f>1/1000*SUM(FuelWood!AD$3:AO$3)</f>
        <v>79.080700000000007</v>
      </c>
      <c r="AE21" s="2">
        <f>1/1000*SUM(FuelWood!AE$3:AP$3)</f>
        <v>80.960200000000015</v>
      </c>
      <c r="AF21" s="2">
        <f>1/1000*SUM(FuelWood!AF$3:AQ$3)</f>
        <v>84.051600000000008</v>
      </c>
      <c r="AG21" s="2">
        <f>1/1000*SUM(FuelWood!AG$3:AR$3)</f>
        <v>89.670799999999986</v>
      </c>
      <c r="AH21" s="2">
        <f>1/1000*SUM(FuelWood!AH$3:AS$3)</f>
        <v>89.28540000000001</v>
      </c>
      <c r="AI21" s="2">
        <f>1/1000*SUM(FuelWood!AI$3:AT$3)</f>
        <v>93.852700000000013</v>
      </c>
      <c r="AJ21" s="2">
        <f>1/1000*SUM(FuelWood!AJ$3:AU$3)</f>
        <v>97.753700000000009</v>
      </c>
      <c r="AK21" s="2">
        <f>1/1000*SUM(FuelWood!AK$3:AV$3)</f>
        <v>99.762900000000016</v>
      </c>
      <c r="AL21" s="2">
        <f>1/1000*SUM(FuelWood!AL$3:AW$3)</f>
        <v>102.61290000000001</v>
      </c>
      <c r="AM21" s="2">
        <f>1/1000*SUM(FuelWood!AM$3:AX$3)</f>
        <v>104.31900000000002</v>
      </c>
      <c r="AN21" s="2">
        <f>1/1000*SUM(FuelWood!AN$3:AY$3)</f>
        <v>100.84570000000001</v>
      </c>
      <c r="AO21" s="2">
        <f>1/1000*SUM(FuelWood!AO$3:AZ$3)</f>
        <v>98.871400000000023</v>
      </c>
      <c r="AP21" s="2">
        <f>1/1000*SUM(FuelWood!AP$3:BA$3)</f>
        <v>92.730800000000016</v>
      </c>
      <c r="AQ21" s="2">
        <f>1/1000*SUM(FuelWood!AQ$3:BB$3)</f>
        <v>91.281199999999998</v>
      </c>
      <c r="AR21" s="2">
        <f>1/1000*SUM(FuelWood!AR$3:BC$3)</f>
        <v>96.961500000000001</v>
      </c>
      <c r="AS21" s="2">
        <f>1/1000*SUM(FuelWood!AS$3:BD$3)</f>
        <v>95.025199999999998</v>
      </c>
      <c r="AT21" s="2">
        <f>1/1000*SUM(FuelWood!AT$3:BE$3)</f>
        <v>97.1738</v>
      </c>
      <c r="AU21" s="2">
        <f>1/1000*SUM(FuelWood!AU$3:BF$3)</f>
        <v>94.190699999999993</v>
      </c>
      <c r="AV21" s="2">
        <f>1/1000*SUM(FuelWood!AV$3:BG$3)</f>
        <v>91.283300000000011</v>
      </c>
      <c r="AW21" s="2">
        <f>1/1000*SUM(FuelWood!AW$3:BH$3)</f>
        <v>89.989799999999988</v>
      </c>
      <c r="AX21" s="2">
        <f>1/1000*SUM(FuelWood!AX$3:BI$3)</f>
        <v>90.016500000000008</v>
      </c>
      <c r="AY21" s="2">
        <f>1/1000*SUM(FuelWood!AY$3:BJ$3)</f>
        <v>88.130099999999999</v>
      </c>
      <c r="AZ21" s="2">
        <f>1/1000*SUM(FuelWood!AZ$3:BK$3)</f>
        <v>87.407399999999996</v>
      </c>
      <c r="BA21" s="2">
        <f>1/1000*SUM(FuelWood!BA$3:BL$3)</f>
        <v>88.330200000000005</v>
      </c>
      <c r="BB21" s="2">
        <f>1/1000*SUM(FuelWood!BB$3:BM$3)</f>
        <v>88.3446</v>
      </c>
      <c r="BC21" s="2">
        <f>1/1000*SUM(FuelWood!BC$3:BN$3)</f>
        <v>86.380100000000013</v>
      </c>
      <c r="BD21" s="2">
        <f>1/1000*SUM(FuelWood!BD$3:BO$3)</f>
        <v>77.551299999999998</v>
      </c>
      <c r="BE21" s="2">
        <f>1/1000*SUM(FuelWood!BE$3:BP$3)</f>
        <v>72.877700000000019</v>
      </c>
      <c r="BF21" s="2">
        <f>1/1000*SUM(FuelWood!BF$3:BQ$3)</f>
        <v>66.668400000000005</v>
      </c>
      <c r="BG21" s="2">
        <f>1/1000*SUM(FuelWood!BG$3:BR$3)</f>
        <v>65.881000000000014</v>
      </c>
      <c r="BH21" s="2">
        <f>1/1000*SUM(FuelWood!BH$3:BS$3)</f>
        <v>64.417100000000019</v>
      </c>
      <c r="BI21" s="2">
        <f>1/1000*SUM(FuelWood!BI$3:BT$3)</f>
        <v>61.889200000000002</v>
      </c>
      <c r="BJ21" s="2">
        <f>1/1000*SUM(FuelWood!BJ$3:BU$3)</f>
        <v>61.170100000000005</v>
      </c>
      <c r="BK21" s="2">
        <f>1/1000*SUM(FuelWood!BK$3:BV$3)</f>
        <v>61.078300000000013</v>
      </c>
      <c r="BL21" s="2">
        <f>1/1000*SUM(FuelWood!BL$3:BW$3)</f>
        <v>61.968400000000003</v>
      </c>
      <c r="BM21" s="2">
        <f>1/1000*SUM(FuelWood!BM$3:BX$3)</f>
        <v>61.962400000000002</v>
      </c>
      <c r="BN21" s="2">
        <f>1/1000*SUM(FuelWood!BN$3:BY$3)</f>
        <v>62.218200000000003</v>
      </c>
      <c r="BO21" s="2">
        <f>1/1000*SUM(FuelWood!BO$3:BZ$3)</f>
        <v>62.977000000000018</v>
      </c>
      <c r="BP21" s="2">
        <f>1/1000*SUM(FuelWood!BP$3:CA$3)</f>
        <v>62.910600000000009</v>
      </c>
      <c r="BQ21" s="2">
        <f>1/1000*SUM(FuelWood!BQ$3:CB$3)</f>
        <v>62.696900000000021</v>
      </c>
      <c r="BR21" s="2">
        <f>1/1000*SUM(FuelWood!BR$3:CC$3)</f>
        <v>62.612700000000004</v>
      </c>
      <c r="BS21" s="2">
        <f>1/1000*SUM(FuelWood!BS$3:CD$3)</f>
        <v>62.018700000000003</v>
      </c>
      <c r="BT21" s="2">
        <f>1/1000*SUM(FuelWood!BT$3:CE$3)</f>
        <v>60.826800000000006</v>
      </c>
      <c r="BU21" s="2">
        <f>1/1000*SUM(FuelWood!BU$3:CF$3)</f>
        <v>61.104600000000005</v>
      </c>
      <c r="BV21" s="2">
        <f>1/1000*SUM(FuelWood!BV$3:CG$3)</f>
        <v>59.231900000000003</v>
      </c>
      <c r="BW21" s="2">
        <f>1/1000*SUM(FuelWood!BW$3:CH$3)</f>
        <v>60.013100000000009</v>
      </c>
      <c r="BX21" s="2">
        <f>1/1000*SUM(FuelWood!BX$3:CI$3)</f>
        <v>59.66660000000001</v>
      </c>
      <c r="BY21" s="2">
        <f>1/1000*SUM(FuelWood!BY$3:CJ$3)</f>
        <v>59.127700000000011</v>
      </c>
      <c r="BZ21" s="2">
        <f>1/1000*SUM(FuelWood!BZ$3:CK$3)</f>
        <v>58.12850000000001</v>
      </c>
      <c r="CA21" s="2">
        <f>1/1000*SUM(FuelWood!CA$3:CL$3)</f>
        <v>59.523800000000008</v>
      </c>
      <c r="CB21" s="2">
        <f>1/1000*SUM(FuelWood!CB$3:CM$3)</f>
        <v>60.541500000000013</v>
      </c>
      <c r="CC21" s="2">
        <f>1/1000*SUM(FuelWood!CC$3:CN$3)</f>
        <v>60.636200000000002</v>
      </c>
      <c r="CD21" s="2">
        <f>1/1000*SUM(FuelWood!CD$3:CO$3)</f>
        <v>62.39500000000001</v>
      </c>
      <c r="CE21" s="2">
        <f>1/1000*SUM(FuelWood!CE$3:CP$3)</f>
        <v>61.481800000000007</v>
      </c>
      <c r="CF21" s="2">
        <f>1/1000*SUM(FuelWood!CF$3:CQ$3)</f>
        <v>62.510899999999999</v>
      </c>
      <c r="CG21" s="2">
        <f>1/1000*SUM(FuelWood!CG$3:CR$3)</f>
        <v>64.359200000000001</v>
      </c>
      <c r="CH21" s="2">
        <f>1/1000*SUM(FuelWood!CH$3:CS$3)</f>
        <v>66.152300000000011</v>
      </c>
      <c r="CI21" s="2">
        <f>1/1000*SUM(FuelWood!CI$3:CT$3)</f>
        <v>65.595299999999995</v>
      </c>
      <c r="CJ21" s="2">
        <f>1/1000*SUM(FuelWood!CJ$3:CU$3)</f>
        <v>66.069299999999984</v>
      </c>
      <c r="CK21" s="2">
        <f>1/1000*SUM(FuelWood!CK$3:CV$3)</f>
        <v>65.170100000000005</v>
      </c>
      <c r="CL21" s="2">
        <f>1/1000*SUM(FuelWood!CL$3:CW$3)</f>
        <v>65.821600000000004</v>
      </c>
      <c r="CM21" s="2">
        <f>1/1000*SUM(FuelWood!CM$3:CX$3)</f>
        <v>63.51250000000001</v>
      </c>
      <c r="CN21" s="2">
        <f>1/1000*SUM(FuelWood!CN$3:CY$3)</f>
        <v>62.404100000000014</v>
      </c>
      <c r="CO21" s="2">
        <f>1/1000*SUM(FuelWood!CO$3:CZ$3)</f>
        <v>63.130100000000006</v>
      </c>
      <c r="CP21" s="2">
        <f>1/1000*SUM(FuelWood!CP$3:DA$3)</f>
        <v>63.65890000000001</v>
      </c>
      <c r="CQ21" s="2">
        <f>1/1000*SUM(FuelWood!CQ$3:DB$3)</f>
        <v>64.758700000000019</v>
      </c>
      <c r="CR21" s="2">
        <f>1/1000*SUM(FuelWood!CR$3:DC$3)</f>
        <v>64.269900000000007</v>
      </c>
      <c r="CS21" s="2">
        <f>1/1000*SUM(FuelWood!CS$3:DD$3)</f>
        <v>64.048500000000018</v>
      </c>
      <c r="CT21" s="2">
        <f>1/1000*SUM(FuelWood!CT$3:DE$3)</f>
        <v>63.383300000000013</v>
      </c>
      <c r="CU21" s="2">
        <f>1/1000*SUM(FuelWood!CU$3:DF$3)</f>
        <v>64.460300000000018</v>
      </c>
      <c r="CV21" s="2">
        <f>1/1000*SUM(FuelWood!CV$3:DG$3)</f>
        <v>64.26230000000001</v>
      </c>
      <c r="CW21" s="2">
        <f>1/1000*SUM(FuelWood!CW$3:DH$3)</f>
        <v>65.497900000000016</v>
      </c>
      <c r="CX21" s="2">
        <f>1/1000*SUM(FuelWood!CX$3:DI$3)</f>
        <v>65.773200000000017</v>
      </c>
      <c r="CY21" s="2">
        <f>1/1000*SUM(FuelWood!CY$3:DJ$3)</f>
        <v>65.818000000000012</v>
      </c>
      <c r="CZ21" s="2">
        <f>1/1000*SUM(FuelWood!CZ$3:DK$3)</f>
        <v>64.539400000000001</v>
      </c>
      <c r="DA21" s="2">
        <f>1/1000*SUM(FuelWood!DA$3:DL$3)</f>
        <v>63.963999999999992</v>
      </c>
      <c r="DB21" s="2">
        <f>1/1000*SUM(FuelWood!DB$3:DM$3)</f>
        <v>62.158499999999997</v>
      </c>
      <c r="DC21" s="2">
        <f>1/1000*SUM(FuelWood!DC$3:DN$3)</f>
        <v>62.33679999999999</v>
      </c>
      <c r="DD21" s="2">
        <f>1/1000*SUM(FuelWood!DD$3:DO$3)</f>
        <v>61.907400000000003</v>
      </c>
      <c r="DE21" s="2">
        <f>1/1000*SUM(FuelWood!DE$3:DP$3)</f>
        <v>59.0916</v>
      </c>
      <c r="DF21" s="2">
        <f>1/1000*SUM(FuelWood!DF$3:DQ$3)</f>
        <v>57.859900000000003</v>
      </c>
      <c r="DG21" s="2">
        <f>1/1000*SUM(FuelWood!DG$3:DR$3)</f>
        <v>56.986678999999995</v>
      </c>
      <c r="DH21" s="2">
        <f>1/1000*SUM(FuelWood!DH$3:DS$3)</f>
        <v>54.072034000000002</v>
      </c>
      <c r="DI21" s="2">
        <f>1/1000*SUM(FuelWood!DI$3:DT$3)</f>
        <v>50.592246999999993</v>
      </c>
      <c r="DJ21" s="2">
        <f>1/1000*SUM(FuelWood!DJ$3:DU$3)</f>
        <v>47.455351999999998</v>
      </c>
      <c r="DK21" s="2">
        <f>1/1000*SUM(FuelWood!DK$3:DV$3)</f>
        <v>45.671413000000008</v>
      </c>
      <c r="DL21" s="2">
        <f>1/1000*SUM(FuelWood!DL$3:DW$3)</f>
        <v>44.025269000000002</v>
      </c>
      <c r="DM21" s="2">
        <f>1/1000*SUM(FuelWood!DM$3:DX$3)</f>
        <v>42.370764999999999</v>
      </c>
      <c r="DN21" s="2">
        <f>1/1000*SUM(FuelWood!DN$3:DY$3)</f>
        <v>39.514387000000006</v>
      </c>
      <c r="DO21" s="2">
        <f>1/1000*SUM(FuelWood!DO$3:DZ$3)</f>
        <v>35.95582000000001</v>
      </c>
      <c r="DP21" s="2">
        <f>1/1000*SUM(FuelWood!DP$3:EA$3)</f>
        <v>33.251007999999999</v>
      </c>
      <c r="DQ21" s="2">
        <f>1/1000*SUM(FuelWood!DQ$3:EB$3)</f>
        <v>34.116982000000007</v>
      </c>
      <c r="DR21" s="2">
        <f>1/1000*SUM(FuelWood!DR$3:EC$3)</f>
        <v>36.907825000000003</v>
      </c>
      <c r="DS21" s="2">
        <f>1/1000*SUM(FuelWood!DS$3:ED$3)</f>
        <v>39.232751000000007</v>
      </c>
      <c r="DT21" s="2">
        <f>1/1000*SUM(FuelWood!DT$3:EE$3)</f>
        <v>44.050823000000008</v>
      </c>
      <c r="DU21" s="2">
        <f>1/1000*SUM(FuelWood!DU$3:EF$3)</f>
        <v>49.265800000000006</v>
      </c>
      <c r="DV21" s="2">
        <f>1/1000*SUM(FuelWood!DV$3:EG$3)</f>
        <v>52.828753000000006</v>
      </c>
      <c r="DW21" s="2">
        <f>1/1000*SUM(FuelWood!DW$3:EH$3)</f>
        <v>62.556504000000011</v>
      </c>
      <c r="DX21" s="2">
        <f>1/1000*SUM(FuelWood!DX$3:EI$3)</f>
        <v>74.493641000000011</v>
      </c>
      <c r="DY21" s="2">
        <f>1/1000*SUM(FuelWood!DY$3:EJ$3)</f>
        <v>78.611032000000009</v>
      </c>
      <c r="DZ21" s="2">
        <f>1/1000*SUM(FuelWood!DZ$3:EK$3)</f>
        <v>82.959492000000012</v>
      </c>
      <c r="EA21" s="2">
        <f>1/1000*SUM(FuelWood!EA$3:EL$3)</f>
        <v>88.105691000000007</v>
      </c>
      <c r="EB21" s="2">
        <f>1/1000*SUM(FuelWood!EB$3:EM$3)</f>
        <v>91.970635999999985</v>
      </c>
      <c r="EC21" s="2">
        <f>1/1000*SUM(FuelWood!EC$3:EN$3)</f>
        <v>99.119513999999995</v>
      </c>
      <c r="ED21" s="2">
        <f>1/1000*SUM(FuelWood!ED$3:EO$3)</f>
        <v>100.701404</v>
      </c>
      <c r="EE21" s="2">
        <f>1/1000*SUM(FuelWood!EE$3:EP$3)</f>
        <v>102.31333699999999</v>
      </c>
      <c r="EF21" s="2">
        <f>1/1000*SUM(FuelWood!EF$3:EQ$3)</f>
        <v>104.28522000000001</v>
      </c>
      <c r="EG21" s="2">
        <f>1/1000*SUM(FuelWood!EG$3:ER$3)</f>
        <v>105.786362</v>
      </c>
      <c r="EH21" s="2">
        <f>1/1000*SUM(FuelWood!EH$3:ES$3)</f>
        <v>108.073986</v>
      </c>
      <c r="EI21" s="2">
        <f>1/1000*SUM(FuelWood!EI$3:ET$3)</f>
        <v>103.82931099999999</v>
      </c>
      <c r="EJ21" s="2">
        <f>1/1000*SUM(FuelWood!EJ$3:EU$3)</f>
        <v>98.02290099999999</v>
      </c>
      <c r="EK21" s="2">
        <f>1/1000*SUM(FuelWood!EK$3:EV$3)</f>
        <v>101.06456300000001</v>
      </c>
      <c r="EL21" s="2">
        <f>1/1000*SUM(FuelWood!EL$3:EW$3)</f>
        <v>101.779769</v>
      </c>
      <c r="EM21" s="2">
        <f>1/1000*SUM(FuelWood!EM$3:EX$3)</f>
        <v>102.48581499999999</v>
      </c>
      <c r="EN21" s="2">
        <f>1/1000*SUM(FuelWood!EN$3:EY$3)</f>
        <v>115.123074</v>
      </c>
      <c r="EO21" s="2">
        <f>1/1000*SUM(FuelWood!EO$3:EZ$3)</f>
        <v>112.461612</v>
      </c>
      <c r="EP21" s="2">
        <f>1/1000*SUM(FuelWood!EP$3:FA$3)</f>
        <v>112.55615499999999</v>
      </c>
      <c r="EQ21" s="2">
        <f>1/1000*SUM(FuelWood!EQ$3:FB$3)</f>
        <v>110.583302</v>
      </c>
      <c r="ER21" s="2">
        <f>1/1000*SUM(FuelWood!ER$3:FC$3)</f>
        <v>106.948166</v>
      </c>
      <c r="ES21" s="2">
        <f>1/1000*SUM(FuelWood!ES$3:FD$3)</f>
        <v>101.064864</v>
      </c>
      <c r="ET21" s="2">
        <f>1/1000*SUM(FuelWood!ET$3:FE$3)</f>
        <v>95.179591000000002</v>
      </c>
      <c r="EU21" s="2">
        <f>1/1000*SUM(FuelWood!EU$3:FF$3)</f>
        <v>90.409100000000024</v>
      </c>
      <c r="EV21" s="2">
        <f>1/1000*SUM(FuelWood!EV$3:FG$3)</f>
        <v>87.758500000000012</v>
      </c>
      <c r="EW21" s="2">
        <f>1/1000*SUM(FuelWood!EW$3:FH$3)</f>
        <v>81.945136000000019</v>
      </c>
      <c r="EX21" s="2">
        <f>1/1000*SUM(FuelWood!EX$3:FI$3)</f>
        <v>79.713890000000006</v>
      </c>
      <c r="EY21" s="2">
        <f>1/1000*SUM(FuelWood!EY$3:FJ$3)</f>
        <v>74.801307000000008</v>
      </c>
      <c r="EZ21" s="2">
        <f>1/1000*SUM(FuelWood!EZ$3:FK$3)</f>
        <v>60.539648</v>
      </c>
      <c r="FA21" s="2">
        <f>1/1000*SUM(FuelWood!FA$3:FL$3)</f>
        <v>55.884810000000002</v>
      </c>
      <c r="FB21" s="2">
        <f>1/1000*SUM(FuelWood!FB$3:FM$3)</f>
        <v>55.450209000000001</v>
      </c>
      <c r="FC21" s="2">
        <f>1/1000*SUM(FuelWood!FC$3:FN$3)</f>
        <v>51.291767999999998</v>
      </c>
      <c r="FD21" s="2">
        <f>1/1000*SUM(FuelWood!FD$3:FO$3)</f>
        <v>48.034672999999998</v>
      </c>
      <c r="FE21" s="2">
        <f>1/1000*SUM(FuelWood!FE$3:FP$3)</f>
        <v>46.120944999999992</v>
      </c>
      <c r="FF21" s="2">
        <f>1/1000*SUM(FuelWood!FF$3:FQ$3)</f>
        <v>45.801527999999998</v>
      </c>
      <c r="FG21" s="2">
        <f>1/1000*SUM(FuelWood!FG$3:FR$3)</f>
        <v>45.105239999999995</v>
      </c>
      <c r="FH21" s="2">
        <f>1/1000*SUM(FuelWood!FH$3:FS$3)</f>
        <v>40.927320999999999</v>
      </c>
      <c r="FI21" s="2">
        <f>1/1000*SUM(FuelWood!FI$3:FT$3)</f>
        <v>38.169211000000004</v>
      </c>
      <c r="FJ21" s="2">
        <f>1/1000*SUM(FuelWood!FJ$3:FU$3)</f>
        <v>34.734849000000004</v>
      </c>
      <c r="FK21" s="2">
        <f>1/1000*SUM(FuelWood!FK$3:FV$3)</f>
        <v>33.930459000000006</v>
      </c>
      <c r="FL21" s="2">
        <f>1/1000*SUM(FuelWood!FL$3:FW$3)</f>
        <v>31.186889000000004</v>
      </c>
      <c r="FM21" s="2">
        <f>1/1000*SUM(FuelWood!FM$3:FX$3)</f>
        <v>28.923788000000002</v>
      </c>
      <c r="FN21" s="2">
        <f>1/1000*SUM(FuelWood!FN$3:FY$3)</f>
        <v>23.317263000000001</v>
      </c>
      <c r="FO21" s="2">
        <f>1/1000*SUM(FuelWood!FO$3:FZ$3)</f>
        <v>22.172627000000002</v>
      </c>
      <c r="FP21" s="2">
        <f>1/1000*SUM(FuelWood!FP$3:GA$3)</f>
        <v>21.33333</v>
      </c>
      <c r="FQ21" s="2">
        <f>1/1000*SUM(FuelWood!FQ$3:GB$3)</f>
        <v>20.249296999999999</v>
      </c>
      <c r="FR21" s="2">
        <f>1/1000*SUM(FuelWood!FR$3:GC$3)</f>
        <v>19.654363999999998</v>
      </c>
      <c r="FS21" s="2">
        <f>1/1000*SUM(FuelWood!FS$3:GD$3)</f>
        <v>18.834415</v>
      </c>
      <c r="FT21" s="2">
        <f>1/1000*SUM(FuelWood!FT$3:GE$3)</f>
        <v>19.077628999999998</v>
      </c>
      <c r="FU21" s="2">
        <f>1/1000*SUM(FuelWood!FU$3:GF$3)</f>
        <v>18.736806000000001</v>
      </c>
      <c r="FV21" s="2">
        <f>1/1000*SUM(FuelWood!FV$3:GG$3)</f>
        <v>18.596834000000001</v>
      </c>
      <c r="FW21" s="2">
        <f>1/1000*SUM(FuelWood!FW$3:GH$3)</f>
        <v>17.085853</v>
      </c>
      <c r="FX21" s="2">
        <f>1/1000*SUM(FuelWood!FX$3:GI$3)</f>
        <v>15.142789999999998</v>
      </c>
      <c r="FY21" s="2">
        <f>1/1000*SUM(FuelWood!FY$3:GJ$3)</f>
        <v>12.825339</v>
      </c>
      <c r="FZ21" s="2">
        <f>1/1000*SUM(FuelWood!FZ$3:GK$3)</f>
        <v>11.459988999999998</v>
      </c>
    </row>
    <row r="22" spans="1:182" s="2" customFormat="1">
      <c r="A22" s="2" t="str">
        <f>Pellets!A$4</f>
        <v>ExtraEU</v>
      </c>
      <c r="B22" s="2">
        <f>1/1000*SUM(FuelWood!B$4:M$4)</f>
        <v>0.34459999999999996</v>
      </c>
      <c r="C22" s="2">
        <f>1/1000*SUM(FuelWood!C$4:N$4)</f>
        <v>0.32649999999999996</v>
      </c>
      <c r="D22" s="2">
        <f>1/1000*SUM(FuelWood!D$4:O$4)</f>
        <v>0.30849999999999994</v>
      </c>
      <c r="E22" s="2">
        <f>1/1000*SUM(FuelWood!E$4:P$4)</f>
        <v>0.32269999999999993</v>
      </c>
      <c r="F22" s="2">
        <f>1/1000*SUM(FuelWood!F$4:Q$4)</f>
        <v>0.34079999999999994</v>
      </c>
      <c r="G22" s="2">
        <f>1/1000*SUM(FuelWood!G$4:R$4)</f>
        <v>0.34079999999999994</v>
      </c>
      <c r="H22" s="2">
        <f>1/1000*SUM(FuelWood!H$4:S$4)</f>
        <v>0.32829999999999998</v>
      </c>
      <c r="I22" s="2">
        <f>1/1000*SUM(FuelWood!I$4:T$4)</f>
        <v>0.37789999999999996</v>
      </c>
      <c r="J22" s="2">
        <f>1/1000*SUM(FuelWood!J$4:U$4)</f>
        <v>0.42360000000000003</v>
      </c>
      <c r="K22" s="2">
        <f>1/1000*SUM(FuelWood!K$4:V$4)</f>
        <v>0.49750000000000005</v>
      </c>
      <c r="L22" s="2">
        <f>1/1000*SUM(FuelWood!L$4:W$4)</f>
        <v>0.46210000000000001</v>
      </c>
      <c r="M22" s="2">
        <f>1/1000*SUM(FuelWood!M$4:X$4)</f>
        <v>0.58179999999999998</v>
      </c>
      <c r="N22" s="2">
        <f>1/1000*SUM(FuelWood!N$4:Y$4)</f>
        <v>0.65510000000000002</v>
      </c>
      <c r="O22" s="2">
        <f>1/1000*SUM(FuelWood!O$4:Z$4)</f>
        <v>0.67700000000000005</v>
      </c>
      <c r="P22" s="2">
        <f>1/1000*SUM(FuelWood!P$4:AA$4)</f>
        <v>0.71870000000000001</v>
      </c>
      <c r="Q22" s="2">
        <f>1/1000*SUM(FuelWood!Q$4:AB$4)</f>
        <v>0.70330000000000004</v>
      </c>
      <c r="R22" s="2">
        <f>1/1000*SUM(FuelWood!R$4:AC$4)</f>
        <v>0.67319999999999991</v>
      </c>
      <c r="S22" s="2">
        <f>1/1000*SUM(FuelWood!S$4:AD$4)</f>
        <v>0.67319999999999991</v>
      </c>
      <c r="T22" s="2">
        <f>1/1000*SUM(FuelWood!T$4:AE$4)</f>
        <v>0.69459999999999988</v>
      </c>
      <c r="U22" s="2">
        <f>1/1000*SUM(FuelWood!U$4:AF$4)</f>
        <v>0.66100000000000003</v>
      </c>
      <c r="V22" s="2">
        <f>1/1000*SUM(FuelWood!V$4:AG$4)</f>
        <v>0.6480999999999999</v>
      </c>
      <c r="W22" s="2">
        <f>1/1000*SUM(FuelWood!W$4:AH$4)</f>
        <v>0.629</v>
      </c>
      <c r="X22" s="2">
        <f>1/1000*SUM(FuelWood!X$4:AI$4)</f>
        <v>0.64400000000000002</v>
      </c>
      <c r="Y22" s="2">
        <f>1/1000*SUM(FuelWood!Y$4:AJ$4)</f>
        <v>0.56720000000000004</v>
      </c>
      <c r="Z22" s="2">
        <f>1/1000*SUM(FuelWood!Z$4:AK$4)</f>
        <v>0.4955</v>
      </c>
      <c r="AA22" s="2">
        <f>1/1000*SUM(FuelWood!AA$4:AL$4)</f>
        <v>0.49059999999999998</v>
      </c>
      <c r="AB22" s="2">
        <f>1/1000*SUM(FuelWood!AB$4:AM$4)</f>
        <v>0.45529999999999998</v>
      </c>
      <c r="AC22" s="2">
        <f>1/1000*SUM(FuelWood!AC$4:AN$4)</f>
        <v>0.46839999999999998</v>
      </c>
      <c r="AD22" s="2">
        <f>1/1000*SUM(FuelWood!AD$4:AO$4)</f>
        <v>0.49940000000000007</v>
      </c>
      <c r="AE22" s="2">
        <f>1/1000*SUM(FuelWood!AE$4:AP$4)</f>
        <v>0.54030000000000011</v>
      </c>
      <c r="AF22" s="2">
        <f>1/1000*SUM(FuelWood!AF$4:AQ$4)</f>
        <v>0.60670000000000002</v>
      </c>
      <c r="AG22" s="2">
        <f>1/1000*SUM(FuelWood!AG$4:AR$4)</f>
        <v>0.62270000000000003</v>
      </c>
      <c r="AH22" s="2">
        <f>1/1000*SUM(FuelWood!AH$4:AS$4)</f>
        <v>0.61690000000000011</v>
      </c>
      <c r="AI22" s="2">
        <f>1/1000*SUM(FuelWood!AI$4:AT$4)</f>
        <v>0.58240000000000014</v>
      </c>
      <c r="AJ22" s="2">
        <f>1/1000*SUM(FuelWood!AJ$4:AU$4)</f>
        <v>0.62680000000000013</v>
      </c>
      <c r="AK22" s="2">
        <f>1/1000*SUM(FuelWood!AK$4:AV$4)</f>
        <v>0.73050000000000004</v>
      </c>
      <c r="AL22" s="2">
        <f>1/1000*SUM(FuelWood!AL$4:AW$4)</f>
        <v>0.75429999999999997</v>
      </c>
      <c r="AM22" s="2">
        <f>1/1000*SUM(FuelWood!AM$4:AX$4)</f>
        <v>0.79900000000000004</v>
      </c>
      <c r="AN22" s="2">
        <f>1/1000*SUM(FuelWood!AN$4:AY$4)</f>
        <v>0.82269999999999999</v>
      </c>
      <c r="AO22" s="2">
        <f>1/1000*SUM(FuelWood!AO$4:AZ$4)</f>
        <v>0.80959999999999999</v>
      </c>
      <c r="AP22" s="2">
        <f>1/1000*SUM(FuelWood!AP$4:BA$4)</f>
        <v>0.77629999999999999</v>
      </c>
      <c r="AQ22" s="2">
        <f>1/1000*SUM(FuelWood!AQ$4:BB$4)</f>
        <v>0.76919999999999999</v>
      </c>
      <c r="AR22" s="2">
        <f>1/1000*SUM(FuelWood!AR$4:BC$4)</f>
        <v>0.70369999999999999</v>
      </c>
      <c r="AS22" s="2">
        <f>1/1000*SUM(FuelWood!AS$4:BD$4)</f>
        <v>0.70469999999999999</v>
      </c>
      <c r="AT22" s="2">
        <f>1/1000*SUM(FuelWood!AT$4:BE$4)</f>
        <v>0.71379999999999999</v>
      </c>
      <c r="AU22" s="2">
        <f>1/1000*SUM(FuelWood!AU$4:BF$4)</f>
        <v>0.74709999999999988</v>
      </c>
      <c r="AV22" s="2">
        <f>1/1000*SUM(FuelWood!AV$4:BG$4)</f>
        <v>0.73060000000000003</v>
      </c>
      <c r="AW22" s="2">
        <f>1/1000*SUM(FuelWood!AW$4:BH$4)</f>
        <v>0.66130000000000011</v>
      </c>
      <c r="AX22" s="2">
        <f>1/1000*SUM(FuelWood!AX$4:BI$4)</f>
        <v>0.67730000000000012</v>
      </c>
      <c r="AY22" s="2">
        <f>1/1000*SUM(FuelWood!AY$4:BJ$4)</f>
        <v>0.68290000000000006</v>
      </c>
      <c r="AZ22" s="2">
        <f>1/1000*SUM(FuelWood!AZ$4:BK$4)</f>
        <v>0.71390000000000009</v>
      </c>
      <c r="BA22" s="2">
        <f>1/1000*SUM(FuelWood!BA$4:BL$4)</f>
        <v>0.71970000000000001</v>
      </c>
      <c r="BB22" s="2">
        <f>1/1000*SUM(FuelWood!BB$4:BM$4)</f>
        <v>0.74550000000000005</v>
      </c>
      <c r="BC22" s="2">
        <f>1/1000*SUM(FuelWood!BC$4:BN$4)</f>
        <v>0.72939999999999994</v>
      </c>
      <c r="BD22" s="2">
        <f>1/1000*SUM(FuelWood!BD$4:BO$4)</f>
        <v>0.74399999999999999</v>
      </c>
      <c r="BE22" s="2">
        <f>1/1000*SUM(FuelWood!BE$4:BP$4)</f>
        <v>0.73910000000000009</v>
      </c>
      <c r="BF22" s="2">
        <f>1/1000*SUM(FuelWood!BF$4:BQ$4)</f>
        <v>0.76650000000000007</v>
      </c>
      <c r="BG22" s="2">
        <f>1/1000*SUM(FuelWood!BG$4:BR$4)</f>
        <v>0.82240000000000013</v>
      </c>
      <c r="BH22" s="2">
        <f>1/1000*SUM(FuelWood!BH$4:BS$4)</f>
        <v>0.82400000000000007</v>
      </c>
      <c r="BI22" s="2">
        <f>1/1000*SUM(FuelWood!BI$4:BT$4)</f>
        <v>0.92100000000000004</v>
      </c>
      <c r="BJ22" s="2">
        <f>1/1000*SUM(FuelWood!BJ$4:BU$4)</f>
        <v>1.0195000000000001</v>
      </c>
      <c r="BK22" s="2">
        <f>1/1000*SUM(FuelWood!BK$4:BV$4)</f>
        <v>1.0433999999999999</v>
      </c>
      <c r="BL22" s="2">
        <f>1/1000*SUM(FuelWood!BL$4:BW$4)</f>
        <v>1.0419</v>
      </c>
      <c r="BM22" s="2">
        <f>1/1000*SUM(FuelWood!BM$4:BX$4)</f>
        <v>1.0352999999999999</v>
      </c>
      <c r="BN22" s="2">
        <f>1/1000*SUM(FuelWood!BN$4:BY$4)</f>
        <v>1.0553000000000001</v>
      </c>
      <c r="BO22" s="2">
        <f>1/1000*SUM(FuelWood!BO$4:BZ$4)</f>
        <v>1.0816000000000001</v>
      </c>
      <c r="BP22" s="2">
        <f>1/1000*SUM(FuelWood!BP$4:CA$4)</f>
        <v>1.0762000000000003</v>
      </c>
      <c r="BQ22" s="2">
        <f>1/1000*SUM(FuelWood!BQ$4:CB$4)</f>
        <v>1.0640999999999998</v>
      </c>
      <c r="BR22" s="2">
        <f>1/1000*SUM(FuelWood!BR$4:CC$4)</f>
        <v>1.08</v>
      </c>
      <c r="BS22" s="2">
        <f>1/1000*SUM(FuelWood!BS$4:CD$4)</f>
        <v>1.0666</v>
      </c>
      <c r="BT22" s="2">
        <f>1/1000*SUM(FuelWood!BT$4:CE$4)</f>
        <v>1.1239000000000001</v>
      </c>
      <c r="BU22" s="2">
        <f>1/1000*SUM(FuelWood!BU$4:CF$4)</f>
        <v>1.1718</v>
      </c>
      <c r="BV22" s="2">
        <f>1/1000*SUM(FuelWood!BV$4:CG$4)</f>
        <v>1.2000999999999999</v>
      </c>
      <c r="BW22" s="2">
        <f>1/1000*SUM(FuelWood!BW$4:CH$4)</f>
        <v>1.3840999999999999</v>
      </c>
      <c r="BX22" s="2">
        <f>1/1000*SUM(FuelWood!BX$4:CI$4)</f>
        <v>1.4507000000000001</v>
      </c>
      <c r="BY22" s="2">
        <f>1/1000*SUM(FuelWood!BY$4:CJ$4)</f>
        <v>1.5195000000000001</v>
      </c>
      <c r="BZ22" s="2">
        <f>1/1000*SUM(FuelWood!BZ$4:CK$4)</f>
        <v>1.4737</v>
      </c>
      <c r="CA22" s="2">
        <f>1/1000*SUM(FuelWood!CA$4:CL$4)</f>
        <v>1.4777</v>
      </c>
      <c r="CB22" s="2">
        <f>1/1000*SUM(FuelWood!CB$4:CM$4)</f>
        <v>1.4462000000000002</v>
      </c>
      <c r="CC22" s="2">
        <f>1/1000*SUM(FuelWood!CC$4:CN$4)</f>
        <v>1.5254000000000001</v>
      </c>
      <c r="CD22" s="2">
        <f>1/1000*SUM(FuelWood!CD$4:CO$4)</f>
        <v>1.4727999999999999</v>
      </c>
      <c r="CE22" s="2">
        <f>1/1000*SUM(FuelWood!CE$4:CP$4)</f>
        <v>1.5226000000000002</v>
      </c>
      <c r="CF22" s="2">
        <f>1/1000*SUM(FuelWood!CF$4:CQ$4)</f>
        <v>1.5456000000000001</v>
      </c>
      <c r="CG22" s="2">
        <f>1/1000*SUM(FuelWood!CG$4:CR$4)</f>
        <v>1.5682000000000003</v>
      </c>
      <c r="CH22" s="2">
        <f>1/1000*SUM(FuelWood!CH$4:CS$4)</f>
        <v>1.5091999999999999</v>
      </c>
      <c r="CI22" s="2">
        <f>1/1000*SUM(FuelWood!CI$4:CT$4)</f>
        <v>1.3425</v>
      </c>
      <c r="CJ22" s="2">
        <f>1/1000*SUM(FuelWood!CJ$4:CU$4)</f>
        <v>1.2407000000000001</v>
      </c>
      <c r="CK22" s="2">
        <f>1/1000*SUM(FuelWood!CK$4:CV$4)</f>
        <v>1.2387000000000001</v>
      </c>
      <c r="CL22" s="2">
        <f>1/1000*SUM(FuelWood!CL$4:CW$4)</f>
        <v>1.2926000000000002</v>
      </c>
      <c r="CM22" s="2">
        <f>1/1000*SUM(FuelWood!CM$4:CX$4)</f>
        <v>1.2767000000000002</v>
      </c>
      <c r="CN22" s="2">
        <f>1/1000*SUM(FuelWood!CN$4:CY$4)</f>
        <v>1.3181000000000003</v>
      </c>
      <c r="CO22" s="2">
        <f>1/1000*SUM(FuelWood!CO$4:CZ$4)</f>
        <v>1.2389000000000001</v>
      </c>
      <c r="CP22" s="2">
        <f>1/1000*SUM(FuelWood!CP$4:DA$4)</f>
        <v>1.2575000000000001</v>
      </c>
      <c r="CQ22" s="2">
        <f>1/1000*SUM(FuelWood!CQ$4:DB$4)</f>
        <v>1.2168999999999999</v>
      </c>
      <c r="CR22" s="2">
        <f>1/1000*SUM(FuelWood!CR$4:DC$4)</f>
        <v>1.2139000000000002</v>
      </c>
      <c r="CS22" s="2">
        <f>1/1000*SUM(FuelWood!CS$4:DD$4)</f>
        <v>1.0983000000000003</v>
      </c>
      <c r="CT22" s="2">
        <f>1/1000*SUM(FuelWood!CT$4:DE$4)</f>
        <v>1.0108000000000001</v>
      </c>
      <c r="CU22" s="2">
        <f>1/1000*SUM(FuelWood!CU$4:DF$4)</f>
        <v>1.0446000000000002</v>
      </c>
      <c r="CV22" s="2">
        <f>1/1000*SUM(FuelWood!CV$4:DG$4)</f>
        <v>1.1154999999999999</v>
      </c>
      <c r="CW22" s="2">
        <f>1/1000*SUM(FuelWood!CW$4:DH$4)</f>
        <v>1.1132</v>
      </c>
      <c r="CX22" s="2">
        <f>1/1000*SUM(FuelWood!CX$4:DI$4)</f>
        <v>1.0750000000000002</v>
      </c>
      <c r="CY22" s="2">
        <f>1/1000*SUM(FuelWood!CY$4:DJ$4)</f>
        <v>1.0429000000000002</v>
      </c>
      <c r="CZ22" s="2">
        <f>1/1000*SUM(FuelWood!CZ$4:DK$4)</f>
        <v>1.0015000000000003</v>
      </c>
      <c r="DA22" s="2">
        <f>1/1000*SUM(FuelWood!DA$4:DL$4)</f>
        <v>1.0015000000000003</v>
      </c>
      <c r="DB22" s="2">
        <f>1/1000*SUM(FuelWood!DB$4:DM$4)</f>
        <v>0.98320000000000018</v>
      </c>
      <c r="DC22" s="2">
        <f>1/1000*SUM(FuelWood!DC$4:DN$4)</f>
        <v>0.94190000000000007</v>
      </c>
      <c r="DD22" s="2">
        <f>1/1000*SUM(FuelWood!DD$4:DO$4)</f>
        <v>0.87050000000000005</v>
      </c>
      <c r="DE22" s="2">
        <f>1/1000*SUM(FuelWood!DE$4:DP$4)</f>
        <v>0.88800000000000001</v>
      </c>
      <c r="DF22" s="2">
        <f>1/1000*SUM(FuelWood!DF$4:DQ$4)</f>
        <v>0.92</v>
      </c>
      <c r="DG22" s="2">
        <f>1/1000*SUM(FuelWood!DG$4:DR$4)</f>
        <v>0.94147999999999987</v>
      </c>
      <c r="DH22" s="2">
        <f>1/1000*SUM(FuelWood!DH$4:DS$4)</f>
        <v>0.92521999999999982</v>
      </c>
      <c r="DI22" s="2">
        <f>1/1000*SUM(FuelWood!DI$4:DT$4)</f>
        <v>0.84551999999999983</v>
      </c>
      <c r="DJ22" s="2">
        <f>1/1000*SUM(FuelWood!DJ$4:DU$4)</f>
        <v>0.82982</v>
      </c>
      <c r="DK22" s="2">
        <f>1/1000*SUM(FuelWood!DK$4:DV$4)</f>
        <v>0.82982</v>
      </c>
      <c r="DL22" s="2">
        <f>1/1000*SUM(FuelWood!DL$4:DW$4)</f>
        <v>0.90029999999999999</v>
      </c>
      <c r="DM22" s="2">
        <f>1/1000*SUM(FuelWood!DM$4:DX$4)</f>
        <v>0.9806220000000001</v>
      </c>
      <c r="DN22" s="2">
        <f>1/1000*SUM(FuelWood!DN$4:DY$4)</f>
        <v>0.96962199999999987</v>
      </c>
      <c r="DO22" s="2">
        <f>1/1000*SUM(FuelWood!DO$4:DZ$4)</f>
        <v>0.91450200000000004</v>
      </c>
      <c r="DP22" s="2">
        <f>1/1000*SUM(FuelWood!DP$4:EA$4)</f>
        <v>0.96105200000000013</v>
      </c>
      <c r="DQ22" s="2">
        <f>1/1000*SUM(FuelWood!DQ$4:EB$4)</f>
        <v>0.97435200000000011</v>
      </c>
      <c r="DR22" s="2">
        <f>1/1000*SUM(FuelWood!DR$4:EC$4)</f>
        <v>1.0529720000000002</v>
      </c>
      <c r="DS22" s="2">
        <f>1/1000*SUM(FuelWood!DS$4:ED$4)</f>
        <v>1.042832</v>
      </c>
      <c r="DT22" s="2">
        <f>1/1000*SUM(FuelWood!DT$4:EE$4)</f>
        <v>1.0447920000000002</v>
      </c>
      <c r="DU22" s="2">
        <f>1/1000*SUM(FuelWood!DU$4:EF$4)</f>
        <v>1.1297920000000001</v>
      </c>
      <c r="DV22" s="2">
        <f>1/1000*SUM(FuelWood!DV$4:EG$4)</f>
        <v>1.2147920000000001</v>
      </c>
      <c r="DW22" s="2">
        <f>1/1000*SUM(FuelWood!DW$4:EH$4)</f>
        <v>1.2783520000000002</v>
      </c>
      <c r="DX22" s="2">
        <f>1/1000*SUM(FuelWood!DX$4:EI$4)</f>
        <v>1.3326720000000001</v>
      </c>
      <c r="DY22" s="2">
        <f>1/1000*SUM(FuelWood!DY$4:EJ$4)</f>
        <v>1.2703500000000001</v>
      </c>
      <c r="DZ22" s="2">
        <f>1/1000*SUM(FuelWood!DZ$4:EK$4)</f>
        <v>1.3019500000000004</v>
      </c>
      <c r="EA22" s="2">
        <f>1/1000*SUM(FuelWood!EA$4:EL$4)</f>
        <v>1.3152699999999999</v>
      </c>
      <c r="EB22" s="2">
        <f>1/1000*SUM(FuelWood!EB$4:EM$4)</f>
        <v>1.2887000000000002</v>
      </c>
      <c r="EC22" s="2">
        <f>1/1000*SUM(FuelWood!EC$4:EN$4)</f>
        <v>1.6575210000000002</v>
      </c>
      <c r="ED22" s="2">
        <f>1/1000*SUM(FuelWood!ED$4:EO$4)</f>
        <v>1.606401</v>
      </c>
      <c r="EE22" s="2">
        <f>1/1000*SUM(FuelWood!EE$4:EP$4)</f>
        <v>1.5825610000000001</v>
      </c>
      <c r="EF22" s="2">
        <f>1/1000*SUM(FuelWood!EF$4:EQ$4)</f>
        <v>1.5759609999999999</v>
      </c>
      <c r="EG22" s="2">
        <f>1/1000*SUM(FuelWood!EG$4:ER$4)</f>
        <v>1.5424610000000001</v>
      </c>
      <c r="EH22" s="2">
        <f>1/1000*SUM(FuelWood!EH$4:ES$4)</f>
        <v>1.4574610000000003</v>
      </c>
      <c r="EI22" s="2">
        <f>1/1000*SUM(FuelWood!EI$4:ET$4)</f>
        <v>1.3939010000000001</v>
      </c>
      <c r="EJ22" s="2">
        <f>1/1000*SUM(FuelWood!EJ$4:EU$4)</f>
        <v>1.269101</v>
      </c>
      <c r="EK22" s="2">
        <f>1/1000*SUM(FuelWood!EK$4:EV$4)</f>
        <v>1.2521010000000001</v>
      </c>
      <c r="EL22" s="2">
        <f>1/1000*SUM(FuelWood!EL$4:EW$4)</f>
        <v>1.2869010000000001</v>
      </c>
      <c r="EM22" s="2">
        <f>1/1000*SUM(FuelWood!EM$4:EX$4)</f>
        <v>1.3859009999999996</v>
      </c>
      <c r="EN22" s="2">
        <f>1/1000*SUM(FuelWood!EN$4:EY$4)</f>
        <v>1.3545209999999999</v>
      </c>
      <c r="EO22" s="2">
        <f>1/1000*SUM(FuelWood!EO$4:EZ$4)</f>
        <v>0.88439999999999952</v>
      </c>
      <c r="EP22" s="2">
        <f>1/1000*SUM(FuelWood!EP$4:FA$4)</f>
        <v>0.87479999999999947</v>
      </c>
      <c r="EQ22" s="2">
        <f>1/1000*SUM(FuelWood!EQ$4:FB$4)</f>
        <v>0.84919999999999951</v>
      </c>
      <c r="ER22" s="2">
        <f>1/1000*SUM(FuelWood!ER$4:FC$4)</f>
        <v>0.79291999999999951</v>
      </c>
      <c r="ES22" s="2">
        <f>1/1000*SUM(FuelWood!ES$4:FD$4)</f>
        <v>0.81617999999999946</v>
      </c>
      <c r="ET22" s="2">
        <f>1/1000*SUM(FuelWood!ET$4:FE$4)</f>
        <v>0.83317999999999948</v>
      </c>
      <c r="EU22" s="2">
        <f>1/1000*SUM(FuelWood!EU$4:FF$4)</f>
        <v>0.86719999999999964</v>
      </c>
      <c r="EV22" s="2">
        <f>1/1000*SUM(FuelWood!EV$4:FG$4)</f>
        <v>0.91819999999999957</v>
      </c>
      <c r="EW22" s="2">
        <f>1/1000*SUM(FuelWood!EW$4:FH$4)</f>
        <v>0.90119999999999956</v>
      </c>
      <c r="EX22" s="2">
        <f>1/1000*SUM(FuelWood!EX$4:FI$4)</f>
        <v>0.82049999999999956</v>
      </c>
      <c r="EY22" s="2">
        <f>1/1000*SUM(FuelWood!EY$4:FJ$4)</f>
        <v>0.78790000000000016</v>
      </c>
      <c r="EZ22" s="2">
        <f>1/1000*SUM(FuelWood!EZ$4:FK$4)</f>
        <v>0.7638999999999998</v>
      </c>
      <c r="FA22" s="2">
        <f>1/1000*SUM(FuelWood!FA$4:FL$4)</f>
        <v>0.73989999999999978</v>
      </c>
      <c r="FB22" s="2">
        <f>1/1000*SUM(FuelWood!FB$4:FM$4)</f>
        <v>0.82489999999999974</v>
      </c>
      <c r="FC22" s="2">
        <f>1/1000*SUM(FuelWood!FC$4:FN$4)</f>
        <v>0.8232999999999997</v>
      </c>
      <c r="FD22" s="2">
        <f>1/1000*SUM(FuelWood!FD$4:FO$4)</f>
        <v>0.87377999999999978</v>
      </c>
      <c r="FE22" s="2">
        <f>1/1000*SUM(FuelWood!FE$4:FP$4)</f>
        <v>0.81601999999999975</v>
      </c>
      <c r="FF22" s="2">
        <f>1/1000*SUM(FuelWood!FF$4:FQ$4)</f>
        <v>0.79901999999999973</v>
      </c>
      <c r="FG22" s="2">
        <f>1/1000*SUM(FuelWood!FG$4:FR$4)</f>
        <v>0.7819999999999997</v>
      </c>
      <c r="FH22" s="2">
        <f>1/1000*SUM(FuelWood!FH$4:FS$4)</f>
        <v>0.74799999999999967</v>
      </c>
      <c r="FI22" s="2">
        <f>1/1000*SUM(FuelWood!FI$4:FT$4)</f>
        <v>0.79899999999999971</v>
      </c>
      <c r="FJ22" s="2">
        <f>1/1000*SUM(FuelWood!FJ$4:FU$4)</f>
        <v>0.84999999999999964</v>
      </c>
      <c r="FK22" s="2">
        <f>1/1000*SUM(FuelWood!FK$4:FV$4)</f>
        <v>0.79899999999999971</v>
      </c>
      <c r="FL22" s="2">
        <f>1/1000*SUM(FuelWood!FL$4:FW$4)</f>
        <v>0.83299999999999996</v>
      </c>
      <c r="FM22" s="2">
        <f>1/1000*SUM(FuelWood!FM$4:FX$4)</f>
        <v>0.85</v>
      </c>
      <c r="FN22" s="2">
        <f>1/1000*SUM(FuelWood!FN$4:FY$4)</f>
        <v>0.83299999999999996</v>
      </c>
      <c r="FO22" s="2">
        <f>1/1000*SUM(FuelWood!FO$4:FZ$4)</f>
        <v>0.83299999999999996</v>
      </c>
      <c r="FP22" s="2">
        <f>1/1000*SUM(FuelWood!FP$4:GA$4)</f>
        <v>0.78200000000000003</v>
      </c>
      <c r="FQ22" s="2">
        <f>1/1000*SUM(FuelWood!FQ$4:GB$4)</f>
        <v>0.78200000000000003</v>
      </c>
      <c r="FR22" s="2">
        <f>1/1000*SUM(FuelWood!FR$4:GC$4)</f>
        <v>0.81600000000000006</v>
      </c>
      <c r="FS22" s="2">
        <f>1/1000*SUM(FuelWood!FS$4:GD$4)</f>
        <v>0.79900000000000004</v>
      </c>
      <c r="FT22" s="2">
        <f>1/1000*SUM(FuelWood!FT$4:GE$4)</f>
        <v>0.78200000000000003</v>
      </c>
      <c r="FU22" s="2">
        <f>1/1000*SUM(FuelWood!FU$4:GF$4)</f>
        <v>0.76500000000000001</v>
      </c>
      <c r="FV22" s="2">
        <f>1/1000*SUM(FuelWood!FV$4:GG$4)</f>
        <v>0.748</v>
      </c>
      <c r="FW22" s="2">
        <f>1/1000*SUM(FuelWood!FW$4:GH$4)</f>
        <v>0.81600000000000006</v>
      </c>
      <c r="FX22" s="2">
        <f>1/1000*SUM(FuelWood!FX$4:GI$4)</f>
        <v>0.69700000000000006</v>
      </c>
      <c r="FY22" s="2">
        <f>1/1000*SUM(FuelWood!FY$4:GJ$4)</f>
        <v>0.59499999999999997</v>
      </c>
      <c r="FZ22" s="2">
        <f>1/1000*SUM(FuelWood!FZ$4:GK$4)</f>
        <v>0.42499999999999999</v>
      </c>
    </row>
    <row r="23" spans="1:182" s="2" customFormat="1">
      <c r="B23" s="4" t="s">
        <v>52</v>
      </c>
      <c r="C23" s="4" t="s">
        <v>52</v>
      </c>
      <c r="D23" s="4" t="s">
        <v>52</v>
      </c>
      <c r="E23" s="4" t="s">
        <v>52</v>
      </c>
      <c r="F23" s="4" t="s">
        <v>52</v>
      </c>
      <c r="G23" s="4" t="s">
        <v>52</v>
      </c>
      <c r="H23" s="4" t="s">
        <v>52</v>
      </c>
      <c r="I23" s="4" t="s">
        <v>52</v>
      </c>
      <c r="J23" s="4" t="s">
        <v>52</v>
      </c>
      <c r="K23" s="4" t="s">
        <v>52</v>
      </c>
      <c r="L23" s="4" t="s">
        <v>52</v>
      </c>
      <c r="M23" s="4" t="s">
        <v>52</v>
      </c>
      <c r="N23" s="4" t="s">
        <v>52</v>
      </c>
      <c r="O23" s="4" t="s">
        <v>52</v>
      </c>
      <c r="P23" s="4" t="s">
        <v>52</v>
      </c>
      <c r="Q23" s="4" t="s">
        <v>52</v>
      </c>
      <c r="R23" s="4" t="s">
        <v>52</v>
      </c>
      <c r="S23" s="4" t="s">
        <v>52</v>
      </c>
      <c r="T23" s="4" t="s">
        <v>52</v>
      </c>
      <c r="U23" s="4" t="s">
        <v>52</v>
      </c>
      <c r="V23" s="4" t="s">
        <v>52</v>
      </c>
      <c r="W23" s="4" t="s">
        <v>52</v>
      </c>
      <c r="X23" s="4" t="s">
        <v>52</v>
      </c>
      <c r="Y23" s="4" t="s">
        <v>52</v>
      </c>
      <c r="Z23" s="4" t="s">
        <v>52</v>
      </c>
      <c r="AA23" s="4" t="s">
        <v>52</v>
      </c>
      <c r="AB23" s="4" t="s">
        <v>52</v>
      </c>
      <c r="AC23" s="4" t="s">
        <v>52</v>
      </c>
      <c r="AD23" s="4" t="s">
        <v>52</v>
      </c>
      <c r="AE23" s="4" t="s">
        <v>52</v>
      </c>
      <c r="AF23" s="4" t="s">
        <v>52</v>
      </c>
      <c r="AG23" s="4" t="s">
        <v>52</v>
      </c>
      <c r="AH23" s="4" t="s">
        <v>52</v>
      </c>
      <c r="AI23" s="4" t="s">
        <v>52</v>
      </c>
      <c r="AJ23" s="4" t="s">
        <v>52</v>
      </c>
      <c r="AK23" s="4" t="s">
        <v>52</v>
      </c>
      <c r="AL23" s="4" t="s">
        <v>52</v>
      </c>
      <c r="AM23" s="4" t="s">
        <v>52</v>
      </c>
      <c r="AN23" s="4" t="s">
        <v>52</v>
      </c>
      <c r="AO23" s="4" t="s">
        <v>52</v>
      </c>
      <c r="AP23" s="4" t="s">
        <v>52</v>
      </c>
      <c r="AQ23" s="4" t="s">
        <v>52</v>
      </c>
      <c r="AR23" s="4" t="s">
        <v>52</v>
      </c>
      <c r="AS23" s="4" t="s">
        <v>52</v>
      </c>
      <c r="AT23" s="4" t="s">
        <v>52</v>
      </c>
      <c r="AU23" s="4" t="s">
        <v>52</v>
      </c>
      <c r="AV23" s="4" t="s">
        <v>52</v>
      </c>
      <c r="AW23" s="4" t="s">
        <v>52</v>
      </c>
      <c r="AX23" s="4" t="s">
        <v>52</v>
      </c>
      <c r="AY23" s="4" t="s">
        <v>52</v>
      </c>
      <c r="AZ23" s="4" t="s">
        <v>52</v>
      </c>
      <c r="BA23" s="4" t="s">
        <v>52</v>
      </c>
      <c r="BB23" s="4" t="s">
        <v>52</v>
      </c>
      <c r="BC23" s="4" t="s">
        <v>52</v>
      </c>
      <c r="BD23" s="4" t="s">
        <v>52</v>
      </c>
      <c r="BE23" s="4" t="s">
        <v>52</v>
      </c>
      <c r="BF23" s="4" t="s">
        <v>52</v>
      </c>
      <c r="BG23" s="4" t="s">
        <v>52</v>
      </c>
      <c r="BH23" s="4" t="s">
        <v>52</v>
      </c>
      <c r="BI23" s="4" t="s">
        <v>52</v>
      </c>
      <c r="BJ23" s="4" t="s">
        <v>52</v>
      </c>
      <c r="BK23" s="4" t="s">
        <v>52</v>
      </c>
      <c r="BL23" s="4" t="s">
        <v>52</v>
      </c>
      <c r="BM23" s="4" t="s">
        <v>52</v>
      </c>
      <c r="BN23" s="4" t="s">
        <v>52</v>
      </c>
      <c r="BO23" s="4" t="s">
        <v>52</v>
      </c>
      <c r="BP23" s="4" t="s">
        <v>52</v>
      </c>
      <c r="BQ23" s="4" t="s">
        <v>52</v>
      </c>
      <c r="BR23" s="4" t="s">
        <v>52</v>
      </c>
      <c r="BS23" s="4" t="s">
        <v>52</v>
      </c>
      <c r="BT23" s="4" t="s">
        <v>52</v>
      </c>
      <c r="BU23" s="4" t="s">
        <v>52</v>
      </c>
      <c r="BV23" s="4" t="s">
        <v>52</v>
      </c>
      <c r="BW23" s="4" t="s">
        <v>52</v>
      </c>
      <c r="BX23" s="4" t="s">
        <v>52</v>
      </c>
      <c r="BY23" s="4" t="s">
        <v>52</v>
      </c>
      <c r="BZ23" s="4" t="s">
        <v>52</v>
      </c>
      <c r="CA23" s="4" t="s">
        <v>52</v>
      </c>
      <c r="CB23" s="4" t="s">
        <v>52</v>
      </c>
      <c r="CC23" s="4" t="s">
        <v>52</v>
      </c>
      <c r="CD23" s="4" t="s">
        <v>52</v>
      </c>
      <c r="CE23" s="4" t="s">
        <v>52</v>
      </c>
      <c r="CF23" s="4" t="s">
        <v>52</v>
      </c>
      <c r="CG23" s="4" t="s">
        <v>52</v>
      </c>
      <c r="CH23" s="4" t="s">
        <v>52</v>
      </c>
      <c r="CI23" s="4" t="s">
        <v>52</v>
      </c>
      <c r="CJ23" s="4" t="s">
        <v>52</v>
      </c>
      <c r="CK23" s="4" t="s">
        <v>52</v>
      </c>
      <c r="CL23" s="4" t="s">
        <v>52</v>
      </c>
      <c r="CM23" s="4" t="s">
        <v>52</v>
      </c>
      <c r="CN23" s="4" t="s">
        <v>52</v>
      </c>
      <c r="CO23" s="4" t="s">
        <v>52</v>
      </c>
      <c r="CP23" s="4" t="s">
        <v>52</v>
      </c>
      <c r="CQ23" s="4" t="s">
        <v>52</v>
      </c>
      <c r="CR23" s="4" t="s">
        <v>52</v>
      </c>
      <c r="CS23" s="4" t="s">
        <v>52</v>
      </c>
      <c r="CT23" s="4" t="s">
        <v>52</v>
      </c>
      <c r="CU23" s="4" t="s">
        <v>52</v>
      </c>
      <c r="CV23" s="4" t="s">
        <v>52</v>
      </c>
      <c r="CW23" s="4" t="s">
        <v>52</v>
      </c>
      <c r="CX23" s="4" t="s">
        <v>52</v>
      </c>
      <c r="CY23" s="4" t="s">
        <v>52</v>
      </c>
      <c r="CZ23" s="4" t="s">
        <v>52</v>
      </c>
      <c r="DA23" s="4" t="s">
        <v>52</v>
      </c>
      <c r="DB23" s="4" t="s">
        <v>52</v>
      </c>
      <c r="DC23" s="4" t="s">
        <v>52</v>
      </c>
      <c r="DD23" s="4" t="s">
        <v>52</v>
      </c>
      <c r="DE23" s="4" t="s">
        <v>52</v>
      </c>
      <c r="DF23" s="4" t="s">
        <v>52</v>
      </c>
      <c r="DG23" s="4" t="s">
        <v>52</v>
      </c>
      <c r="DH23" s="4" t="s">
        <v>52</v>
      </c>
      <c r="DI23" s="4" t="s">
        <v>52</v>
      </c>
      <c r="DJ23" s="4" t="s">
        <v>52</v>
      </c>
      <c r="DK23" s="4" t="s">
        <v>52</v>
      </c>
      <c r="DL23" s="4" t="s">
        <v>52</v>
      </c>
      <c r="DM23" s="4" t="s">
        <v>52</v>
      </c>
      <c r="DN23" s="4" t="s">
        <v>52</v>
      </c>
      <c r="DO23" s="4" t="s">
        <v>52</v>
      </c>
      <c r="DP23" s="4" t="s">
        <v>52</v>
      </c>
      <c r="DQ23" s="4" t="s">
        <v>52</v>
      </c>
      <c r="DR23" s="4" t="s">
        <v>52</v>
      </c>
      <c r="DS23" s="4" t="s">
        <v>52</v>
      </c>
      <c r="DT23" s="4" t="s">
        <v>52</v>
      </c>
      <c r="DU23" s="4" t="s">
        <v>52</v>
      </c>
      <c r="DV23" s="4" t="s">
        <v>52</v>
      </c>
      <c r="DW23" s="4" t="s">
        <v>52</v>
      </c>
      <c r="DX23" s="4" t="s">
        <v>52</v>
      </c>
      <c r="DY23" s="4" t="s">
        <v>52</v>
      </c>
      <c r="DZ23" s="4" t="s">
        <v>52</v>
      </c>
      <c r="EA23" s="4" t="s">
        <v>52</v>
      </c>
      <c r="EB23" s="4" t="s">
        <v>52</v>
      </c>
      <c r="EC23" s="4" t="s">
        <v>52</v>
      </c>
      <c r="ED23" s="4" t="s">
        <v>52</v>
      </c>
      <c r="EE23" s="4" t="s">
        <v>52</v>
      </c>
      <c r="EF23" s="4" t="s">
        <v>52</v>
      </c>
      <c r="EG23" s="4" t="s">
        <v>52</v>
      </c>
      <c r="EH23" s="4" t="s">
        <v>52</v>
      </c>
      <c r="EI23" s="4" t="s">
        <v>52</v>
      </c>
      <c r="EJ23" s="4" t="s">
        <v>52</v>
      </c>
      <c r="EK23" s="4" t="s">
        <v>52</v>
      </c>
      <c r="EL23" s="4" t="s">
        <v>52</v>
      </c>
      <c r="EM23" s="4" t="s">
        <v>52</v>
      </c>
      <c r="EN23" s="4" t="s">
        <v>52</v>
      </c>
      <c r="EO23" s="4" t="s">
        <v>52</v>
      </c>
      <c r="EP23" s="4" t="s">
        <v>52</v>
      </c>
      <c r="EQ23" s="4" t="s">
        <v>52</v>
      </c>
      <c r="ER23" s="4" t="s">
        <v>52</v>
      </c>
      <c r="ES23" s="4" t="s">
        <v>52</v>
      </c>
      <c r="ET23" s="4" t="s">
        <v>52</v>
      </c>
      <c r="EU23" s="4" t="s">
        <v>52</v>
      </c>
      <c r="EV23" s="4" t="s">
        <v>52</v>
      </c>
      <c r="EW23" s="4" t="s">
        <v>52</v>
      </c>
      <c r="EX23" s="4" t="s">
        <v>52</v>
      </c>
      <c r="EY23" s="4" t="s">
        <v>52</v>
      </c>
      <c r="EZ23" s="4" t="s">
        <v>52</v>
      </c>
      <c r="FA23" s="4" t="s">
        <v>52</v>
      </c>
      <c r="FB23" s="4" t="s">
        <v>52</v>
      </c>
      <c r="FC23" s="4" t="s">
        <v>52</v>
      </c>
      <c r="FD23" s="4" t="s">
        <v>52</v>
      </c>
      <c r="FE23" s="4" t="s">
        <v>52</v>
      </c>
      <c r="FF23" s="4" t="s">
        <v>52</v>
      </c>
      <c r="FG23" s="4" t="s">
        <v>52</v>
      </c>
      <c r="FH23" s="4" t="s">
        <v>52</v>
      </c>
      <c r="FI23" s="4" t="s">
        <v>52</v>
      </c>
      <c r="FJ23" s="4" t="s">
        <v>52</v>
      </c>
      <c r="FK23" s="4" t="s">
        <v>52</v>
      </c>
      <c r="FL23" s="4" t="s">
        <v>52</v>
      </c>
      <c r="FM23" s="4" t="s">
        <v>52</v>
      </c>
      <c r="FN23" s="4" t="s">
        <v>52</v>
      </c>
      <c r="FO23" s="4" t="s">
        <v>52</v>
      </c>
      <c r="FP23" s="4" t="s">
        <v>52</v>
      </c>
      <c r="FQ23" s="4" t="s">
        <v>52</v>
      </c>
      <c r="FR23" s="4" t="s">
        <v>52</v>
      </c>
      <c r="FS23" s="4" t="s">
        <v>52</v>
      </c>
      <c r="FT23" s="4" t="s">
        <v>52</v>
      </c>
      <c r="FU23" s="4" t="s">
        <v>52</v>
      </c>
      <c r="FV23" s="4" t="s">
        <v>52</v>
      </c>
      <c r="FW23" s="4" t="s">
        <v>52</v>
      </c>
      <c r="FX23" s="4" t="s">
        <v>52</v>
      </c>
      <c r="FY23" s="4" t="s">
        <v>52</v>
      </c>
      <c r="FZ23" s="4" t="s">
        <v>52</v>
      </c>
    </row>
    <row r="24" spans="1:182" s="2" customFormat="1">
      <c r="B24" s="2" t="s">
        <v>3</v>
      </c>
      <c r="H24" s="2" t="s">
        <v>5</v>
      </c>
      <c r="N24" s="2" t="s">
        <v>4</v>
      </c>
      <c r="T24" s="2" t="s">
        <v>6</v>
      </c>
      <c r="Z24" s="2" t="s">
        <v>7</v>
      </c>
      <c r="AF24" s="2" t="s">
        <v>8</v>
      </c>
      <c r="AL24" s="2" t="s">
        <v>9</v>
      </c>
      <c r="AR24" s="2" t="s">
        <v>10</v>
      </c>
      <c r="AX24" s="2" t="s">
        <v>11</v>
      </c>
      <c r="BD24" s="2" t="s">
        <v>42</v>
      </c>
      <c r="BJ24" s="2" t="s">
        <v>43</v>
      </c>
      <c r="BP24" s="2" t="s">
        <v>44</v>
      </c>
      <c r="BV24" s="2" t="s">
        <v>45</v>
      </c>
      <c r="CB24" s="2" t="s">
        <v>48</v>
      </c>
      <c r="CH24" s="2" t="s">
        <v>49</v>
      </c>
      <c r="CN24" s="2" t="s">
        <v>50</v>
      </c>
      <c r="CT24" s="2" t="s">
        <v>51</v>
      </c>
      <c r="CZ24" s="2" t="s">
        <v>53</v>
      </c>
      <c r="DF24" s="2" t="s">
        <v>54</v>
      </c>
      <c r="DL24" s="2" t="s">
        <v>55</v>
      </c>
      <c r="DR24" s="2" t="s">
        <v>56</v>
      </c>
      <c r="DX24" s="2" t="s">
        <v>57</v>
      </c>
      <c r="ED24" s="2" t="s">
        <v>58</v>
      </c>
      <c r="EJ24" s="2" t="s">
        <v>59</v>
      </c>
      <c r="EP24" s="2" t="s">
        <v>60</v>
      </c>
      <c r="EV24" s="2" t="s">
        <v>62</v>
      </c>
      <c r="FB24" s="2" t="s">
        <v>63</v>
      </c>
      <c r="FH24" s="2" t="s">
        <v>64</v>
      </c>
      <c r="FN24" s="2" t="s">
        <v>65</v>
      </c>
      <c r="FT24" s="2" t="s">
        <v>68</v>
      </c>
      <c r="FZ24" s="2" t="s">
        <v>69</v>
      </c>
    </row>
    <row r="25" spans="1:182" s="2" customFormat="1" ht="13">
      <c r="A25" s="2" t="s">
        <v>66</v>
      </c>
      <c r="B25" s="5">
        <f t="shared" ref="B25:AG25" si="77">B22</f>
        <v>0.34459999999999996</v>
      </c>
      <c r="C25" s="5">
        <f t="shared" si="77"/>
        <v>0.32649999999999996</v>
      </c>
      <c r="D25" s="5">
        <f t="shared" si="77"/>
        <v>0.30849999999999994</v>
      </c>
      <c r="E25" s="5">
        <f t="shared" si="77"/>
        <v>0.32269999999999993</v>
      </c>
      <c r="F25" s="5">
        <f t="shared" si="77"/>
        <v>0.34079999999999994</v>
      </c>
      <c r="G25" s="5">
        <f t="shared" si="77"/>
        <v>0.34079999999999994</v>
      </c>
      <c r="H25" s="5">
        <f t="shared" si="77"/>
        <v>0.32829999999999998</v>
      </c>
      <c r="I25" s="5">
        <f t="shared" si="77"/>
        <v>0.37789999999999996</v>
      </c>
      <c r="J25" s="5">
        <f t="shared" si="77"/>
        <v>0.42360000000000003</v>
      </c>
      <c r="K25" s="5">
        <f t="shared" si="77"/>
        <v>0.49750000000000005</v>
      </c>
      <c r="L25" s="5">
        <f t="shared" si="77"/>
        <v>0.46210000000000001</v>
      </c>
      <c r="M25" s="5">
        <f t="shared" si="77"/>
        <v>0.58179999999999998</v>
      </c>
      <c r="N25" s="5">
        <f t="shared" si="77"/>
        <v>0.65510000000000002</v>
      </c>
      <c r="O25" s="5">
        <f t="shared" si="77"/>
        <v>0.67700000000000005</v>
      </c>
      <c r="P25" s="5">
        <f t="shared" si="77"/>
        <v>0.71870000000000001</v>
      </c>
      <c r="Q25" s="5">
        <f t="shared" si="77"/>
        <v>0.70330000000000004</v>
      </c>
      <c r="R25" s="5">
        <f t="shared" si="77"/>
        <v>0.67319999999999991</v>
      </c>
      <c r="S25" s="5">
        <f t="shared" si="77"/>
        <v>0.67319999999999991</v>
      </c>
      <c r="T25" s="5">
        <f t="shared" si="77"/>
        <v>0.69459999999999988</v>
      </c>
      <c r="U25" s="5">
        <f t="shared" si="77"/>
        <v>0.66100000000000003</v>
      </c>
      <c r="V25" s="5">
        <f t="shared" si="77"/>
        <v>0.6480999999999999</v>
      </c>
      <c r="W25" s="5">
        <f t="shared" si="77"/>
        <v>0.629</v>
      </c>
      <c r="X25" s="5">
        <f t="shared" si="77"/>
        <v>0.64400000000000002</v>
      </c>
      <c r="Y25" s="5">
        <f t="shared" si="77"/>
        <v>0.56720000000000004</v>
      </c>
      <c r="Z25" s="5">
        <f t="shared" si="77"/>
        <v>0.4955</v>
      </c>
      <c r="AA25" s="5">
        <f t="shared" si="77"/>
        <v>0.49059999999999998</v>
      </c>
      <c r="AB25" s="5">
        <f t="shared" si="77"/>
        <v>0.45529999999999998</v>
      </c>
      <c r="AC25" s="5">
        <f t="shared" si="77"/>
        <v>0.46839999999999998</v>
      </c>
      <c r="AD25" s="5">
        <f t="shared" si="77"/>
        <v>0.49940000000000007</v>
      </c>
      <c r="AE25" s="5">
        <f t="shared" si="77"/>
        <v>0.54030000000000011</v>
      </c>
      <c r="AF25" s="5">
        <f t="shared" si="77"/>
        <v>0.60670000000000002</v>
      </c>
      <c r="AG25" s="5">
        <f t="shared" si="77"/>
        <v>0.62270000000000003</v>
      </c>
      <c r="AH25" s="5">
        <f t="shared" ref="AH25:BM25" si="78">AH22</f>
        <v>0.61690000000000011</v>
      </c>
      <c r="AI25" s="5">
        <f t="shared" si="78"/>
        <v>0.58240000000000014</v>
      </c>
      <c r="AJ25" s="5">
        <f t="shared" si="78"/>
        <v>0.62680000000000013</v>
      </c>
      <c r="AK25" s="5">
        <f t="shared" si="78"/>
        <v>0.73050000000000004</v>
      </c>
      <c r="AL25" s="5">
        <f t="shared" si="78"/>
        <v>0.75429999999999997</v>
      </c>
      <c r="AM25" s="5">
        <f t="shared" si="78"/>
        <v>0.79900000000000004</v>
      </c>
      <c r="AN25" s="5">
        <f t="shared" si="78"/>
        <v>0.82269999999999999</v>
      </c>
      <c r="AO25" s="5">
        <f t="shared" si="78"/>
        <v>0.80959999999999999</v>
      </c>
      <c r="AP25" s="5">
        <f t="shared" si="78"/>
        <v>0.77629999999999999</v>
      </c>
      <c r="AQ25" s="5">
        <f t="shared" si="78"/>
        <v>0.76919999999999999</v>
      </c>
      <c r="AR25" s="5">
        <f t="shared" si="78"/>
        <v>0.70369999999999999</v>
      </c>
      <c r="AS25" s="5">
        <f t="shared" si="78"/>
        <v>0.70469999999999999</v>
      </c>
      <c r="AT25" s="5">
        <f t="shared" si="78"/>
        <v>0.71379999999999999</v>
      </c>
      <c r="AU25" s="5">
        <f t="shared" si="78"/>
        <v>0.74709999999999988</v>
      </c>
      <c r="AV25" s="5">
        <f t="shared" si="78"/>
        <v>0.73060000000000003</v>
      </c>
      <c r="AW25" s="5">
        <f t="shared" si="78"/>
        <v>0.66130000000000011</v>
      </c>
      <c r="AX25" s="5">
        <f t="shared" si="78"/>
        <v>0.67730000000000012</v>
      </c>
      <c r="AY25" s="5">
        <f t="shared" si="78"/>
        <v>0.68290000000000006</v>
      </c>
      <c r="AZ25" s="5">
        <f t="shared" si="78"/>
        <v>0.71390000000000009</v>
      </c>
      <c r="BA25" s="5">
        <f t="shared" si="78"/>
        <v>0.71970000000000001</v>
      </c>
      <c r="BB25" s="5">
        <f t="shared" si="78"/>
        <v>0.74550000000000005</v>
      </c>
      <c r="BC25" s="5">
        <f t="shared" si="78"/>
        <v>0.72939999999999994</v>
      </c>
      <c r="BD25" s="5">
        <f t="shared" si="78"/>
        <v>0.74399999999999999</v>
      </c>
      <c r="BE25" s="5">
        <f t="shared" si="78"/>
        <v>0.73910000000000009</v>
      </c>
      <c r="BF25" s="5">
        <f t="shared" si="78"/>
        <v>0.76650000000000007</v>
      </c>
      <c r="BG25" s="5">
        <f t="shared" si="78"/>
        <v>0.82240000000000013</v>
      </c>
      <c r="BH25" s="5">
        <f t="shared" si="78"/>
        <v>0.82400000000000007</v>
      </c>
      <c r="BI25" s="5">
        <f t="shared" si="78"/>
        <v>0.92100000000000004</v>
      </c>
      <c r="BJ25" s="5">
        <f t="shared" si="78"/>
        <v>1.0195000000000001</v>
      </c>
      <c r="BK25" s="5">
        <f t="shared" si="78"/>
        <v>1.0433999999999999</v>
      </c>
      <c r="BL25" s="5">
        <f t="shared" si="78"/>
        <v>1.0419</v>
      </c>
      <c r="BM25" s="5">
        <f t="shared" si="78"/>
        <v>1.0352999999999999</v>
      </c>
      <c r="BN25" s="5">
        <f t="shared" ref="BN25:CH25" si="79">BN22</f>
        <v>1.0553000000000001</v>
      </c>
      <c r="BO25" s="5">
        <f t="shared" si="79"/>
        <v>1.0816000000000001</v>
      </c>
      <c r="BP25" s="5">
        <f t="shared" si="79"/>
        <v>1.0762000000000003</v>
      </c>
      <c r="BQ25" s="5">
        <f t="shared" si="79"/>
        <v>1.0640999999999998</v>
      </c>
      <c r="BR25" s="5">
        <f t="shared" si="79"/>
        <v>1.08</v>
      </c>
      <c r="BS25" s="5">
        <f t="shared" si="79"/>
        <v>1.0666</v>
      </c>
      <c r="BT25" s="5">
        <f t="shared" si="79"/>
        <v>1.1239000000000001</v>
      </c>
      <c r="BU25" s="5">
        <f t="shared" si="79"/>
        <v>1.1718</v>
      </c>
      <c r="BV25" s="5">
        <f t="shared" si="79"/>
        <v>1.2000999999999999</v>
      </c>
      <c r="BW25" s="5">
        <f t="shared" si="79"/>
        <v>1.3840999999999999</v>
      </c>
      <c r="BX25" s="5">
        <f t="shared" si="79"/>
        <v>1.4507000000000001</v>
      </c>
      <c r="BY25" s="5">
        <f t="shared" si="79"/>
        <v>1.5195000000000001</v>
      </c>
      <c r="BZ25" s="5">
        <f t="shared" si="79"/>
        <v>1.4737</v>
      </c>
      <c r="CA25" s="5">
        <f t="shared" si="79"/>
        <v>1.4777</v>
      </c>
      <c r="CB25" s="5">
        <f t="shared" si="79"/>
        <v>1.4462000000000002</v>
      </c>
      <c r="CC25" s="5">
        <f t="shared" si="79"/>
        <v>1.5254000000000001</v>
      </c>
      <c r="CD25" s="5">
        <f t="shared" si="79"/>
        <v>1.4727999999999999</v>
      </c>
      <c r="CE25" s="5">
        <f t="shared" si="79"/>
        <v>1.5226000000000002</v>
      </c>
      <c r="CF25" s="5">
        <f t="shared" si="79"/>
        <v>1.5456000000000001</v>
      </c>
      <c r="CG25" s="5">
        <f t="shared" si="79"/>
        <v>1.5682000000000003</v>
      </c>
      <c r="CH25" s="5">
        <f t="shared" si="79"/>
        <v>1.5091999999999999</v>
      </c>
      <c r="CI25" s="5">
        <f t="shared" ref="CI25:CT25" si="80">CI22</f>
        <v>1.3425</v>
      </c>
      <c r="CJ25" s="5">
        <f t="shared" si="80"/>
        <v>1.2407000000000001</v>
      </c>
      <c r="CK25" s="5">
        <f t="shared" si="80"/>
        <v>1.2387000000000001</v>
      </c>
      <c r="CL25" s="5">
        <f t="shared" si="80"/>
        <v>1.2926000000000002</v>
      </c>
      <c r="CM25" s="5">
        <f t="shared" si="80"/>
        <v>1.2767000000000002</v>
      </c>
      <c r="CN25" s="5">
        <f t="shared" si="80"/>
        <v>1.3181000000000003</v>
      </c>
      <c r="CO25" s="5">
        <f t="shared" si="80"/>
        <v>1.2389000000000001</v>
      </c>
      <c r="CP25" s="5">
        <f t="shared" si="80"/>
        <v>1.2575000000000001</v>
      </c>
      <c r="CQ25" s="5">
        <f t="shared" si="80"/>
        <v>1.2168999999999999</v>
      </c>
      <c r="CR25" s="5">
        <f t="shared" si="80"/>
        <v>1.2139000000000002</v>
      </c>
      <c r="CS25" s="5">
        <f t="shared" si="80"/>
        <v>1.0983000000000003</v>
      </c>
      <c r="CT25" s="5">
        <f t="shared" si="80"/>
        <v>1.0108000000000001</v>
      </c>
      <c r="CU25" s="5">
        <f t="shared" ref="CU25:DF25" si="81">CU22</f>
        <v>1.0446000000000002</v>
      </c>
      <c r="CV25" s="5">
        <f t="shared" si="81"/>
        <v>1.1154999999999999</v>
      </c>
      <c r="CW25" s="5">
        <f t="shared" si="81"/>
        <v>1.1132</v>
      </c>
      <c r="CX25" s="5">
        <f t="shared" si="81"/>
        <v>1.0750000000000002</v>
      </c>
      <c r="CY25" s="5">
        <f t="shared" si="81"/>
        <v>1.0429000000000002</v>
      </c>
      <c r="CZ25" s="5">
        <f t="shared" si="81"/>
        <v>1.0015000000000003</v>
      </c>
      <c r="DA25" s="5">
        <f t="shared" si="81"/>
        <v>1.0015000000000003</v>
      </c>
      <c r="DB25" s="5">
        <f t="shared" si="81"/>
        <v>0.98320000000000018</v>
      </c>
      <c r="DC25" s="5">
        <f t="shared" si="81"/>
        <v>0.94190000000000007</v>
      </c>
      <c r="DD25" s="5">
        <f t="shared" si="81"/>
        <v>0.87050000000000005</v>
      </c>
      <c r="DE25" s="5">
        <f t="shared" si="81"/>
        <v>0.88800000000000001</v>
      </c>
      <c r="DF25" s="5">
        <f t="shared" si="81"/>
        <v>0.92</v>
      </c>
      <c r="DG25" s="5">
        <f t="shared" ref="DG25:DR25" si="82">DG22</f>
        <v>0.94147999999999987</v>
      </c>
      <c r="DH25" s="5">
        <f t="shared" si="82"/>
        <v>0.92521999999999982</v>
      </c>
      <c r="DI25" s="5">
        <f t="shared" si="82"/>
        <v>0.84551999999999983</v>
      </c>
      <c r="DJ25" s="5">
        <f t="shared" si="82"/>
        <v>0.82982</v>
      </c>
      <c r="DK25" s="5">
        <f t="shared" si="82"/>
        <v>0.82982</v>
      </c>
      <c r="DL25" s="5">
        <f t="shared" si="82"/>
        <v>0.90029999999999999</v>
      </c>
      <c r="DM25" s="5">
        <f t="shared" si="82"/>
        <v>0.9806220000000001</v>
      </c>
      <c r="DN25" s="5">
        <f t="shared" si="82"/>
        <v>0.96962199999999987</v>
      </c>
      <c r="DO25" s="5">
        <f t="shared" si="82"/>
        <v>0.91450200000000004</v>
      </c>
      <c r="DP25" s="5">
        <f t="shared" si="82"/>
        <v>0.96105200000000013</v>
      </c>
      <c r="DQ25" s="5">
        <f t="shared" si="82"/>
        <v>0.97435200000000011</v>
      </c>
      <c r="DR25" s="5">
        <f t="shared" si="82"/>
        <v>1.0529720000000002</v>
      </c>
      <c r="DS25" s="5">
        <f t="shared" ref="DS25:ED25" si="83">DS22</f>
        <v>1.042832</v>
      </c>
      <c r="DT25" s="5">
        <f t="shared" si="83"/>
        <v>1.0447920000000002</v>
      </c>
      <c r="DU25" s="5">
        <f t="shared" si="83"/>
        <v>1.1297920000000001</v>
      </c>
      <c r="DV25" s="5">
        <f t="shared" si="83"/>
        <v>1.2147920000000001</v>
      </c>
      <c r="DW25" s="5">
        <f t="shared" si="83"/>
        <v>1.2783520000000002</v>
      </c>
      <c r="DX25" s="5">
        <f t="shared" si="83"/>
        <v>1.3326720000000001</v>
      </c>
      <c r="DY25" s="5">
        <f t="shared" si="83"/>
        <v>1.2703500000000001</v>
      </c>
      <c r="DZ25" s="5">
        <f t="shared" si="83"/>
        <v>1.3019500000000004</v>
      </c>
      <c r="EA25" s="5">
        <f t="shared" si="83"/>
        <v>1.3152699999999999</v>
      </c>
      <c r="EB25" s="5">
        <f t="shared" si="83"/>
        <v>1.2887000000000002</v>
      </c>
      <c r="EC25" s="5">
        <f t="shared" si="83"/>
        <v>1.6575210000000002</v>
      </c>
      <c r="ED25" s="5">
        <f t="shared" si="83"/>
        <v>1.606401</v>
      </c>
      <c r="EE25" s="5">
        <f t="shared" ref="EE25:EP25" si="84">EE22</f>
        <v>1.5825610000000001</v>
      </c>
      <c r="EF25" s="5">
        <f t="shared" si="84"/>
        <v>1.5759609999999999</v>
      </c>
      <c r="EG25" s="5">
        <f t="shared" si="84"/>
        <v>1.5424610000000001</v>
      </c>
      <c r="EH25" s="5">
        <f t="shared" si="84"/>
        <v>1.4574610000000003</v>
      </c>
      <c r="EI25" s="5">
        <f t="shared" si="84"/>
        <v>1.3939010000000001</v>
      </c>
      <c r="EJ25" s="5">
        <f t="shared" si="84"/>
        <v>1.269101</v>
      </c>
      <c r="EK25" s="5">
        <f t="shared" si="84"/>
        <v>1.2521010000000001</v>
      </c>
      <c r="EL25" s="5">
        <f t="shared" si="84"/>
        <v>1.2869010000000001</v>
      </c>
      <c r="EM25" s="5">
        <f t="shared" si="84"/>
        <v>1.3859009999999996</v>
      </c>
      <c r="EN25" s="5">
        <f t="shared" si="84"/>
        <v>1.3545209999999999</v>
      </c>
      <c r="EO25" s="5">
        <f t="shared" si="84"/>
        <v>0.88439999999999952</v>
      </c>
      <c r="EP25" s="5">
        <f t="shared" si="84"/>
        <v>0.87479999999999947</v>
      </c>
      <c r="EQ25" s="5">
        <f t="shared" ref="EQ25:FB25" si="85">EQ22</f>
        <v>0.84919999999999951</v>
      </c>
      <c r="ER25" s="5">
        <f t="shared" si="85"/>
        <v>0.79291999999999951</v>
      </c>
      <c r="ES25" s="5">
        <f t="shared" si="85"/>
        <v>0.81617999999999946</v>
      </c>
      <c r="ET25" s="5">
        <f t="shared" si="85"/>
        <v>0.83317999999999948</v>
      </c>
      <c r="EU25" s="5">
        <f t="shared" si="85"/>
        <v>0.86719999999999964</v>
      </c>
      <c r="EV25" s="5">
        <f t="shared" si="85"/>
        <v>0.91819999999999957</v>
      </c>
      <c r="EW25" s="5">
        <f t="shared" si="85"/>
        <v>0.90119999999999956</v>
      </c>
      <c r="EX25" s="5">
        <f t="shared" si="85"/>
        <v>0.82049999999999956</v>
      </c>
      <c r="EY25" s="5">
        <f t="shared" si="85"/>
        <v>0.78790000000000016</v>
      </c>
      <c r="EZ25" s="5">
        <f t="shared" si="85"/>
        <v>0.7638999999999998</v>
      </c>
      <c r="FA25" s="5">
        <f t="shared" si="85"/>
        <v>0.73989999999999978</v>
      </c>
      <c r="FB25" s="5">
        <f t="shared" si="85"/>
        <v>0.82489999999999974</v>
      </c>
      <c r="FC25" s="5">
        <f t="shared" ref="FC25:FN25" si="86">FC22</f>
        <v>0.8232999999999997</v>
      </c>
      <c r="FD25" s="5">
        <f t="shared" si="86"/>
        <v>0.87377999999999978</v>
      </c>
      <c r="FE25" s="5">
        <f t="shared" si="86"/>
        <v>0.81601999999999975</v>
      </c>
      <c r="FF25" s="5">
        <f t="shared" si="86"/>
        <v>0.79901999999999973</v>
      </c>
      <c r="FG25" s="5">
        <f t="shared" si="86"/>
        <v>0.7819999999999997</v>
      </c>
      <c r="FH25" s="5">
        <f t="shared" si="86"/>
        <v>0.74799999999999967</v>
      </c>
      <c r="FI25" s="5">
        <f t="shared" si="86"/>
        <v>0.79899999999999971</v>
      </c>
      <c r="FJ25" s="5">
        <f t="shared" si="86"/>
        <v>0.84999999999999964</v>
      </c>
      <c r="FK25" s="5">
        <f t="shared" si="86"/>
        <v>0.79899999999999971</v>
      </c>
      <c r="FL25" s="5">
        <f t="shared" si="86"/>
        <v>0.83299999999999996</v>
      </c>
      <c r="FM25" s="5">
        <f t="shared" si="86"/>
        <v>0.85</v>
      </c>
      <c r="FN25" s="5">
        <f t="shared" si="86"/>
        <v>0.83299999999999996</v>
      </c>
      <c r="FO25" s="5">
        <f t="shared" ref="FO25:FZ25" si="87">FO22</f>
        <v>0.83299999999999996</v>
      </c>
      <c r="FP25" s="5">
        <f t="shared" si="87"/>
        <v>0.78200000000000003</v>
      </c>
      <c r="FQ25" s="5">
        <f t="shared" si="87"/>
        <v>0.78200000000000003</v>
      </c>
      <c r="FR25" s="5">
        <f t="shared" si="87"/>
        <v>0.81600000000000006</v>
      </c>
      <c r="FS25" s="5">
        <f t="shared" si="87"/>
        <v>0.79900000000000004</v>
      </c>
      <c r="FT25" s="5">
        <f t="shared" si="87"/>
        <v>0.78200000000000003</v>
      </c>
      <c r="FU25" s="5">
        <f t="shared" si="87"/>
        <v>0.76500000000000001</v>
      </c>
      <c r="FV25" s="5">
        <f t="shared" si="87"/>
        <v>0.748</v>
      </c>
      <c r="FW25" s="5">
        <f t="shared" si="87"/>
        <v>0.81600000000000006</v>
      </c>
      <c r="FX25" s="5">
        <f t="shared" si="87"/>
        <v>0.69700000000000006</v>
      </c>
      <c r="FY25" s="5">
        <f t="shared" si="87"/>
        <v>0.59499999999999997</v>
      </c>
      <c r="FZ25" s="5">
        <f t="shared" si="87"/>
        <v>0.42499999999999999</v>
      </c>
    </row>
    <row r="26" spans="1:182" s="2" customFormat="1">
      <c r="A26" s="2" t="str">
        <f>FuelWood!A$6</f>
        <v>Austria</v>
      </c>
      <c r="B26" s="2">
        <f>1/1000*SUM(FuelWood!B$6:M$6)</f>
        <v>50.258000000000003</v>
      </c>
      <c r="C26" s="2">
        <f>1/1000*SUM(FuelWood!C$6:N$6)</f>
        <v>50.965800000000002</v>
      </c>
      <c r="D26" s="2">
        <f>1/1000*SUM(FuelWood!D$6:O$6)</f>
        <v>50.963000000000008</v>
      </c>
      <c r="E26" s="2">
        <f>1/1000*SUM(FuelWood!E$6:P$6)</f>
        <v>51.852500000000006</v>
      </c>
      <c r="F26" s="2">
        <f>1/1000*SUM(FuelWood!F$6:Q$6)</f>
        <v>50.270500000000006</v>
      </c>
      <c r="G26" s="2">
        <f>1/1000*SUM(FuelWood!G$6:R$6)</f>
        <v>51.245100000000008</v>
      </c>
      <c r="H26" s="2">
        <f>1/1000*SUM(FuelWood!H$6:S$6)</f>
        <v>52.497900000000008</v>
      </c>
      <c r="I26" s="2">
        <f>1/1000*SUM(FuelWood!I$6:T$6)</f>
        <v>53.008200000000009</v>
      </c>
      <c r="J26" s="2">
        <f>1/1000*SUM(FuelWood!J$6:U$6)</f>
        <v>52.626900000000013</v>
      </c>
      <c r="K26" s="2">
        <f>1/1000*SUM(FuelWood!K$6:V$6)</f>
        <v>51.850600000000007</v>
      </c>
      <c r="L26" s="2">
        <f>1/1000*SUM(FuelWood!L$6:W$6)</f>
        <v>51.993200000000002</v>
      </c>
      <c r="M26" s="2">
        <f>1/1000*SUM(FuelWood!M$6:X$6)</f>
        <v>52.229100000000003</v>
      </c>
      <c r="N26" s="2">
        <f>1/1000*SUM(FuelWood!N$6:Y$6)</f>
        <v>51.804399999999994</v>
      </c>
      <c r="O26" s="2">
        <f>1/1000*SUM(FuelWood!O$6:Z$6)</f>
        <v>51.654799999999994</v>
      </c>
      <c r="P26" s="2">
        <f>1/1000*SUM(FuelWood!P$6:AA$6)</f>
        <v>51.741599999999998</v>
      </c>
      <c r="Q26" s="2">
        <f>1/1000*SUM(FuelWood!Q$6:AB$6)</f>
        <v>50.853500000000004</v>
      </c>
      <c r="R26" s="2">
        <f>1/1000*SUM(FuelWood!R$6:AC$6)</f>
        <v>50.197600000000008</v>
      </c>
      <c r="S26" s="2">
        <f>1/1000*SUM(FuelWood!S$6:AD$6)</f>
        <v>47.48190000000001</v>
      </c>
      <c r="T26" s="2">
        <f>1/1000*SUM(FuelWood!T$6:AE$6)</f>
        <v>45.726300000000002</v>
      </c>
      <c r="U26" s="2">
        <f>1/1000*SUM(FuelWood!U$6:AF$6)</f>
        <v>44.532400000000003</v>
      </c>
      <c r="V26" s="2">
        <f>1/1000*SUM(FuelWood!V$6:AG$6)</f>
        <v>43.569200000000002</v>
      </c>
      <c r="W26" s="2">
        <f>1/1000*SUM(FuelWood!W$6:AH$6)</f>
        <v>42.673000000000002</v>
      </c>
      <c r="X26" s="2">
        <f>1/1000*SUM(FuelWood!X$6:AI$6)</f>
        <v>42.849300000000014</v>
      </c>
      <c r="Y26" s="2">
        <f>1/1000*SUM(FuelWood!Y$6:AJ$6)</f>
        <v>41.295800000000007</v>
      </c>
      <c r="Z26" s="2">
        <f>1/1000*SUM(FuelWood!Z$6:AK$6)</f>
        <v>40.434199999999997</v>
      </c>
      <c r="AA26" s="2">
        <f>1/1000*SUM(FuelWood!AA$6:AL$6)</f>
        <v>39.886199999999995</v>
      </c>
      <c r="AB26" s="2">
        <f>1/1000*SUM(FuelWood!AB$6:AM$6)</f>
        <v>44.075700000000005</v>
      </c>
      <c r="AC26" s="2">
        <f>1/1000*SUM(FuelWood!AC$6:AN$6)</f>
        <v>46.36760000000001</v>
      </c>
      <c r="AD26" s="2">
        <f>1/1000*SUM(FuelWood!AD$6:AO$6)</f>
        <v>51.364000000000004</v>
      </c>
      <c r="AE26" s="2">
        <f>1/1000*SUM(FuelWood!AE$6:AP$6)</f>
        <v>53.289099999999998</v>
      </c>
      <c r="AF26" s="2">
        <f>1/1000*SUM(FuelWood!AF$6:AQ$6)</f>
        <v>55.313200000000009</v>
      </c>
      <c r="AG26" s="2">
        <f>1/1000*SUM(FuelWood!AG$6:AR$6)</f>
        <v>55.724700000000006</v>
      </c>
      <c r="AH26" s="2">
        <f>1/1000*SUM(FuelWood!AH$6:AS$6)</f>
        <v>56.124900000000004</v>
      </c>
      <c r="AI26" s="2">
        <f>1/1000*SUM(FuelWood!AI$6:AT$6)</f>
        <v>57.162800000000004</v>
      </c>
      <c r="AJ26" s="2">
        <f>1/1000*SUM(FuelWood!AJ$6:AU$6)</f>
        <v>57.862200000000009</v>
      </c>
      <c r="AK26" s="2">
        <f>1/1000*SUM(FuelWood!AK$6:AV$6)</f>
        <v>59.430100000000017</v>
      </c>
      <c r="AL26" s="2">
        <f>1/1000*SUM(FuelWood!AL$6:AW$6)</f>
        <v>61.868200000000009</v>
      </c>
      <c r="AM26" s="2">
        <f>1/1000*SUM(FuelWood!AM$6:AX$6)</f>
        <v>62.564800000000012</v>
      </c>
      <c r="AN26" s="2">
        <f>1/1000*SUM(FuelWood!AN$6:AY$6)</f>
        <v>58.156500000000008</v>
      </c>
      <c r="AO26" s="2">
        <f>1/1000*SUM(FuelWood!AO$6:AZ$6)</f>
        <v>56.101100000000017</v>
      </c>
      <c r="AP26" s="2">
        <f>1/1000*SUM(FuelWood!AP$6:BA$6)</f>
        <v>51.032200000000003</v>
      </c>
      <c r="AQ26" s="2">
        <f>1/1000*SUM(FuelWood!AQ$6:BB$6)</f>
        <v>50.123900000000013</v>
      </c>
      <c r="AR26" s="2">
        <f>1/1000*SUM(FuelWood!AR$6:BC$6)</f>
        <v>57.127400000000009</v>
      </c>
      <c r="AS26" s="2">
        <f>1/1000*SUM(FuelWood!AS$6:BD$6)</f>
        <v>59.916500000000006</v>
      </c>
      <c r="AT26" s="2">
        <f>1/1000*SUM(FuelWood!AT$6:BE$6)</f>
        <v>63.823399999999999</v>
      </c>
      <c r="AU26" s="2">
        <f>1/1000*SUM(FuelWood!AU$6:BF$6)</f>
        <v>63.076700000000002</v>
      </c>
      <c r="AV26" s="2">
        <f>1/1000*SUM(FuelWood!AV$6:BG$6)</f>
        <v>63.070099999999989</v>
      </c>
      <c r="AW26" s="2">
        <f>1/1000*SUM(FuelWood!AW$6:BH$6)</f>
        <v>63.535200000000003</v>
      </c>
      <c r="AX26" s="2">
        <f>1/1000*SUM(FuelWood!AX$6:BI$6)</f>
        <v>64.226799999999997</v>
      </c>
      <c r="AY26" s="2">
        <f>1/1000*SUM(FuelWood!AY$6:BJ$6)</f>
        <v>63.660300000000014</v>
      </c>
      <c r="AZ26" s="2">
        <f>1/1000*SUM(FuelWood!AZ$6:BK$6)</f>
        <v>63.961500000000008</v>
      </c>
      <c r="BA26" s="2">
        <f>1/1000*SUM(FuelWood!BA$6:BL$6)</f>
        <v>65.094800000000006</v>
      </c>
      <c r="BB26" s="2">
        <f>1/1000*SUM(FuelWood!BB$6:BM$6)</f>
        <v>65.145500000000013</v>
      </c>
      <c r="BC26" s="2">
        <f>1/1000*SUM(FuelWood!BC$6:BN$6)</f>
        <v>63.852000000000011</v>
      </c>
      <c r="BD26" s="2">
        <f>1/1000*SUM(FuelWood!BD$6:BO$6)</f>
        <v>55.335800000000006</v>
      </c>
      <c r="BE26" s="2">
        <f>1/1000*SUM(FuelWood!BE$6:BP$6)</f>
        <v>52.669699999999999</v>
      </c>
      <c r="BF26" s="2">
        <f>1/1000*SUM(FuelWood!BF$6:BQ$6)</f>
        <v>47.858000000000011</v>
      </c>
      <c r="BG26" s="2">
        <f>1/1000*SUM(FuelWood!BG$6:BR$6)</f>
        <v>48.208100000000009</v>
      </c>
      <c r="BH26" s="2">
        <f>1/1000*SUM(FuelWood!BH$6:BS$6)</f>
        <v>46.464700000000015</v>
      </c>
      <c r="BI26" s="2">
        <f>1/1000*SUM(FuelWood!BI$6:BT$6)</f>
        <v>44.125200000000014</v>
      </c>
      <c r="BJ26" s="2">
        <f>1/1000*SUM(FuelWood!BJ$6:BU$6)</f>
        <v>42.622399999999999</v>
      </c>
      <c r="BK26" s="2">
        <f>1/1000*SUM(FuelWood!BK$6:BV$6)</f>
        <v>42.951600000000006</v>
      </c>
      <c r="BL26" s="2">
        <f>1/1000*SUM(FuelWood!BL$6:BW$6)</f>
        <v>43.713099999999997</v>
      </c>
      <c r="BM26" s="2">
        <f>1/1000*SUM(FuelWood!BM$6:BX$6)</f>
        <v>43.612500000000004</v>
      </c>
      <c r="BN26" s="2">
        <f>1/1000*SUM(FuelWood!BN$6:BY$6)</f>
        <v>44.070599999999999</v>
      </c>
      <c r="BO26" s="2">
        <f>1/1000*SUM(FuelWood!BO$6:BZ$6)</f>
        <v>44.5045</v>
      </c>
      <c r="BP26" s="2">
        <f>1/1000*SUM(FuelWood!BP$6:CA$6)</f>
        <v>44.092500000000001</v>
      </c>
      <c r="BQ26" s="2">
        <f>1/1000*SUM(FuelWood!BQ$6:CB$6)</f>
        <v>43.998899999999999</v>
      </c>
      <c r="BR26" s="2">
        <f>1/1000*SUM(FuelWood!BR$6:CC$6)</f>
        <v>44.2395</v>
      </c>
      <c r="BS26" s="2">
        <f>1/1000*SUM(FuelWood!BS$6:CD$6)</f>
        <v>43.984300000000005</v>
      </c>
      <c r="BT26" s="2">
        <f>1/1000*SUM(FuelWood!BT$6:CE$6)</f>
        <v>43.639099999999999</v>
      </c>
      <c r="BU26" s="2">
        <f>1/1000*SUM(FuelWood!BU$6:CF$6)</f>
        <v>44.323500000000003</v>
      </c>
      <c r="BV26" s="2">
        <f>1/1000*SUM(FuelWood!BV$6:CG$6)</f>
        <v>43.450600000000009</v>
      </c>
      <c r="BW26" s="2">
        <f>1/1000*SUM(FuelWood!BW$6:CH$6)</f>
        <v>43.824000000000005</v>
      </c>
      <c r="BX26" s="2">
        <f>1/1000*SUM(FuelWood!BX$6:CI$6)</f>
        <v>43.543400000000005</v>
      </c>
      <c r="BY26" s="2">
        <f>1/1000*SUM(FuelWood!BY$6:CJ$6)</f>
        <v>43.673699999999997</v>
      </c>
      <c r="BZ26" s="2">
        <f>1/1000*SUM(FuelWood!BZ$6:CK$6)</f>
        <v>43.242000000000012</v>
      </c>
      <c r="CA26" s="2">
        <f>1/1000*SUM(FuelWood!CA$6:CL$6)</f>
        <v>44.251899999999999</v>
      </c>
      <c r="CB26" s="2">
        <f>1/1000*SUM(FuelWood!CB$6:CM$6)</f>
        <v>45.092599999999997</v>
      </c>
      <c r="CC26" s="2">
        <f>1/1000*SUM(FuelWood!CC$6:CN$6)</f>
        <v>44.9358</v>
      </c>
      <c r="CD26" s="2">
        <f>1/1000*SUM(FuelWood!CD$6:CO$6)</f>
        <v>46.510700000000007</v>
      </c>
      <c r="CE26" s="2">
        <f>1/1000*SUM(FuelWood!CE$6:CP$6)</f>
        <v>46.111500000000007</v>
      </c>
      <c r="CF26" s="2">
        <f>1/1000*SUM(FuelWood!CF$6:CQ$6)</f>
        <v>47.675500000000007</v>
      </c>
      <c r="CG26" s="2">
        <f>1/1000*SUM(FuelWood!CG$6:CR$6)</f>
        <v>49.139199999999995</v>
      </c>
      <c r="CH26" s="2">
        <f>1/1000*SUM(FuelWood!CH$6:CS$6)</f>
        <v>50.0473</v>
      </c>
      <c r="CI26" s="2">
        <f>1/1000*SUM(FuelWood!CI$6:CT$6)</f>
        <v>48.809499999999993</v>
      </c>
      <c r="CJ26" s="2">
        <f>1/1000*SUM(FuelWood!CJ$6:CU$6)</f>
        <v>49.047700000000006</v>
      </c>
      <c r="CK26" s="2">
        <f>1/1000*SUM(FuelWood!CK$6:CV$6)</f>
        <v>47.972900000000003</v>
      </c>
      <c r="CL26" s="2">
        <f>1/1000*SUM(FuelWood!CL$6:CW$6)</f>
        <v>48.053000000000004</v>
      </c>
      <c r="CM26" s="2">
        <f>1/1000*SUM(FuelWood!CM$6:CX$6)</f>
        <v>46.253800000000005</v>
      </c>
      <c r="CN26" s="2">
        <f>1/1000*SUM(FuelWood!CN$6:CY$6)</f>
        <v>45.797499999999999</v>
      </c>
      <c r="CO26" s="2">
        <f>1/1000*SUM(FuelWood!CO$6:CZ$6)</f>
        <v>46.489100000000001</v>
      </c>
      <c r="CP26" s="2">
        <f>1/1000*SUM(FuelWood!CP$6:DA$6)</f>
        <v>47.105799999999995</v>
      </c>
      <c r="CQ26" s="2">
        <f>1/1000*SUM(FuelWood!CQ$6:DB$6)</f>
        <v>48.413400000000003</v>
      </c>
      <c r="CR26" s="2">
        <f>1/1000*SUM(FuelWood!CR$6:DC$6)</f>
        <v>47.936500000000002</v>
      </c>
      <c r="CS26" s="2">
        <f>1/1000*SUM(FuelWood!CS$6:DD$6)</f>
        <v>47.8626</v>
      </c>
      <c r="CT26" s="2">
        <f>1/1000*SUM(FuelWood!CT$6:DE$6)</f>
        <v>47.520499999999991</v>
      </c>
      <c r="CU26" s="2">
        <f>1/1000*SUM(FuelWood!CU$6:DF$6)</f>
        <v>48.357299999999995</v>
      </c>
      <c r="CV26" s="2">
        <f>1/1000*SUM(FuelWood!CV$6:DG$6)</f>
        <v>48.173999999999992</v>
      </c>
      <c r="CW26" s="2">
        <f>1/1000*SUM(FuelWood!CW$6:DH$6)</f>
        <v>49.188800000000001</v>
      </c>
      <c r="CX26" s="2">
        <f>1/1000*SUM(FuelWood!CX$6:DI$6)</f>
        <v>48.940000000000005</v>
      </c>
      <c r="CY26" s="2">
        <f>1/1000*SUM(FuelWood!CY$6:DJ$6)</f>
        <v>47.93950000000001</v>
      </c>
      <c r="CZ26" s="2">
        <f>1/1000*SUM(FuelWood!CZ$6:DK$6)</f>
        <v>46.533600000000007</v>
      </c>
      <c r="DA26" s="2">
        <f>1/1000*SUM(FuelWood!DA$6:DL$6)</f>
        <v>45.641600000000004</v>
      </c>
      <c r="DB26" s="2">
        <f>1/1000*SUM(FuelWood!DB$6:DM$6)</f>
        <v>43.366400000000006</v>
      </c>
      <c r="DC26" s="2">
        <f>1/1000*SUM(FuelWood!DC$6:DN$6)</f>
        <v>42.862900000000003</v>
      </c>
      <c r="DD26" s="2">
        <f>1/1000*SUM(FuelWood!DD$6:DO$6)</f>
        <v>42.212300000000006</v>
      </c>
      <c r="DE26" s="2">
        <f>1/1000*SUM(FuelWood!DE$6:DP$6)</f>
        <v>40.073299999999996</v>
      </c>
      <c r="DF26" s="2">
        <f>1/1000*SUM(FuelWood!DF$6:DQ$6)</f>
        <v>39.480000000000004</v>
      </c>
      <c r="DG26" s="2">
        <f>1/1000*SUM(FuelWood!DG$6:DR$6)</f>
        <v>39.154941000000001</v>
      </c>
      <c r="DH26" s="2">
        <f>1/1000*SUM(FuelWood!DH$6:DS$6)</f>
        <v>36.920996000000009</v>
      </c>
      <c r="DI26" s="2">
        <f>1/1000*SUM(FuelWood!DI$6:DT$6)</f>
        <v>34.061313000000006</v>
      </c>
      <c r="DJ26" s="2">
        <f>1/1000*SUM(FuelWood!DJ$6:DU$6)</f>
        <v>32.218308</v>
      </c>
      <c r="DK26" s="2">
        <f>1/1000*SUM(FuelWood!DK$6:DV$6)</f>
        <v>31.693401000000001</v>
      </c>
      <c r="DL26" s="2">
        <f>1/1000*SUM(FuelWood!DL$6:DW$6)</f>
        <v>30.753154999999996</v>
      </c>
      <c r="DM26" s="2">
        <f>1/1000*SUM(FuelWood!DM$6:DX$6)</f>
        <v>30.271599999999999</v>
      </c>
      <c r="DN26" s="2">
        <f>1/1000*SUM(FuelWood!DN$6:DY$6)</f>
        <v>28.228151999999998</v>
      </c>
      <c r="DO26" s="2">
        <f>1/1000*SUM(FuelWood!DO$6:DZ$6)</f>
        <v>25.482342999999997</v>
      </c>
      <c r="DP26" s="2">
        <f>1/1000*SUM(FuelWood!DP$6:EA$6)</f>
        <v>23.402980000000007</v>
      </c>
      <c r="DQ26" s="2">
        <f>1/1000*SUM(FuelWood!DQ$6:EB$6)</f>
        <v>22.570605</v>
      </c>
      <c r="DR26" s="2">
        <f>1/1000*SUM(FuelWood!DR$6:EC$6)</f>
        <v>22.272368</v>
      </c>
      <c r="DS26" s="2">
        <f>1/1000*SUM(FuelWood!DS$6:ED$6)</f>
        <v>22.001378999999996</v>
      </c>
      <c r="DT26" s="2">
        <f>1/1000*SUM(FuelWood!DT$6:EE$6)</f>
        <v>23.394704000000001</v>
      </c>
      <c r="DU26" s="2">
        <f>1/1000*SUM(FuelWood!DU$6:EF$6)</f>
        <v>26.312038000000005</v>
      </c>
      <c r="DV26" s="2">
        <f>1/1000*SUM(FuelWood!DV$6:EG$6)</f>
        <v>27.739665000000002</v>
      </c>
      <c r="DW26" s="2">
        <f>1/1000*SUM(FuelWood!DW$6:EH$6)</f>
        <v>29.175389000000006</v>
      </c>
      <c r="DX26" s="2">
        <f>1/1000*SUM(FuelWood!DX$6:EI$6)</f>
        <v>30.07385</v>
      </c>
      <c r="DY26" s="2">
        <f>1/1000*SUM(FuelWood!DY$6:EJ$6)</f>
        <v>29.262584</v>
      </c>
      <c r="DZ26" s="2">
        <f>1/1000*SUM(FuelWood!DZ$6:EK$6)</f>
        <v>29.473765000000004</v>
      </c>
      <c r="EA26" s="2">
        <f>1/1000*SUM(FuelWood!EA$6:EL$6)</f>
        <v>28.927952000000005</v>
      </c>
      <c r="EB26" s="2">
        <f>1/1000*SUM(FuelWood!EB$6:EM$6)</f>
        <v>28.486069000000004</v>
      </c>
      <c r="EC26" s="2">
        <f>1/1000*SUM(FuelWood!EC$6:EN$6)</f>
        <v>27.28687</v>
      </c>
      <c r="ED26" s="2">
        <f>1/1000*SUM(FuelWood!ED$6:EO$6)</f>
        <v>27.094975000000002</v>
      </c>
      <c r="EE26" s="2">
        <f>1/1000*SUM(FuelWood!EE$6:EP$6)</f>
        <v>27.281160000000003</v>
      </c>
      <c r="EF26" s="2">
        <f>1/1000*SUM(FuelWood!EF$6:EQ$6)</f>
        <v>27.420137000000008</v>
      </c>
      <c r="EG26" s="2">
        <f>1/1000*SUM(FuelWood!EG$6:ER$6)</f>
        <v>27.103670000000001</v>
      </c>
      <c r="EH26" s="2">
        <f>1/1000*SUM(FuelWood!EH$6:ES$6)</f>
        <v>26.685646000000006</v>
      </c>
      <c r="EI26" s="2">
        <f>1/1000*SUM(FuelWood!EI$6:ET$6)</f>
        <v>27.225950000000001</v>
      </c>
      <c r="EJ26" s="2">
        <f>1/1000*SUM(FuelWood!EJ$6:EU$6)</f>
        <v>26.530308000000002</v>
      </c>
      <c r="EK26" s="2">
        <f>1/1000*SUM(FuelWood!EK$6:EV$6)</f>
        <v>26.449495000000002</v>
      </c>
      <c r="EL26" s="2">
        <f>1/1000*SUM(FuelWood!EL$6:EW$6)</f>
        <v>27.809947000000001</v>
      </c>
      <c r="EM26" s="2">
        <f>1/1000*SUM(FuelWood!EM$6:EX$6)</f>
        <v>30.248653999999998</v>
      </c>
      <c r="EN26" s="2">
        <f>1/1000*SUM(FuelWood!EN$6:EY$6)</f>
        <v>32.274508000000004</v>
      </c>
      <c r="EO26" s="2">
        <f>1/1000*SUM(FuelWood!EO$6:EZ$6)</f>
        <v>35.063176999999996</v>
      </c>
      <c r="EP26" s="2">
        <f>1/1000*SUM(FuelWood!EP$6:FA$6)</f>
        <v>34.392190999999997</v>
      </c>
      <c r="EQ26" s="2">
        <f>1/1000*SUM(FuelWood!EQ$6:FB$6)</f>
        <v>33.543086000000002</v>
      </c>
      <c r="ER26" s="2">
        <f>1/1000*SUM(FuelWood!ER$6:FC$6)</f>
        <v>33.746541000000001</v>
      </c>
      <c r="ES26" s="2">
        <f>1/1000*SUM(FuelWood!ES$6:FD$6)</f>
        <v>31.024299000000003</v>
      </c>
      <c r="ET26" s="2">
        <f>1/1000*SUM(FuelWood!ET$6:FE$6)</f>
        <v>29.549259000000003</v>
      </c>
      <c r="EU26" s="2">
        <f>1/1000*SUM(FuelWood!EU$6:FF$6)</f>
        <v>27.677500999999999</v>
      </c>
      <c r="EV26" s="2">
        <f>1/1000*SUM(FuelWood!EV$6:FG$6)</f>
        <v>29.364041</v>
      </c>
      <c r="EW26" s="2">
        <f>1/1000*SUM(FuelWood!EW$6:FH$6)</f>
        <v>30.017410999999999</v>
      </c>
      <c r="EX26" s="2">
        <f>1/1000*SUM(FuelWood!EX$6:FI$6)</f>
        <v>29.383656000000002</v>
      </c>
      <c r="EY26" s="2">
        <f>1/1000*SUM(FuelWood!EY$6:FJ$6)</f>
        <v>28.204819000000004</v>
      </c>
      <c r="EZ26" s="2">
        <f>1/1000*SUM(FuelWood!EZ$6:FK$6)</f>
        <v>27.674185999999999</v>
      </c>
      <c r="FA26" s="2">
        <f>1/1000*SUM(FuelWood!FA$6:FL$6)</f>
        <v>25.388802000000002</v>
      </c>
      <c r="FB26" s="2">
        <f>1/1000*SUM(FuelWood!FB$6:FM$6)</f>
        <v>24.66536</v>
      </c>
      <c r="FC26" s="2">
        <f>1/1000*SUM(FuelWood!FC$6:FN$6)</f>
        <v>23.534955000000004</v>
      </c>
      <c r="FD26" s="2">
        <f>1/1000*SUM(FuelWood!FD$6:FO$6)</f>
        <v>21.392800000000005</v>
      </c>
      <c r="FE26" s="2">
        <f>1/1000*SUM(FuelWood!FE$6:FP$6)</f>
        <v>20.360853000000002</v>
      </c>
      <c r="FF26" s="2">
        <f>1/1000*SUM(FuelWood!FF$6:FQ$6)</f>
        <v>20.274480999999998</v>
      </c>
      <c r="FG26" s="2">
        <f>1/1000*SUM(FuelWood!FG$6:FR$6)</f>
        <v>19.690090000000001</v>
      </c>
      <c r="FH26" s="2">
        <f>1/1000*SUM(FuelWood!FH$6:FS$6)</f>
        <v>17.507643000000002</v>
      </c>
      <c r="FI26" s="2">
        <f>1/1000*SUM(FuelWood!FI$6:FT$6)</f>
        <v>16.461009999999998</v>
      </c>
      <c r="FJ26" s="2">
        <f>1/1000*SUM(FuelWood!FJ$6:FU$6)</f>
        <v>15.338499999999998</v>
      </c>
      <c r="FK26" s="2">
        <f>1/1000*SUM(FuelWood!FK$6:FV$6)</f>
        <v>15.029508999999999</v>
      </c>
      <c r="FL26" s="2">
        <f>1/1000*SUM(FuelWood!FL$6:FW$6)</f>
        <v>13.452204</v>
      </c>
      <c r="FM26" s="2">
        <f>1/1000*SUM(FuelWood!FM$6:FX$6)</f>
        <v>13.56339</v>
      </c>
      <c r="FN26" s="2">
        <f>1/1000*SUM(FuelWood!FN$6:FY$6)</f>
        <v>14.021896</v>
      </c>
      <c r="FO26" s="2">
        <f>1/1000*SUM(FuelWood!FO$6:FZ$6)</f>
        <v>13.968916999999999</v>
      </c>
      <c r="FP26" s="2">
        <f>1/1000*SUM(FuelWood!FP$6:GA$6)</f>
        <v>14.013316999999999</v>
      </c>
      <c r="FQ26" s="2">
        <f>1/1000*SUM(FuelWood!FQ$6:GB$6)</f>
        <v>13.768847000000003</v>
      </c>
      <c r="FR26" s="2">
        <f>1/1000*SUM(FuelWood!FR$6:GC$6)</f>
        <v>13.820933000000002</v>
      </c>
      <c r="FS26" s="2">
        <f>1/1000*SUM(FuelWood!FS$6:GD$6)</f>
        <v>14.251055000000004</v>
      </c>
      <c r="FT26" s="2">
        <f>1/1000*SUM(FuelWood!FT$6:GE$6)</f>
        <v>14.338191000000004</v>
      </c>
      <c r="FU26" s="2">
        <f>1/1000*SUM(FuelWood!FU$6:GF$6)</f>
        <v>13.984564000000002</v>
      </c>
      <c r="FV26" s="2">
        <f>1/1000*SUM(FuelWood!FV$6:GG$6)</f>
        <v>13.832533000000003</v>
      </c>
      <c r="FW26" s="2">
        <f>1/1000*SUM(FuelWood!FW$6:GH$6)</f>
        <v>12.681043000000003</v>
      </c>
      <c r="FX26" s="2">
        <f>1/1000*SUM(FuelWood!FX$6:GI$6)</f>
        <v>11.454273000000001</v>
      </c>
      <c r="FY26" s="2">
        <f>1/1000*SUM(FuelWood!FY$6:GJ$6)</f>
        <v>9.6977760000000011</v>
      </c>
      <c r="FZ26" s="2">
        <f>1/1000*SUM(FuelWood!FZ$6:GK$6)</f>
        <v>8.7520300000000013</v>
      </c>
    </row>
    <row r="27" spans="1:182" s="2" customFormat="1">
      <c r="A27" s="2" t="str">
        <f>FuelWood!A$16</f>
        <v>Germany</v>
      </c>
      <c r="B27" s="2">
        <f>1/1000*SUM(FuelWood!B$16:M$16)</f>
        <v>7.1834000000000007</v>
      </c>
      <c r="C27" s="2">
        <f>1/1000*SUM(FuelWood!C$16:N$16)</f>
        <v>7.4554000000000009</v>
      </c>
      <c r="D27" s="2">
        <f>1/1000*SUM(FuelWood!D$16:O$16)</f>
        <v>7.4424000000000001</v>
      </c>
      <c r="E27" s="2">
        <f>1/1000*SUM(FuelWood!E$16:P$16)</f>
        <v>7.2120999999999995</v>
      </c>
      <c r="F27" s="2">
        <f>1/1000*SUM(FuelWood!F$16:Q$16)</f>
        <v>7.4215999999999998</v>
      </c>
      <c r="G27" s="2">
        <f>1/1000*SUM(FuelWood!G$16:R$16)</f>
        <v>7.2395000000000005</v>
      </c>
      <c r="H27" s="2">
        <f>1/1000*SUM(FuelWood!H$16:S$16)</f>
        <v>6.9955999999999996</v>
      </c>
      <c r="I27" s="2">
        <f>1/1000*SUM(FuelWood!I$16:T$16)</f>
        <v>6.8913000000000011</v>
      </c>
      <c r="J27" s="2">
        <f>1/1000*SUM(FuelWood!J$16:U$16)</f>
        <v>6.4762000000000013</v>
      </c>
      <c r="K27" s="2">
        <f>1/1000*SUM(FuelWood!K$16:V$16)</f>
        <v>7.700800000000001</v>
      </c>
      <c r="L27" s="2">
        <f>1/1000*SUM(FuelWood!L$16:W$16)</f>
        <v>8.5802000000000014</v>
      </c>
      <c r="M27" s="2">
        <f>1/1000*SUM(FuelWood!M$16:X$16)</f>
        <v>9.0690000000000008</v>
      </c>
      <c r="N27" s="2">
        <f>1/1000*SUM(FuelWood!N$16:Y$16)</f>
        <v>9.3154000000000021</v>
      </c>
      <c r="O27" s="2">
        <f>1/1000*SUM(FuelWood!O$16:Z$16)</f>
        <v>9.9983000000000022</v>
      </c>
      <c r="P27" s="2">
        <f>1/1000*SUM(FuelWood!P$16:AA$16)</f>
        <v>10.920999999999999</v>
      </c>
      <c r="Q27" s="2">
        <f>1/1000*SUM(FuelWood!Q$16:AB$16)</f>
        <v>12.373900000000003</v>
      </c>
      <c r="R27" s="2">
        <f>1/1000*SUM(FuelWood!R$16:AC$16)</f>
        <v>14.417600000000002</v>
      </c>
      <c r="S27" s="2">
        <f>1/1000*SUM(FuelWood!S$16:AD$16)</f>
        <v>15.2559</v>
      </c>
      <c r="T27" s="2">
        <f>1/1000*SUM(FuelWood!T$16:AE$16)</f>
        <v>15.8756</v>
      </c>
      <c r="U27" s="2">
        <f>1/1000*SUM(FuelWood!U$16:AF$16)</f>
        <v>17.439400000000003</v>
      </c>
      <c r="V27" s="2">
        <f>1/1000*SUM(FuelWood!V$16:AG$16)</f>
        <v>21.662400000000002</v>
      </c>
      <c r="W27" s="2">
        <f>1/1000*SUM(FuelWood!W$16:AH$16)</f>
        <v>21.507600000000004</v>
      </c>
      <c r="X27" s="2">
        <f>1/1000*SUM(FuelWood!X$16:AI$16)</f>
        <v>21.363500000000002</v>
      </c>
      <c r="Y27" s="2">
        <f>1/1000*SUM(FuelWood!Y$16:AJ$16)</f>
        <v>22.408200000000001</v>
      </c>
      <c r="Z27" s="2">
        <f>1/1000*SUM(FuelWood!Z$16:AK$16)</f>
        <v>22.6935</v>
      </c>
      <c r="AA27" s="2">
        <f>1/1000*SUM(FuelWood!AA$16:AL$16)</f>
        <v>22.839600000000004</v>
      </c>
      <c r="AB27" s="2">
        <f>1/1000*SUM(FuelWood!AB$16:AM$16)</f>
        <v>22.641200000000001</v>
      </c>
      <c r="AC27" s="2">
        <f>1/1000*SUM(FuelWood!AC$16:AN$16)</f>
        <v>22.521600000000003</v>
      </c>
      <c r="AD27" s="2">
        <f>1/1000*SUM(FuelWood!AD$16:AO$16)</f>
        <v>22.367300000000004</v>
      </c>
      <c r="AE27" s="2">
        <f>1/1000*SUM(FuelWood!AE$16:AP$16)</f>
        <v>22.762000000000004</v>
      </c>
      <c r="AF27" s="2">
        <f>1/1000*SUM(FuelWood!AF$16:AQ$16)</f>
        <v>24.310600000000004</v>
      </c>
      <c r="AG27" s="2">
        <f>1/1000*SUM(FuelWood!AG$16:AR$16)</f>
        <v>29.740500000000001</v>
      </c>
      <c r="AH27" s="2">
        <f>1/1000*SUM(FuelWood!AH$16:AS$16)</f>
        <v>28.985599999999998</v>
      </c>
      <c r="AI27" s="2">
        <f>1/1000*SUM(FuelWood!AI$16:AT$16)</f>
        <v>32.559400000000004</v>
      </c>
      <c r="AJ27" s="2">
        <f>1/1000*SUM(FuelWood!AJ$16:AU$16)</f>
        <v>35.933899999999994</v>
      </c>
      <c r="AK27" s="2">
        <f>1/1000*SUM(FuelWood!AK$16:AV$16)</f>
        <v>36.661399999999993</v>
      </c>
      <c r="AL27" s="2">
        <f>1/1000*SUM(FuelWood!AL$16:AW$16)</f>
        <v>37.146599999999999</v>
      </c>
      <c r="AM27" s="2">
        <f>1/1000*SUM(FuelWood!AM$16:AX$16)</f>
        <v>37.934999999999995</v>
      </c>
      <c r="AN27" s="2">
        <f>1/1000*SUM(FuelWood!AN$16:AY$16)</f>
        <v>38.718600000000002</v>
      </c>
      <c r="AO27" s="2">
        <f>1/1000*SUM(FuelWood!AO$16:AZ$16)</f>
        <v>38.642300000000006</v>
      </c>
      <c r="AP27" s="2">
        <f>1/1000*SUM(FuelWood!AP$16:BA$16)</f>
        <v>37.642499999999998</v>
      </c>
      <c r="AQ27" s="2">
        <f>1/1000*SUM(FuelWood!AQ$16:BB$16)</f>
        <v>37.058800000000005</v>
      </c>
      <c r="AR27" s="2">
        <f>1/1000*SUM(FuelWood!AR$16:BC$16)</f>
        <v>35.724400000000003</v>
      </c>
      <c r="AS27" s="2">
        <f>1/1000*SUM(FuelWood!AS$16:BD$16)</f>
        <v>31.078600000000002</v>
      </c>
      <c r="AT27" s="2">
        <f>1/1000*SUM(FuelWood!AT$16:BE$16)</f>
        <v>29.408900000000006</v>
      </c>
      <c r="AU27" s="2">
        <f>1/1000*SUM(FuelWood!AU$16:BF$16)</f>
        <v>26.525200000000009</v>
      </c>
      <c r="AV27" s="2">
        <f>1/1000*SUM(FuelWood!AV$16:BG$16)</f>
        <v>23.738700000000005</v>
      </c>
      <c r="AW27" s="2">
        <f>1/1000*SUM(FuelWood!AW$16:BH$16)</f>
        <v>21.7804</v>
      </c>
      <c r="AX27" s="2">
        <f>1/1000*SUM(FuelWood!AX$16:BI$16)</f>
        <v>21.0029</v>
      </c>
      <c r="AY27" s="2">
        <f>1/1000*SUM(FuelWood!AY$16:BJ$16)</f>
        <v>19.766099999999998</v>
      </c>
      <c r="AZ27" s="2">
        <f>1/1000*SUM(FuelWood!AZ$16:BK$16)</f>
        <v>18.819899999999997</v>
      </c>
      <c r="BA27" s="2">
        <f>1/1000*SUM(FuelWood!BA$16:BL$16)</f>
        <v>18.7591</v>
      </c>
      <c r="BB27" s="2">
        <f>1/1000*SUM(FuelWood!BB$16:BM$16)</f>
        <v>18.510999999999999</v>
      </c>
      <c r="BC27" s="2">
        <f>1/1000*SUM(FuelWood!BC$16:BN$16)</f>
        <v>18.138500000000001</v>
      </c>
      <c r="BD27" s="2">
        <f>1/1000*SUM(FuelWood!BD$16:BO$16)</f>
        <v>17.908300000000004</v>
      </c>
      <c r="BE27" s="2">
        <f>1/1000*SUM(FuelWood!BE$16:BP$16)</f>
        <v>16.0503</v>
      </c>
      <c r="BF27" s="2">
        <f>1/1000*SUM(FuelWood!BF$16:BQ$16)</f>
        <v>14.853700000000002</v>
      </c>
      <c r="BG27" s="2">
        <f>1/1000*SUM(FuelWood!BG$16:BR$16)</f>
        <v>14.513300000000001</v>
      </c>
      <c r="BH27" s="2">
        <f>1/1000*SUM(FuelWood!BH$16:BS$16)</f>
        <v>14.832900000000002</v>
      </c>
      <c r="BI27" s="2">
        <f>1/1000*SUM(FuelWood!BI$16:BT$16)</f>
        <v>14.972899999999997</v>
      </c>
      <c r="BJ27" s="2">
        <f>1/1000*SUM(FuelWood!BJ$16:BU$16)</f>
        <v>15.404700000000002</v>
      </c>
      <c r="BK27" s="2">
        <f>1/1000*SUM(FuelWood!BK$16:BV$16)</f>
        <v>14.922700000000001</v>
      </c>
      <c r="BL27" s="2">
        <f>1/1000*SUM(FuelWood!BL$16:BW$16)</f>
        <v>15.026599999999998</v>
      </c>
      <c r="BM27" s="2">
        <f>1/1000*SUM(FuelWood!BM$16:BX$16)</f>
        <v>14.7506</v>
      </c>
      <c r="BN27" s="2">
        <f>1/1000*SUM(FuelWood!BN$16:BY$16)</f>
        <v>14.8711</v>
      </c>
      <c r="BO27" s="2">
        <f>1/1000*SUM(FuelWood!BO$16:BZ$16)</f>
        <v>15.2484</v>
      </c>
      <c r="BP27" s="2">
        <f>1/1000*SUM(FuelWood!BP$16:CA$16)</f>
        <v>15.671300000000002</v>
      </c>
      <c r="BQ27" s="2">
        <f>1/1000*SUM(FuelWood!BQ$16:CB$16)</f>
        <v>15.648100000000003</v>
      </c>
      <c r="BR27" s="2">
        <f>1/1000*SUM(FuelWood!BR$16:CC$16)</f>
        <v>15.438700000000001</v>
      </c>
      <c r="BS27" s="2">
        <f>1/1000*SUM(FuelWood!BS$16:CD$16)</f>
        <v>15.116200000000001</v>
      </c>
      <c r="BT27" s="2">
        <f>1/1000*SUM(FuelWood!BT$16:CE$16)</f>
        <v>14.155100000000001</v>
      </c>
      <c r="BU27" s="2">
        <f>1/1000*SUM(FuelWood!BU$16:CF$16)</f>
        <v>13.973700000000001</v>
      </c>
      <c r="BV27" s="2">
        <f>1/1000*SUM(FuelWood!BV$16:CG$16)</f>
        <v>13.641200000000001</v>
      </c>
      <c r="BW27" s="2">
        <f>1/1000*SUM(FuelWood!BW$16:CH$16)</f>
        <v>14.3377</v>
      </c>
      <c r="BX27" s="2">
        <f>1/1000*SUM(FuelWood!BX$16:CI$16)</f>
        <v>14.4854</v>
      </c>
      <c r="BY27" s="2">
        <f>1/1000*SUM(FuelWood!BY$16:CJ$16)</f>
        <v>14.3505</v>
      </c>
      <c r="BZ27" s="2">
        <f>1/1000*SUM(FuelWood!BZ$16:CK$16)</f>
        <v>13.9031</v>
      </c>
      <c r="CA27" s="2">
        <f>1/1000*SUM(FuelWood!CA$16:CL$16)</f>
        <v>14.295800000000002</v>
      </c>
      <c r="CB27" s="2">
        <f>1/1000*SUM(FuelWood!CB$16:CM$16)</f>
        <v>14.460600000000003</v>
      </c>
      <c r="CC27" s="2">
        <f>1/1000*SUM(FuelWood!CC$16:CN$16)</f>
        <v>14.713600000000003</v>
      </c>
      <c r="CD27" s="2">
        <f>1/1000*SUM(FuelWood!CD$16:CO$16)</f>
        <v>14.897</v>
      </c>
      <c r="CE27" s="2">
        <f>1/1000*SUM(FuelWood!CE$16:CP$16)</f>
        <v>14.479000000000001</v>
      </c>
      <c r="CF27" s="2">
        <f>1/1000*SUM(FuelWood!CF$16:CQ$16)</f>
        <v>14.3384</v>
      </c>
      <c r="CG27" s="2">
        <f>1/1000*SUM(FuelWood!CG$16:CR$16)</f>
        <v>14.729800000000001</v>
      </c>
      <c r="CH27" s="2">
        <f>1/1000*SUM(FuelWood!CH$16:CS$16)</f>
        <v>15.645400000000002</v>
      </c>
      <c r="CI27" s="2">
        <f>1/1000*SUM(FuelWood!CI$16:CT$16)</f>
        <v>16.371600000000001</v>
      </c>
      <c r="CJ27" s="2">
        <f>1/1000*SUM(FuelWood!CJ$16:CU$16)</f>
        <v>16.6845</v>
      </c>
      <c r="CK27" s="2">
        <f>1/1000*SUM(FuelWood!CK$16:CV$16)</f>
        <v>16.894600000000004</v>
      </c>
      <c r="CL27" s="2">
        <f>1/1000*SUM(FuelWood!CL$16:CW$16)</f>
        <v>17.4453</v>
      </c>
      <c r="CM27" s="2">
        <f>1/1000*SUM(FuelWood!CM$16:CX$16)</f>
        <v>16.911100000000001</v>
      </c>
      <c r="CN27" s="2">
        <f>1/1000*SUM(FuelWood!CN$16:CY$16)</f>
        <v>16.285900000000002</v>
      </c>
      <c r="CO27" s="2">
        <f>1/1000*SUM(FuelWood!CO$16:CZ$16)</f>
        <v>16.290500000000002</v>
      </c>
      <c r="CP27" s="2">
        <f>1/1000*SUM(FuelWood!CP$16:DA$16)</f>
        <v>16.187100000000001</v>
      </c>
      <c r="CQ27" s="2">
        <f>1/1000*SUM(FuelWood!CQ$16:DB$16)</f>
        <v>15.941700000000003</v>
      </c>
      <c r="CR27" s="2">
        <f>1/1000*SUM(FuelWood!CR$16:DC$16)</f>
        <v>15.899800000000003</v>
      </c>
      <c r="CS27" s="2">
        <f>1/1000*SUM(FuelWood!CS$16:DD$16)</f>
        <v>15.755100000000002</v>
      </c>
      <c r="CT27" s="2">
        <f>1/1000*SUM(FuelWood!CT$16:DE$16)</f>
        <v>15.3645</v>
      </c>
      <c r="CU27" s="2">
        <f>1/1000*SUM(FuelWood!CU$16:DF$16)</f>
        <v>15.541</v>
      </c>
      <c r="CV27" s="2">
        <f>1/1000*SUM(FuelWood!CV$16:DG$16)</f>
        <v>15.4648</v>
      </c>
      <c r="CW27" s="2">
        <f>1/1000*SUM(FuelWood!CW$16:DH$16)</f>
        <v>15.579799999999999</v>
      </c>
      <c r="CX27" s="2">
        <f>1/1000*SUM(FuelWood!CX$16:DI$16)</f>
        <v>15.998100000000001</v>
      </c>
      <c r="CY27" s="2">
        <f>1/1000*SUM(FuelWood!CY$16:DJ$16)</f>
        <v>16.025400000000001</v>
      </c>
      <c r="CZ27" s="2">
        <f>1/1000*SUM(FuelWood!CZ$16:DK$16)</f>
        <v>16.050000000000004</v>
      </c>
      <c r="DA27" s="2">
        <f>1/1000*SUM(FuelWood!DA$16:DL$16)</f>
        <v>16.363300000000002</v>
      </c>
      <c r="DB27" s="2">
        <f>1/1000*SUM(FuelWood!DB$16:DM$16)</f>
        <v>16.7225</v>
      </c>
      <c r="DC27" s="2">
        <f>1/1000*SUM(FuelWood!DC$16:DN$16)</f>
        <v>17.242900000000002</v>
      </c>
      <c r="DD27" s="2">
        <f>1/1000*SUM(FuelWood!DD$16:DO$16)</f>
        <v>17.347700000000003</v>
      </c>
      <c r="DE27" s="2">
        <f>1/1000*SUM(FuelWood!DE$16:DP$16)</f>
        <v>16.587800000000005</v>
      </c>
      <c r="DF27" s="2">
        <f>1/1000*SUM(FuelWood!DF$16:DQ$16)</f>
        <v>15.953900000000004</v>
      </c>
      <c r="DG27" s="2">
        <f>1/1000*SUM(FuelWood!DG$16:DR$16)</f>
        <v>15.432033000000002</v>
      </c>
      <c r="DH27" s="2">
        <f>1/1000*SUM(FuelWood!DH$16:DS$16)</f>
        <v>14.772785000000001</v>
      </c>
      <c r="DI27" s="2">
        <f>1/1000*SUM(FuelWood!DI$16:DT$16)</f>
        <v>14.217989000000001</v>
      </c>
      <c r="DJ27" s="2">
        <f>1/1000*SUM(FuelWood!DJ$16:DU$16)</f>
        <v>13.013515999999999</v>
      </c>
      <c r="DK27" s="2">
        <f>1/1000*SUM(FuelWood!DK$16:DV$16)</f>
        <v>12.730885000000001</v>
      </c>
      <c r="DL27" s="2">
        <f>1/1000*SUM(FuelWood!DL$16:DW$16)</f>
        <v>11.917446000000002</v>
      </c>
      <c r="DM27" s="2">
        <f>1/1000*SUM(FuelWood!DM$16:DX$16)</f>
        <v>10.740369000000001</v>
      </c>
      <c r="DN27" s="2">
        <f>1/1000*SUM(FuelWood!DN$16:DY$16)</f>
        <v>10.044964999999999</v>
      </c>
      <c r="DO27" s="2">
        <f>1/1000*SUM(FuelWood!DO$16:DZ$16)</f>
        <v>9.4577630000000017</v>
      </c>
      <c r="DP27" s="2">
        <f>1/1000*SUM(FuelWood!DP$16:EA$16)</f>
        <v>8.8969819999999995</v>
      </c>
      <c r="DQ27" s="2">
        <f>1/1000*SUM(FuelWood!DQ$16:EB$16)</f>
        <v>8.9332470000000015</v>
      </c>
      <c r="DR27" s="2">
        <f>1/1000*SUM(FuelWood!DR$16:EC$16)</f>
        <v>9.9503570000000003</v>
      </c>
      <c r="DS27" s="2">
        <f>1/1000*SUM(FuelWood!DS$16:ED$16)</f>
        <v>10.432761000000001</v>
      </c>
      <c r="DT27" s="2">
        <f>1/1000*SUM(FuelWood!DT$16:EE$16)</f>
        <v>11.045928</v>
      </c>
      <c r="DU27" s="2">
        <f>1/1000*SUM(FuelWood!DU$16:EF$16)</f>
        <v>11.280616999999999</v>
      </c>
      <c r="DV27" s="2">
        <f>1/1000*SUM(FuelWood!DV$16:EG$16)</f>
        <v>11.741571</v>
      </c>
      <c r="DW27" s="2">
        <f>1/1000*SUM(FuelWood!DW$16:EH$16)</f>
        <v>11.629109999999999</v>
      </c>
      <c r="DX27" s="2">
        <f>1/1000*SUM(FuelWood!DX$16:EI$16)</f>
        <v>12.414153000000002</v>
      </c>
      <c r="DY27" s="2">
        <f>1/1000*SUM(FuelWood!DY$16:EJ$16)</f>
        <v>12.663547000000001</v>
      </c>
      <c r="DZ27" s="2">
        <f>1/1000*SUM(FuelWood!DZ$16:EK$16)</f>
        <v>13.065249</v>
      </c>
      <c r="EA27" s="2">
        <f>1/1000*SUM(FuelWood!EA$16:EL$16)</f>
        <v>13.659129999999999</v>
      </c>
      <c r="EB27" s="2">
        <f>1/1000*SUM(FuelWood!EB$16:EM$16)</f>
        <v>14.251076000000001</v>
      </c>
      <c r="EC27" s="2">
        <f>1/1000*SUM(FuelWood!EC$16:EN$16)</f>
        <v>14.817027</v>
      </c>
      <c r="ED27" s="2">
        <f>1/1000*SUM(FuelWood!ED$16:EO$16)</f>
        <v>13.556410000000001</v>
      </c>
      <c r="EE27" s="2">
        <f>1/1000*SUM(FuelWood!EE$16:EP$16)</f>
        <v>13.895216000000003</v>
      </c>
      <c r="EF27" s="2">
        <f>1/1000*SUM(FuelWood!EF$16:EQ$16)</f>
        <v>14.019011000000003</v>
      </c>
      <c r="EG27" s="2">
        <f>1/1000*SUM(FuelWood!EG$16:ER$16)</f>
        <v>13.832289000000001</v>
      </c>
      <c r="EH27" s="2">
        <f>1/1000*SUM(FuelWood!EH$16:ES$16)</f>
        <v>13.515422000000001</v>
      </c>
      <c r="EI27" s="2">
        <f>1/1000*SUM(FuelWood!EI$16:ET$16)</f>
        <v>13.125436000000001</v>
      </c>
      <c r="EJ27" s="2">
        <f>1/1000*SUM(FuelWood!EJ$16:EU$16)</f>
        <v>12.298786999999999</v>
      </c>
      <c r="EK27" s="2">
        <f>1/1000*SUM(FuelWood!EK$16:EV$16)</f>
        <v>12.232390999999998</v>
      </c>
      <c r="EL27" s="2">
        <f>1/1000*SUM(FuelWood!EL$16:EW$16)</f>
        <v>11.852639</v>
      </c>
      <c r="EM27" s="2">
        <f>1/1000*SUM(FuelWood!EM$16:EX$16)</f>
        <v>11.936788999999999</v>
      </c>
      <c r="EN27" s="2">
        <f>1/1000*SUM(FuelWood!EN$16:EY$16)</f>
        <v>11.472761000000002</v>
      </c>
      <c r="EO27" s="2">
        <f>1/1000*SUM(FuelWood!EO$16:EZ$16)</f>
        <v>11.009025000000001</v>
      </c>
      <c r="EP27" s="2">
        <f>1/1000*SUM(FuelWood!EP$16:FA$16)</f>
        <v>11.635194000000002</v>
      </c>
      <c r="EQ27" s="2">
        <f>1/1000*SUM(FuelWood!EQ$16:FB$16)</f>
        <v>10.057245000000002</v>
      </c>
      <c r="ER27" s="2">
        <f>1/1000*SUM(FuelWood!ER$16:FC$16)</f>
        <v>8.9592320000000019</v>
      </c>
      <c r="ES27" s="2">
        <f>1/1000*SUM(FuelWood!ES$16:FD$16)</f>
        <v>8.3392830000000018</v>
      </c>
      <c r="ET27" s="2">
        <f>1/1000*SUM(FuelWood!ET$16:FE$16)</f>
        <v>7.7119440000000008</v>
      </c>
      <c r="EU27" s="2">
        <f>1/1000*SUM(FuelWood!EU$16:FF$16)</f>
        <v>7.4146260000000002</v>
      </c>
      <c r="EV27" s="2">
        <f>1/1000*SUM(FuelWood!EV$16:FG$16)</f>
        <v>7.3702370000000013</v>
      </c>
      <c r="EW27" s="2">
        <f>1/1000*SUM(FuelWood!EW$16:FH$16)</f>
        <v>7.3126810000000004</v>
      </c>
      <c r="EX27" s="2">
        <f>1/1000*SUM(FuelWood!EX$16:FI$16)</f>
        <v>7.536994</v>
      </c>
      <c r="EY27" s="2">
        <f>1/1000*SUM(FuelWood!EY$16:FJ$16)</f>
        <v>6.1836130000000002</v>
      </c>
      <c r="EZ27" s="2">
        <f>1/1000*SUM(FuelWood!EZ$16:FK$16)</f>
        <v>6.1532929999999997</v>
      </c>
      <c r="FA27" s="2">
        <f>1/1000*SUM(FuelWood!FA$16:FL$16)</f>
        <v>5.6595220000000008</v>
      </c>
      <c r="FB27" s="2">
        <f>1/1000*SUM(FuelWood!FB$16:FM$16)</f>
        <v>5.2953710000000012</v>
      </c>
      <c r="FC27" s="2">
        <f>1/1000*SUM(FuelWood!FC$16:FN$16)</f>
        <v>5.2842260000000003</v>
      </c>
      <c r="FD27" s="2">
        <f>1/1000*SUM(FuelWood!FD$16:FO$16)</f>
        <v>5.355589000000001</v>
      </c>
      <c r="FE27" s="2">
        <f>1/1000*SUM(FuelWood!FE$16:FP$16)</f>
        <v>5.6492790000000008</v>
      </c>
      <c r="FF27" s="2">
        <f>1/1000*SUM(FuelWood!FF$16:FQ$16)</f>
        <v>6.1301850000000009</v>
      </c>
      <c r="FG27" s="2">
        <f>1/1000*SUM(FuelWood!FG$16:FR$16)</f>
        <v>6.7421230000000012</v>
      </c>
      <c r="FH27" s="2">
        <f>1/1000*SUM(FuelWood!FH$16:FS$16)</f>
        <v>6.5528770000000014</v>
      </c>
      <c r="FI27" s="2">
        <f>1/1000*SUM(FuelWood!FI$16:FT$16)</f>
        <v>6.2251800000000017</v>
      </c>
      <c r="FJ27" s="2">
        <f>1/1000*SUM(FuelWood!FJ$16:FU$16)</f>
        <v>5.5137780000000012</v>
      </c>
      <c r="FK27" s="2">
        <f>1/1000*SUM(FuelWood!FK$16:FV$16)</f>
        <v>5.4919859999999998</v>
      </c>
      <c r="FL27" s="2">
        <f>1/1000*SUM(FuelWood!FL$16:FW$16)</f>
        <v>5.1911769999999997</v>
      </c>
      <c r="FM27" s="2">
        <f>1/1000*SUM(FuelWood!FM$16:FX$16)</f>
        <v>5.2325809999999997</v>
      </c>
      <c r="FN27" s="2">
        <f>1/1000*SUM(FuelWood!FN$16:FY$16)</f>
        <v>4.9407479999999993</v>
      </c>
      <c r="FO27" s="2">
        <f>1/1000*SUM(FuelWood!FO$16:FZ$16)</f>
        <v>4.4543270000000001</v>
      </c>
      <c r="FP27" s="2">
        <f>1/1000*SUM(FuelWood!FP$16:GA$16)</f>
        <v>4.1345359999999998</v>
      </c>
      <c r="FQ27" s="2">
        <f>1/1000*SUM(FuelWood!FQ$16:GB$16)</f>
        <v>3.6022400000000006</v>
      </c>
      <c r="FR27" s="2">
        <f>1/1000*SUM(FuelWood!FR$16:GC$16)</f>
        <v>3.1635969999999998</v>
      </c>
      <c r="FS27" s="2">
        <f>1/1000*SUM(FuelWood!FS$16:GD$16)</f>
        <v>2.5436000000000001</v>
      </c>
      <c r="FT27" s="2">
        <f>1/1000*SUM(FuelWood!FT$16:GE$16)</f>
        <v>2.5022350000000002</v>
      </c>
      <c r="FU27" s="2">
        <f>1/1000*SUM(FuelWood!FU$16:GF$16)</f>
        <v>2.5237530000000001</v>
      </c>
      <c r="FV27" s="2">
        <f>1/1000*SUM(FuelWood!FV$16:GG$16)</f>
        <v>2.563952</v>
      </c>
      <c r="FW27" s="2">
        <f>1/1000*SUM(FuelWood!FW$16:GH$16)</f>
        <v>2.487975</v>
      </c>
      <c r="FX27" s="2">
        <f>1/1000*SUM(FuelWood!FX$16:GI$16)</f>
        <v>2.0904670000000003</v>
      </c>
      <c r="FY27" s="2">
        <f>1/1000*SUM(FuelWood!FY$16:GJ$16)</f>
        <v>1.8482540000000001</v>
      </c>
      <c r="FZ27" s="2">
        <f>1/1000*SUM(FuelWood!FZ$16:GK$16)</f>
        <v>1.6416760000000004</v>
      </c>
    </row>
    <row r="28" spans="1:182" s="2" customFormat="1">
      <c r="A28" s="2" t="str">
        <f>FuelWood!A$20</f>
        <v>Italy</v>
      </c>
      <c r="B28" s="2">
        <f>1/1000*SUM(FuelWood!B$20:M$20)</f>
        <v>4.1273999999999997</v>
      </c>
      <c r="C28" s="2">
        <f>1/1000*SUM(FuelWood!C$20:N$20)</f>
        <v>4.1852</v>
      </c>
      <c r="D28" s="2">
        <f>1/1000*SUM(FuelWood!D$20:O$20)</f>
        <v>4.2327000000000012</v>
      </c>
      <c r="E28" s="2">
        <f>1/1000*SUM(FuelWood!E$20:P$20)</f>
        <v>4.0546000000000006</v>
      </c>
      <c r="F28" s="2">
        <f>1/1000*SUM(FuelWood!F$20:Q$20)</f>
        <v>3.8270000000000004</v>
      </c>
      <c r="G28" s="2">
        <f>1/1000*SUM(FuelWood!G$20:R$20)</f>
        <v>3.6057000000000001</v>
      </c>
      <c r="H28" s="2">
        <f>1/1000*SUM(FuelWood!H$20:S$20)</f>
        <v>3.3340000000000005</v>
      </c>
      <c r="I28" s="2">
        <f>1/1000*SUM(FuelWood!I$20:T$20)</f>
        <v>3.0176000000000007</v>
      </c>
      <c r="J28" s="2">
        <f>1/1000*SUM(FuelWood!J$20:U$20)</f>
        <v>2.7288000000000006</v>
      </c>
      <c r="K28" s="2">
        <f>1/1000*SUM(FuelWood!K$20:V$20)</f>
        <v>2.5682000000000005</v>
      </c>
      <c r="L28" s="2">
        <f>1/1000*SUM(FuelWood!L$20:W$20)</f>
        <v>2.1945000000000001</v>
      </c>
      <c r="M28" s="2">
        <f>1/1000*SUM(FuelWood!M$20:X$20)</f>
        <v>1.9874000000000003</v>
      </c>
      <c r="N28" s="2">
        <f>1/1000*SUM(FuelWood!N$20:Y$20)</f>
        <v>1.8590000000000002</v>
      </c>
      <c r="O28" s="2">
        <f>1/1000*SUM(FuelWood!O$20:Z$20)</f>
        <v>1.7603000000000002</v>
      </c>
      <c r="P28" s="2">
        <f>1/1000*SUM(FuelWood!P$20:AA$20)</f>
        <v>1.6161000000000001</v>
      </c>
      <c r="Q28" s="2">
        <f>1/1000*SUM(FuelWood!Q$20:AB$20)</f>
        <v>1.3720000000000003</v>
      </c>
      <c r="R28" s="2">
        <f>1/1000*SUM(FuelWood!R$20:AC$20)</f>
        <v>1.3275999999999999</v>
      </c>
      <c r="S28" s="2">
        <f>1/1000*SUM(FuelWood!S$20:AD$20)</f>
        <v>1.2890999999999999</v>
      </c>
      <c r="T28" s="2">
        <f>1/1000*SUM(FuelWood!T$20:AE$20)</f>
        <v>1.2875999999999999</v>
      </c>
      <c r="U28" s="2">
        <f>1/1000*SUM(FuelWood!U$20:AF$20)</f>
        <v>1.2385000000000002</v>
      </c>
      <c r="V28" s="2">
        <f>1/1000*SUM(FuelWood!V$20:AG$20)</f>
        <v>1.1093000000000002</v>
      </c>
      <c r="W28" s="2">
        <f>1/1000*SUM(FuelWood!W$20:AH$20)</f>
        <v>1.0531000000000001</v>
      </c>
      <c r="X28" s="2">
        <f>1/1000*SUM(FuelWood!X$20:AI$20)</f>
        <v>1.0819000000000001</v>
      </c>
      <c r="Y28" s="2">
        <f>1/1000*SUM(FuelWood!Y$20:AJ$20)</f>
        <v>1.1339000000000001</v>
      </c>
      <c r="Z28" s="2">
        <f>1/1000*SUM(FuelWood!Z$20:AK$20)</f>
        <v>1.1339000000000001</v>
      </c>
      <c r="AA28" s="2">
        <f>1/1000*SUM(FuelWood!AA$20:AL$20)</f>
        <v>1.1008000000000002</v>
      </c>
      <c r="AB28" s="2">
        <f>1/1000*SUM(FuelWood!AB$20:AM$20)</f>
        <v>1.0720000000000001</v>
      </c>
      <c r="AC28" s="2">
        <f>1/1000*SUM(FuelWood!AC$20:AN$20)</f>
        <v>1.1445000000000001</v>
      </c>
      <c r="AD28" s="2">
        <f>1/1000*SUM(FuelWood!AD$20:AO$20)</f>
        <v>1.1685000000000001</v>
      </c>
      <c r="AE28" s="2">
        <f>1/1000*SUM(FuelWood!AE$20:AP$20)</f>
        <v>1.1696000000000002</v>
      </c>
      <c r="AF28" s="2">
        <f>1/1000*SUM(FuelWood!AF$20:AQ$20)</f>
        <v>1.1203999999999998</v>
      </c>
      <c r="AG28" s="2">
        <f>1/1000*SUM(FuelWood!AG$20:AR$20)</f>
        <v>1.0880000000000003</v>
      </c>
      <c r="AH28" s="2">
        <f>1/1000*SUM(FuelWood!AH$20:AS$20)</f>
        <v>1.1578000000000002</v>
      </c>
      <c r="AI28" s="2">
        <f>1/1000*SUM(FuelWood!AI$20:AT$20)</f>
        <v>1.1367</v>
      </c>
      <c r="AJ28" s="2">
        <f>1/1000*SUM(FuelWood!AJ$20:AU$20)</f>
        <v>1.1531000000000002</v>
      </c>
      <c r="AK28" s="2">
        <f>1/1000*SUM(FuelWood!AK$20:AV$20)</f>
        <v>1.2229000000000001</v>
      </c>
      <c r="AL28" s="2">
        <f>1/1000*SUM(FuelWood!AL$20:AW$20)</f>
        <v>1.2489000000000001</v>
      </c>
      <c r="AM28" s="2">
        <f>1/1000*SUM(FuelWood!AM$20:AX$20)</f>
        <v>1.2494000000000001</v>
      </c>
      <c r="AN28" s="2">
        <f>1/1000*SUM(FuelWood!AN$20:AY$20)</f>
        <v>1.2849999999999999</v>
      </c>
      <c r="AO28" s="2">
        <f>1/1000*SUM(FuelWood!AO$20:AZ$20)</f>
        <v>1.2613000000000001</v>
      </c>
      <c r="AP28" s="2">
        <f>1/1000*SUM(FuelWood!AP$20:BA$20)</f>
        <v>1.2122999999999999</v>
      </c>
      <c r="AQ28" s="2">
        <f>1/1000*SUM(FuelWood!AQ$20:BB$20)</f>
        <v>1.1592</v>
      </c>
      <c r="AR28" s="2">
        <f>1/1000*SUM(FuelWood!AR$20:BC$20)</f>
        <v>1.1300000000000001</v>
      </c>
      <c r="AS28" s="2">
        <f>1/1000*SUM(FuelWood!AS$20:BD$20)</f>
        <v>1.0783999999999998</v>
      </c>
      <c r="AT28" s="2">
        <f>1/1000*SUM(FuelWood!AT$20:BE$20)</f>
        <v>0.93200000000000005</v>
      </c>
      <c r="AU28" s="2">
        <f>1/1000*SUM(FuelWood!AU$20:BF$20)</f>
        <v>0.80240000000000011</v>
      </c>
      <c r="AV28" s="2">
        <f>1/1000*SUM(FuelWood!AV$20:BG$20)</f>
        <v>0.77830000000000021</v>
      </c>
      <c r="AW28" s="2">
        <f>1/1000*SUM(FuelWood!AW$20:BH$20)</f>
        <v>0.74760000000000004</v>
      </c>
      <c r="AX28" s="2">
        <f>1/1000*SUM(FuelWood!AX$20:BI$20)</f>
        <v>0.7723000000000001</v>
      </c>
      <c r="AY28" s="2">
        <f>1/1000*SUM(FuelWood!AY$20:BJ$20)</f>
        <v>0.72330000000000005</v>
      </c>
      <c r="AZ28" s="2">
        <f>1/1000*SUM(FuelWood!AZ$20:BK$20)</f>
        <v>0.71199999999999997</v>
      </c>
      <c r="BA28" s="2">
        <f>1/1000*SUM(FuelWood!BA$20:BL$20)</f>
        <v>0.68820000000000003</v>
      </c>
      <c r="BB28" s="2">
        <f>1/1000*SUM(FuelWood!BB$20:BM$20)</f>
        <v>0.71299999999999997</v>
      </c>
      <c r="BC28" s="2">
        <f>1/1000*SUM(FuelWood!BC$20:BN$20)</f>
        <v>0.66479999999999995</v>
      </c>
      <c r="BD28" s="2">
        <f>1/1000*SUM(FuelWood!BD$20:BO$20)</f>
        <v>0.69519999999999993</v>
      </c>
      <c r="BE28" s="2">
        <f>1/1000*SUM(FuelWood!BE$20:BP$20)</f>
        <v>0.67200000000000004</v>
      </c>
      <c r="BF28" s="2">
        <f>1/1000*SUM(FuelWood!BF$20:BQ$20)</f>
        <v>0.69480000000000008</v>
      </c>
      <c r="BG28" s="2">
        <f>1/1000*SUM(FuelWood!BG$20:BR$20)</f>
        <v>0.72000000000000008</v>
      </c>
      <c r="BH28" s="2">
        <f>1/1000*SUM(FuelWood!BH$20:BS$20)</f>
        <v>0.64820000000000011</v>
      </c>
      <c r="BI28" s="2">
        <f>1/1000*SUM(FuelWood!BI$20:BT$20)</f>
        <v>0.55689999999999984</v>
      </c>
      <c r="BJ28" s="2">
        <f>1/1000*SUM(FuelWood!BJ$20:BU$20)</f>
        <v>0.5334000000000001</v>
      </c>
      <c r="BK28" s="2">
        <f>1/1000*SUM(FuelWood!BK$20:BV$20)</f>
        <v>0.5334000000000001</v>
      </c>
      <c r="BL28" s="2">
        <f>1/1000*SUM(FuelWood!BL$20:BW$20)</f>
        <v>0.48549999999999993</v>
      </c>
      <c r="BM28" s="2">
        <f>1/1000*SUM(FuelWood!BM$20:BX$20)</f>
        <v>0.43499999999999994</v>
      </c>
      <c r="BN28" s="2">
        <f>1/1000*SUM(FuelWood!BN$20:BY$20)</f>
        <v>0.4108</v>
      </c>
      <c r="BO28" s="2">
        <f>1/1000*SUM(FuelWood!BO$20:BZ$20)</f>
        <v>0.38580000000000003</v>
      </c>
      <c r="BP28" s="2">
        <f>1/1000*SUM(FuelWood!BP$20:CA$20)</f>
        <v>0.33350000000000002</v>
      </c>
      <c r="BQ28" s="2">
        <f>1/1000*SUM(FuelWood!BQ$20:CB$20)</f>
        <v>0.23380000000000004</v>
      </c>
      <c r="BR28" s="2">
        <f>1/1000*SUM(FuelWood!BR$20:CC$20)</f>
        <v>0.13390000000000002</v>
      </c>
      <c r="BS28" s="2">
        <f>1/1000*SUM(FuelWood!BS$20:CD$20)</f>
        <v>0.10940000000000001</v>
      </c>
      <c r="BT28" s="2">
        <f>1/1000*SUM(FuelWood!BT$20:CE$20)</f>
        <v>7.5400000000000009E-2</v>
      </c>
      <c r="BU28" s="2">
        <f>1/1000*SUM(FuelWood!BU$20:CF$20)</f>
        <v>9.7599999999999992E-2</v>
      </c>
      <c r="BV28" s="2">
        <f>1/1000*SUM(FuelWood!BV$20:CG$20)</f>
        <v>7.0400000000000004E-2</v>
      </c>
      <c r="BW28" s="2">
        <f>1/1000*SUM(FuelWood!BW$20:CH$20)</f>
        <v>9.2700000000000005E-2</v>
      </c>
      <c r="BX28" s="2">
        <f>1/1000*SUM(FuelWood!BX$20:CI$20)</f>
        <v>9.1799999999999993E-2</v>
      </c>
      <c r="BY28" s="2">
        <f>1/1000*SUM(FuelWood!BY$20:CJ$20)</f>
        <v>9.1799999999999993E-2</v>
      </c>
      <c r="BZ28" s="2">
        <f>1/1000*SUM(FuelWood!BZ$20:CK$20)</f>
        <v>9.1200000000000003E-2</v>
      </c>
      <c r="CA28" s="2">
        <f>1/1000*SUM(FuelWood!CA$20:CL$20)</f>
        <v>8.9499999999999996E-2</v>
      </c>
      <c r="CB28" s="2">
        <f>1/1000*SUM(FuelWood!CB$20:CM$20)</f>
        <v>9.1400000000000009E-2</v>
      </c>
      <c r="CC28" s="2">
        <f>1/1000*SUM(FuelWood!CC$20:CN$20)</f>
        <v>9.130000000000002E-2</v>
      </c>
      <c r="CD28" s="2">
        <f>1/1000*SUM(FuelWood!CD$20:CO$20)</f>
        <v>9.130000000000002E-2</v>
      </c>
      <c r="CE28" s="2">
        <f>1/1000*SUM(FuelWood!CE$20:CP$20)</f>
        <v>9.0600000000000014E-2</v>
      </c>
      <c r="CF28" s="2">
        <f>1/1000*SUM(FuelWood!CF$20:CQ$20)</f>
        <v>7.5000000000000011E-2</v>
      </c>
      <c r="CG28" s="2">
        <f>1/1000*SUM(FuelWood!CG$20:CR$20)</f>
        <v>2.6999999999999996E-2</v>
      </c>
      <c r="CH28" s="2">
        <f>1/1000*SUM(FuelWood!CH$20:CS$20)</f>
        <v>2.81E-2</v>
      </c>
      <c r="CI28" s="2">
        <f>1/1000*SUM(FuelWood!CI$20:CT$20)</f>
        <v>5.8000000000000005E-3</v>
      </c>
      <c r="CJ28" s="2">
        <f>1/1000*SUM(FuelWood!CJ$20:CU$20)</f>
        <v>5.8000000000000005E-3</v>
      </c>
      <c r="CK28" s="2">
        <f>1/1000*SUM(FuelWood!CK$20:CV$20)</f>
        <v>5.8000000000000005E-3</v>
      </c>
      <c r="CL28" s="2">
        <f>1/1000*SUM(FuelWood!CL$20:CW$20)</f>
        <v>6.6000000000000008E-3</v>
      </c>
      <c r="CM28" s="2">
        <f>1/1000*SUM(FuelWood!CM$20:CX$20)</f>
        <v>5.9999999999999993E-3</v>
      </c>
      <c r="CN28" s="2">
        <f>1/1000*SUM(FuelWood!CN$20:CY$20)</f>
        <v>7.6999999999999994E-3</v>
      </c>
      <c r="CO28" s="2">
        <f>1/1000*SUM(FuelWood!CO$20:CZ$20)</f>
        <v>7.0000000000000001E-3</v>
      </c>
      <c r="CP28" s="2">
        <f>1/1000*SUM(FuelWood!CP$20:DA$20)</f>
        <v>7.0999999999999995E-3</v>
      </c>
      <c r="CQ28" s="2">
        <f>1/1000*SUM(FuelWood!CQ$20:DB$20)</f>
        <v>3.1100000000000003E-2</v>
      </c>
      <c r="CR28" s="2">
        <f>1/1000*SUM(FuelWood!CR$20:DC$20)</f>
        <v>2.9700000000000001E-2</v>
      </c>
      <c r="CS28" s="2">
        <f>1/1000*SUM(FuelWood!CS$20:DD$20)</f>
        <v>2.9700000000000001E-2</v>
      </c>
      <c r="CT28" s="2">
        <f>1/1000*SUM(FuelWood!CT$20:DE$20)</f>
        <v>2.86E-2</v>
      </c>
      <c r="CU28" s="2">
        <f>1/1000*SUM(FuelWood!CU$20:DF$20)</f>
        <v>2.86E-2</v>
      </c>
      <c r="CV28" s="2">
        <f>1/1000*SUM(FuelWood!CV$20:DG$20)</f>
        <v>2.86E-2</v>
      </c>
      <c r="CW28" s="2">
        <f>1/1000*SUM(FuelWood!CW$20:DH$20)</f>
        <v>2.86E-2</v>
      </c>
      <c r="CX28" s="2">
        <f>1/1000*SUM(FuelWood!CX$20:DI$20)</f>
        <v>2.7800000000000002E-2</v>
      </c>
      <c r="CY28" s="2">
        <f>1/1000*SUM(FuelWood!CY$20:DJ$20)</f>
        <v>2.7699999999999999E-2</v>
      </c>
      <c r="CZ28" s="2">
        <f>1/1000*SUM(FuelWood!CZ$20:DK$20)</f>
        <v>2.4100000000000003E-2</v>
      </c>
      <c r="DA28" s="2">
        <f>1/1000*SUM(FuelWood!DA$20:DL$20)</f>
        <v>2.4100000000000003E-2</v>
      </c>
      <c r="DB28" s="2">
        <f>1/1000*SUM(FuelWood!DB$20:DM$20)</f>
        <v>2.4E-2</v>
      </c>
      <c r="DC28" s="2">
        <f>1/1000*SUM(FuelWood!DC$20:DN$20)</f>
        <v>0</v>
      </c>
      <c r="DD28" s="2">
        <f>1/1000*SUM(FuelWood!DD$20:DO$20)</f>
        <v>0</v>
      </c>
      <c r="DE28" s="2">
        <f>1/1000*SUM(FuelWood!DE$20:DP$20)</f>
        <v>0</v>
      </c>
      <c r="DF28" s="2">
        <f>1/1000*SUM(FuelWood!DF$20:DQ$20)</f>
        <v>0</v>
      </c>
      <c r="DG28" s="2">
        <f>1/1000*SUM(FuelWood!DG$20:DR$20)</f>
        <v>0</v>
      </c>
      <c r="DH28" s="2">
        <f>1/1000*SUM(FuelWood!DH$20:DS$20)</f>
        <v>7.0000000000000007E-6</v>
      </c>
      <c r="DI28" s="2">
        <f>1/1000*SUM(FuelWood!DI$20:DT$20)</f>
        <v>7.0000000000000007E-6</v>
      </c>
      <c r="DJ28" s="2">
        <f>1/1000*SUM(FuelWood!DJ$20:DU$20)</f>
        <v>7.0000000000000007E-6</v>
      </c>
      <c r="DK28" s="2">
        <f>1/1000*SUM(FuelWood!DK$20:DV$20)</f>
        <v>7.0000000000000007E-6</v>
      </c>
      <c r="DL28" s="2">
        <f>1/1000*SUM(FuelWood!DL$20:DW$20)</f>
        <v>1.1000000000000001E-5</v>
      </c>
      <c r="DM28" s="2">
        <f>1/1000*SUM(FuelWood!DM$20:DX$20)</f>
        <v>1.1000000000000001E-5</v>
      </c>
      <c r="DN28" s="2">
        <f>1/1000*SUM(FuelWood!DN$20:DY$20)</f>
        <v>1.1000000000000001E-5</v>
      </c>
      <c r="DO28" s="2">
        <f>1/1000*SUM(FuelWood!DO$20:DZ$20)</f>
        <v>1.1000000000000001E-5</v>
      </c>
      <c r="DP28" s="2">
        <f>1/1000*SUM(FuelWood!DP$20:EA$20)</f>
        <v>1.1000000000000001E-5</v>
      </c>
      <c r="DQ28" s="2">
        <f>1/1000*SUM(FuelWood!DQ$20:EB$20)</f>
        <v>1.1000000000000001E-5</v>
      </c>
      <c r="DR28" s="2">
        <f>1/1000*SUM(FuelWood!DR$20:EC$20)</f>
        <v>1.1000000000000001E-5</v>
      </c>
      <c r="DS28" s="2">
        <f>1/1000*SUM(FuelWood!DS$20:ED$20)</f>
        <v>4.0180000000000007E-3</v>
      </c>
      <c r="DT28" s="2">
        <f>1/1000*SUM(FuelWood!DT$20:EE$20)</f>
        <v>4.0109999999999998E-3</v>
      </c>
      <c r="DU28" s="2">
        <f>1/1000*SUM(FuelWood!DU$20:EF$20)</f>
        <v>4.0109999999999998E-3</v>
      </c>
      <c r="DV28" s="2">
        <f>1/1000*SUM(FuelWood!DV$20:EG$20)</f>
        <v>4.0120000000000008E-3</v>
      </c>
      <c r="DW28" s="2">
        <f>1/1000*SUM(FuelWood!DW$20:EH$20)</f>
        <v>4.0120000000000008E-3</v>
      </c>
      <c r="DX28" s="2">
        <f>1/1000*SUM(FuelWood!DX$20:EI$20)</f>
        <v>4.0080000000000011E-3</v>
      </c>
      <c r="DY28" s="2">
        <f>1/1000*SUM(FuelWood!DY$20:EJ$20)</f>
        <v>4.0170000000000015E-3</v>
      </c>
      <c r="DZ28" s="2">
        <f>1/1000*SUM(FuelWood!DZ$20:EK$20)</f>
        <v>4.0170000000000015E-3</v>
      </c>
      <c r="EA28" s="2">
        <f>1/1000*SUM(FuelWood!EA$20:EL$20)</f>
        <v>4.0170000000000015E-3</v>
      </c>
      <c r="EB28" s="2">
        <f>1/1000*SUM(FuelWood!EB$20:EM$20)</f>
        <v>4.0170000000000015E-3</v>
      </c>
      <c r="EC28" s="2">
        <f>1/1000*SUM(FuelWood!EC$20:EN$20)</f>
        <v>4.0170000000000015E-3</v>
      </c>
      <c r="ED28" s="2">
        <f>1/1000*SUM(FuelWood!ED$20:EO$20)</f>
        <v>4.0170000000000015E-3</v>
      </c>
      <c r="EE28" s="2">
        <f>1/1000*SUM(FuelWood!EE$20:EP$20)</f>
        <v>9.9999999999999991E-6</v>
      </c>
      <c r="EF28" s="2">
        <f>1/1000*SUM(FuelWood!EF$20:EQ$20)</f>
        <v>9.9999999999999991E-6</v>
      </c>
      <c r="EG28" s="2">
        <f>1/1000*SUM(FuelWood!EG$20:ER$20)</f>
        <v>9.9999999999999991E-6</v>
      </c>
      <c r="EH28" s="2">
        <f>1/1000*SUM(FuelWood!EH$20:ES$20)</f>
        <v>9.0000000000000002E-6</v>
      </c>
      <c r="EI28" s="2">
        <f>1/1000*SUM(FuelWood!EI$20:ET$20)</f>
        <v>4.4009E-2</v>
      </c>
      <c r="EJ28" s="2">
        <f>1/1000*SUM(FuelWood!EJ$20:EU$20)</f>
        <v>9.2009000000000007E-2</v>
      </c>
      <c r="EK28" s="2">
        <f>1/1000*SUM(FuelWood!EK$20:EV$20)</f>
        <v>9.1999999999999998E-2</v>
      </c>
      <c r="EL28" s="2">
        <f>1/1000*SUM(FuelWood!EL$20:EW$20)</f>
        <v>0.14000000000000001</v>
      </c>
      <c r="EM28" s="2">
        <f>1/1000*SUM(FuelWood!EM$20:EX$20)</f>
        <v>0.14000000000000001</v>
      </c>
      <c r="EN28" s="2">
        <f>1/1000*SUM(FuelWood!EN$20:EY$20)</f>
        <v>0.14349799999999999</v>
      </c>
      <c r="EO28" s="2">
        <f>1/1000*SUM(FuelWood!EO$20:EZ$20)</f>
        <v>0.14786199999999999</v>
      </c>
      <c r="EP28" s="2">
        <f>1/1000*SUM(FuelWood!EP$20:FA$20)</f>
        <v>0.14786199999999999</v>
      </c>
      <c r="EQ28" s="2">
        <f>1/1000*SUM(FuelWood!EQ$20:FB$20)</f>
        <v>0.14786199999999999</v>
      </c>
      <c r="ER28" s="2">
        <f>1/1000*SUM(FuelWood!ER$20:FC$20)</f>
        <v>0.14786299999999999</v>
      </c>
      <c r="ES28" s="2">
        <f>1/1000*SUM(FuelWood!ES$20:FD$20)</f>
        <v>0.14822300000000002</v>
      </c>
      <c r="ET28" s="2">
        <f>1/1000*SUM(FuelWood!ET$20:FE$20)</f>
        <v>0.14822300000000002</v>
      </c>
      <c r="EU28" s="2">
        <f>1/1000*SUM(FuelWood!EU$20:FF$20)</f>
        <v>0.10422400000000002</v>
      </c>
      <c r="EV28" s="2">
        <f>1/1000*SUM(FuelWood!EV$20:FG$20)</f>
        <v>5.6223999999999989E-2</v>
      </c>
      <c r="EW28" s="2">
        <f>1/1000*SUM(FuelWood!EW$20:FH$20)</f>
        <v>5.6223999999999989E-2</v>
      </c>
      <c r="EX28" s="2">
        <f>1/1000*SUM(FuelWood!EX$20:FI$20)</f>
        <v>8.2240000000000004E-3</v>
      </c>
      <c r="EY28" s="2">
        <f>1/1000*SUM(FuelWood!EY$20:FJ$20)</f>
        <v>8.2240000000000004E-3</v>
      </c>
      <c r="EZ28" s="2">
        <f>1/1000*SUM(FuelWood!EZ$20:FK$20)</f>
        <v>4.7600000000000003E-3</v>
      </c>
      <c r="FA28" s="2">
        <f>1/1000*SUM(FuelWood!FA$20:FL$20)</f>
        <v>7.4550000000000007E-3</v>
      </c>
      <c r="FB28" s="2">
        <f>1/1000*SUM(FuelWood!FB$20:FM$20)</f>
        <v>7.4630000000000009E-3</v>
      </c>
      <c r="FC28" s="2">
        <f>1/1000*SUM(FuelWood!FC$20:FN$20)</f>
        <v>7.4640000000000019E-3</v>
      </c>
      <c r="FD28" s="2">
        <f>1/1000*SUM(FuelWood!FD$20:FO$20)</f>
        <v>7.5940000000000009E-3</v>
      </c>
      <c r="FE28" s="2">
        <f>1/1000*SUM(FuelWood!FE$20:FP$20)</f>
        <v>7.3220000000000021E-3</v>
      </c>
      <c r="FF28" s="2">
        <f>1/1000*SUM(FuelWood!FF$20:FQ$20)</f>
        <v>7.4950000000000017E-3</v>
      </c>
      <c r="FG28" s="2">
        <f>1/1000*SUM(FuelWood!FG$20:FR$20)</f>
        <v>7.4940000000000015E-3</v>
      </c>
      <c r="FH28" s="2">
        <f>1/1000*SUM(FuelWood!FH$20:FS$20)</f>
        <v>7.4940000000000015E-3</v>
      </c>
      <c r="FI28" s="2">
        <f>1/1000*SUM(FuelWood!FI$20:FT$20)</f>
        <v>7.4940000000000015E-3</v>
      </c>
      <c r="FJ28" s="2">
        <f>1/1000*SUM(FuelWood!FJ$20:FU$20)</f>
        <v>7.4960000000000018E-3</v>
      </c>
      <c r="FK28" s="2">
        <f>1/1000*SUM(FuelWood!FK$20:FV$20)</f>
        <v>7.4960000000000018E-3</v>
      </c>
      <c r="FL28" s="2">
        <f>1/1000*SUM(FuelWood!FL$20:FW$20)</f>
        <v>7.4620000000000016E-3</v>
      </c>
      <c r="FM28" s="2">
        <f>1/1000*SUM(FuelWood!FM$20:FX$20)</f>
        <v>4.0400000000000001E-4</v>
      </c>
      <c r="FN28" s="2">
        <f>1/1000*SUM(FuelWood!FN$20:FY$20)</f>
        <v>3.9600000000000003E-4</v>
      </c>
      <c r="FO28" s="2">
        <f>1/1000*SUM(FuelWood!FO$20:FZ$20)</f>
        <v>3.9600000000000003E-4</v>
      </c>
      <c r="FP28" s="2">
        <f>1/1000*SUM(FuelWood!FP$20:GA$20)</f>
        <v>2.6600000000000001E-4</v>
      </c>
      <c r="FQ28" s="2">
        <f>1/1000*SUM(FuelWood!FQ$20:GB$20)</f>
        <v>1.7800000000000002E-4</v>
      </c>
      <c r="FR28" s="2">
        <f>1/1000*SUM(FuelWood!FR$20:GC$20)</f>
        <v>6.0000000000000002E-6</v>
      </c>
      <c r="FS28" s="2">
        <f>1/1000*SUM(FuelWood!FS$20:GD$20)</f>
        <v>1.8200000000000001E-4</v>
      </c>
      <c r="FT28" s="2">
        <f>1/1000*SUM(FuelWood!FT$20:GE$20)</f>
        <v>1.8200000000000001E-4</v>
      </c>
      <c r="FU28" s="2">
        <f>1/1000*SUM(FuelWood!FU$20:GF$20)</f>
        <v>1.8699999999999999E-4</v>
      </c>
      <c r="FV28" s="2">
        <f>1/1000*SUM(FuelWood!FV$20:GG$20)</f>
        <v>1.9100000000000001E-4</v>
      </c>
      <c r="FW28" s="2">
        <f>1/1000*SUM(FuelWood!FW$20:GH$20)</f>
        <v>2.1800000000000001E-4</v>
      </c>
      <c r="FX28" s="2">
        <f>1/1000*SUM(FuelWood!FX$20:GI$20)</f>
        <v>2.1800000000000001E-4</v>
      </c>
      <c r="FY28" s="2">
        <f>1/1000*SUM(FuelWood!FY$20:GJ$20)</f>
        <v>2.1700000000000002E-4</v>
      </c>
      <c r="FZ28" s="2">
        <f>1/1000*SUM(FuelWood!FZ$20:GK$20)</f>
        <v>2.1700000000000002E-4</v>
      </c>
    </row>
    <row r="29" spans="1:182" s="2" customFormat="1">
      <c r="A29" s="2" t="str">
        <f>FuelWood!A$29</f>
        <v>Slovakia</v>
      </c>
      <c r="B29" s="2">
        <f>1/1000*SUM(FuelWood!B$29:M$29)</f>
        <v>1.3376999999999999</v>
      </c>
      <c r="C29" s="2">
        <f>1/1000*SUM(FuelWood!C$29:N$29)</f>
        <v>1.2257</v>
      </c>
      <c r="D29" s="2">
        <f>1/1000*SUM(FuelWood!D$29:O$29)</f>
        <v>1.2285000000000001</v>
      </c>
      <c r="E29" s="2">
        <f>1/1000*SUM(FuelWood!E$29:P$29)</f>
        <v>1.2940000000000003</v>
      </c>
      <c r="F29" s="2">
        <f>1/1000*SUM(FuelWood!F$29:Q$29)</f>
        <v>1.2617000000000003</v>
      </c>
      <c r="G29" s="2">
        <f>1/1000*SUM(FuelWood!G$29:R$29)</f>
        <v>1.5619000000000003</v>
      </c>
      <c r="H29" s="2">
        <f>1/1000*SUM(FuelWood!H$29:S$29)</f>
        <v>1.8700999999999999</v>
      </c>
      <c r="I29" s="2">
        <f>1/1000*SUM(FuelWood!I$29:T$29)</f>
        <v>2.0299</v>
      </c>
      <c r="J29" s="2">
        <f>1/1000*SUM(FuelWood!J$29:U$29)</f>
        <v>2.4315000000000002</v>
      </c>
      <c r="K29" s="2">
        <f>1/1000*SUM(FuelWood!K$29:V$29)</f>
        <v>2.8388</v>
      </c>
      <c r="L29" s="2">
        <f>1/1000*SUM(FuelWood!L$29:W$29)</f>
        <v>2.9349000000000003</v>
      </c>
      <c r="M29" s="2">
        <f>1/1000*SUM(FuelWood!M$29:X$29)</f>
        <v>3.2565000000000004</v>
      </c>
      <c r="N29" s="2">
        <f>1/1000*SUM(FuelWood!N$29:Y$29)</f>
        <v>3.2112000000000007</v>
      </c>
      <c r="O29" s="2">
        <f>1/1000*SUM(FuelWood!O$29:Z$29)</f>
        <v>3.1998000000000006</v>
      </c>
      <c r="P29" s="2">
        <f>1/1000*SUM(FuelWood!P$29:AA$29)</f>
        <v>3.281200000000001</v>
      </c>
      <c r="Q29" s="2">
        <f>1/1000*SUM(FuelWood!Q$29:AB$29)</f>
        <v>3.9656000000000007</v>
      </c>
      <c r="R29" s="2">
        <f>1/1000*SUM(FuelWood!R$29:AC$29)</f>
        <v>4.4636000000000005</v>
      </c>
      <c r="S29" s="2">
        <f>1/1000*SUM(FuelWood!S$29:AD$29)</f>
        <v>4.6881000000000013</v>
      </c>
      <c r="T29" s="2">
        <f>1/1000*SUM(FuelWood!T$29:AE$29)</f>
        <v>4.7329000000000017</v>
      </c>
      <c r="U29" s="2">
        <f>1/1000*SUM(FuelWood!U$29:AF$29)</f>
        <v>4.8466000000000014</v>
      </c>
      <c r="V29" s="2">
        <f>1/1000*SUM(FuelWood!V$29:AG$29)</f>
        <v>4.4479000000000006</v>
      </c>
      <c r="W29" s="2">
        <f>1/1000*SUM(FuelWood!W$29:AH$29)</f>
        <v>4.0756000000000006</v>
      </c>
      <c r="X29" s="2">
        <f>1/1000*SUM(FuelWood!X$29:AI$29)</f>
        <v>3.9791000000000003</v>
      </c>
      <c r="Y29" s="2">
        <f>1/1000*SUM(FuelWood!Y$29:AJ$29)</f>
        <v>3.6380000000000003</v>
      </c>
      <c r="Z29" s="2">
        <f>1/1000*SUM(FuelWood!Z$29:AK$29)</f>
        <v>3.5408000000000004</v>
      </c>
      <c r="AA29" s="2">
        <f>1/1000*SUM(FuelWood!AA$29:AL$29)</f>
        <v>3.5152000000000005</v>
      </c>
      <c r="AB29" s="2">
        <f>1/1000*SUM(FuelWood!AB$29:AM$29)</f>
        <v>3.5908000000000007</v>
      </c>
      <c r="AC29" s="2">
        <f>1/1000*SUM(FuelWood!AC$29:AN$29)</f>
        <v>2.9258999999999999</v>
      </c>
      <c r="AD29" s="2">
        <f>1/1000*SUM(FuelWood!AD$29:AO$29)</f>
        <v>2.6832999999999996</v>
      </c>
      <c r="AE29" s="2">
        <f>1/1000*SUM(FuelWood!AE$29:AP$29)</f>
        <v>2.3139000000000003</v>
      </c>
      <c r="AF29" s="2">
        <f>1/1000*SUM(FuelWood!AF$29:AQ$29)</f>
        <v>1.9733000000000003</v>
      </c>
      <c r="AG29" s="2">
        <f>1/1000*SUM(FuelWood!AG$29:AR$29)</f>
        <v>1.7805</v>
      </c>
      <c r="AH29" s="2">
        <f>1/1000*SUM(FuelWood!AH$29:AS$29)</f>
        <v>1.8108</v>
      </c>
      <c r="AI29" s="2">
        <f>1/1000*SUM(FuelWood!AI$29:AT$29)</f>
        <v>1.8506999999999998</v>
      </c>
      <c r="AJ29" s="2">
        <f>1/1000*SUM(FuelWood!AJ$29:AU$29)</f>
        <v>1.8856999999999999</v>
      </c>
      <c r="AK29" s="2">
        <f>1/1000*SUM(FuelWood!AK$29:AV$29)</f>
        <v>1.9140000000000001</v>
      </c>
      <c r="AL29" s="2">
        <f>1/1000*SUM(FuelWood!AL$29:AW$29)</f>
        <v>2.0688000000000004</v>
      </c>
      <c r="AM29" s="2">
        <f>1/1000*SUM(FuelWood!AM$29:AX$29)</f>
        <v>2.2680000000000002</v>
      </c>
      <c r="AN29" s="2">
        <f>1/1000*SUM(FuelWood!AN$29:AY$29)</f>
        <v>2.3333000000000004</v>
      </c>
      <c r="AO29" s="2">
        <f>1/1000*SUM(FuelWood!AO$29:AZ$29)</f>
        <v>2.4932000000000003</v>
      </c>
      <c r="AP29" s="2">
        <f>1/1000*SUM(FuelWood!AP$29:BA$29)</f>
        <v>2.4703000000000008</v>
      </c>
      <c r="AQ29" s="2">
        <f>1/1000*SUM(FuelWood!AQ$29:BB$29)</f>
        <v>2.5658000000000003</v>
      </c>
      <c r="AR29" s="2">
        <f>1/1000*SUM(FuelWood!AR$29:BC$29)</f>
        <v>2.6139000000000001</v>
      </c>
      <c r="AS29" s="2">
        <f>1/1000*SUM(FuelWood!AS$29:BD$29)</f>
        <v>2.5889000000000002</v>
      </c>
      <c r="AT29" s="2">
        <f>1/1000*SUM(FuelWood!AT$29:BE$29)</f>
        <v>2.6261999999999999</v>
      </c>
      <c r="AU29" s="2">
        <f>1/1000*SUM(FuelWood!AU$29:BF$29)</f>
        <v>3.3799999999999994</v>
      </c>
      <c r="AV29" s="2">
        <f>1/1000*SUM(FuelWood!AV$29:BG$29)</f>
        <v>3.4255999999999993</v>
      </c>
      <c r="AW29" s="2">
        <f>1/1000*SUM(FuelWood!AW$29:BH$29)</f>
        <v>3.7867999999999995</v>
      </c>
      <c r="AX29" s="2">
        <f>1/1000*SUM(FuelWood!AX$29:BI$29)</f>
        <v>3.8746999999999998</v>
      </c>
      <c r="AY29" s="2">
        <f>1/1000*SUM(FuelWood!AY$29:BJ$29)</f>
        <v>3.8620000000000001</v>
      </c>
      <c r="AZ29" s="2">
        <f>1/1000*SUM(FuelWood!AZ$29:BK$29)</f>
        <v>3.8461000000000003</v>
      </c>
      <c r="BA29" s="2">
        <f>1/1000*SUM(FuelWood!BA$29:BL$29)</f>
        <v>3.7394000000000012</v>
      </c>
      <c r="BB29" s="2">
        <f>1/1000*SUM(FuelWood!BB$29:BM$29)</f>
        <v>3.926400000000001</v>
      </c>
      <c r="BC29" s="2">
        <f>1/1000*SUM(FuelWood!BC$29:BN$29)</f>
        <v>3.6761000000000008</v>
      </c>
      <c r="BD29" s="2">
        <f>1/1000*SUM(FuelWood!BD$29:BO$29)</f>
        <v>3.5629000000000004</v>
      </c>
      <c r="BE29" s="2">
        <f>1/1000*SUM(FuelWood!BE$29:BP$29)</f>
        <v>3.4366000000000003</v>
      </c>
      <c r="BF29" s="2">
        <f>1/1000*SUM(FuelWood!BF$29:BQ$29)</f>
        <v>3.2174000000000005</v>
      </c>
      <c r="BG29" s="2">
        <f>1/1000*SUM(FuelWood!BG$29:BR$29)</f>
        <v>2.4156000000000004</v>
      </c>
      <c r="BH29" s="2">
        <f>1/1000*SUM(FuelWood!BH$29:BS$29)</f>
        <v>2.4472999999999998</v>
      </c>
      <c r="BI29" s="2">
        <f>1/1000*SUM(FuelWood!BI$29:BT$29)</f>
        <v>2.21</v>
      </c>
      <c r="BJ29" s="2">
        <f>1/1000*SUM(FuelWood!BJ$29:BU$29)</f>
        <v>2.0961000000000003</v>
      </c>
      <c r="BK29" s="2">
        <f>1/1000*SUM(FuelWood!BK$29:BV$29)</f>
        <v>1.9901000000000002</v>
      </c>
      <c r="BL29" s="2">
        <f>1/1000*SUM(FuelWood!BL$29:BW$29)</f>
        <v>1.8625000000000003</v>
      </c>
      <c r="BM29" s="2">
        <f>1/1000*SUM(FuelWood!BM$29:BX$29)</f>
        <v>1.8751000000000004</v>
      </c>
      <c r="BN29" s="2">
        <f>1/1000*SUM(FuelWood!BN$29:BY$29)</f>
        <v>1.5569000000000002</v>
      </c>
      <c r="BO29" s="2">
        <f>1/1000*SUM(FuelWood!BO$29:BZ$29)</f>
        <v>1.5285000000000002</v>
      </c>
      <c r="BP29" s="2">
        <f>1/1000*SUM(FuelWood!BP$29:CA$29)</f>
        <v>1.5039</v>
      </c>
      <c r="BQ29" s="2">
        <f>1/1000*SUM(FuelWood!BQ$29:CB$29)</f>
        <v>1.5038</v>
      </c>
      <c r="BR29" s="2">
        <f>1/1000*SUM(FuelWood!BR$29:CC$29)</f>
        <v>1.5038000000000002</v>
      </c>
      <c r="BS29" s="2">
        <f>1/1000*SUM(FuelWood!BS$29:CD$29)</f>
        <v>1.4994000000000001</v>
      </c>
      <c r="BT29" s="2">
        <f>1/1000*SUM(FuelWood!BT$29:CE$29)</f>
        <v>1.6193000000000002</v>
      </c>
      <c r="BU29" s="2">
        <f>1/1000*SUM(FuelWood!BU$29:CF$29)</f>
        <v>1.3752</v>
      </c>
      <c r="BV29" s="2">
        <f>1/1000*SUM(FuelWood!BV$29:CG$29)</f>
        <v>1.2188999999999999</v>
      </c>
      <c r="BW29" s="2">
        <f>1/1000*SUM(FuelWood!BW$29:CH$29)</f>
        <v>1.0749000000000002</v>
      </c>
      <c r="BX29" s="2">
        <f>1/1000*SUM(FuelWood!BX$29:CI$29)</f>
        <v>1.0466</v>
      </c>
      <c r="BY29" s="2">
        <f>1/1000*SUM(FuelWood!BY$29:CJ$29)</f>
        <v>0.91639999999999999</v>
      </c>
      <c r="BZ29" s="2">
        <f>1/1000*SUM(FuelWood!BZ$29:CK$29)</f>
        <v>0.80279999999999996</v>
      </c>
      <c r="CA29" s="2">
        <f>1/1000*SUM(FuelWood!CA$29:CL$29)</f>
        <v>0.78139999999999998</v>
      </c>
      <c r="CB29" s="2">
        <f>1/1000*SUM(FuelWood!CB$29:CM$29)</f>
        <v>0.78370000000000006</v>
      </c>
      <c r="CC29" s="2">
        <f>1/1000*SUM(FuelWood!CC$29:CN$29)</f>
        <v>0.78520000000000001</v>
      </c>
      <c r="CD29" s="2">
        <f>1/1000*SUM(FuelWood!CD$29:CO$29)</f>
        <v>0.78570000000000007</v>
      </c>
      <c r="CE29" s="2">
        <f>1/1000*SUM(FuelWood!CE$29:CP$29)</f>
        <v>0.70190000000000008</v>
      </c>
      <c r="CF29" s="2">
        <f>1/1000*SUM(FuelWood!CF$29:CQ$29)</f>
        <v>0.34840000000000004</v>
      </c>
      <c r="CG29" s="2">
        <f>1/1000*SUM(FuelWood!CG$29:CR$29)</f>
        <v>0.33650000000000002</v>
      </c>
      <c r="CH29" s="2">
        <f>1/1000*SUM(FuelWood!CH$29:CS$29)</f>
        <v>0.29209999999999997</v>
      </c>
      <c r="CI29" s="2">
        <f>1/1000*SUM(FuelWood!CI$29:CT$29)</f>
        <v>0.24789999999999998</v>
      </c>
      <c r="CJ29" s="2">
        <f>1/1000*SUM(FuelWood!CJ$29:CU$29)</f>
        <v>0.17129999999999998</v>
      </c>
      <c r="CK29" s="2">
        <f>1/1000*SUM(FuelWood!CK$29:CV$29)</f>
        <v>0.1273</v>
      </c>
      <c r="CL29" s="2">
        <f>1/1000*SUM(FuelWood!CL$29:CW$29)</f>
        <v>0.1173</v>
      </c>
      <c r="CM29" s="2">
        <f>1/1000*SUM(FuelWood!CM$29:CX$29)</f>
        <v>0.1205</v>
      </c>
      <c r="CN29" s="2">
        <f>1/1000*SUM(FuelWood!CN$29:CY$29)</f>
        <v>9.9900000000000003E-2</v>
      </c>
      <c r="CO29" s="2">
        <f>1/1000*SUM(FuelWood!CO$29:CZ$29)</f>
        <v>0.12010000000000001</v>
      </c>
      <c r="CP29" s="2">
        <f>1/1000*SUM(FuelWood!CP$29:DA$29)</f>
        <v>0.11800000000000001</v>
      </c>
      <c r="CQ29" s="2">
        <f>1/1000*SUM(FuelWood!CQ$29:DB$29)</f>
        <v>0.11259999999999999</v>
      </c>
      <c r="CR29" s="2">
        <f>1/1000*SUM(FuelWood!CR$29:DC$29)</f>
        <v>0.11090000000000001</v>
      </c>
      <c r="CS29" s="2">
        <f>1/1000*SUM(FuelWood!CS$29:DD$29)</f>
        <v>0.12590000000000001</v>
      </c>
      <c r="CT29" s="2">
        <f>1/1000*SUM(FuelWood!CT$29:DE$29)</f>
        <v>0.15310000000000001</v>
      </c>
      <c r="CU29" s="2">
        <f>1/1000*SUM(FuelWood!CU$29:DF$29)</f>
        <v>0.15</v>
      </c>
      <c r="CV29" s="2">
        <f>1/1000*SUM(FuelWood!CV$29:DG$29)</f>
        <v>0.1474</v>
      </c>
      <c r="CW29" s="2">
        <f>1/1000*SUM(FuelWood!CW$29:DH$29)</f>
        <v>0.14429999999999998</v>
      </c>
      <c r="CX29" s="2">
        <f>1/1000*SUM(FuelWood!CX$29:DI$29)</f>
        <v>0.14130000000000001</v>
      </c>
      <c r="CY29" s="2">
        <f>1/1000*SUM(FuelWood!CY$29:DJ$29)</f>
        <v>0.14200000000000002</v>
      </c>
      <c r="CZ29" s="2">
        <f>1/1000*SUM(FuelWood!CZ$29:DK$29)</f>
        <v>0.14449999999999999</v>
      </c>
      <c r="DA29" s="2">
        <f>1/1000*SUM(FuelWood!DA$29:DL$29)</f>
        <v>0.1255</v>
      </c>
      <c r="DB29" s="2">
        <f>1/1000*SUM(FuelWood!DB$29:DM$29)</f>
        <v>0.14690000000000003</v>
      </c>
      <c r="DC29" s="2">
        <f>1/1000*SUM(FuelWood!DC$29:DN$29)</f>
        <v>0.15160000000000001</v>
      </c>
      <c r="DD29" s="2">
        <f>1/1000*SUM(FuelWood!DD$29:DO$29)</f>
        <v>0.15910000000000002</v>
      </c>
      <c r="DE29" s="2">
        <f>1/1000*SUM(FuelWood!DE$29:DP$29)</f>
        <v>0.12660000000000002</v>
      </c>
      <c r="DF29" s="2">
        <f>1/1000*SUM(FuelWood!DF$29:DQ$29)</f>
        <v>0.1207</v>
      </c>
      <c r="DG29" s="2">
        <f>1/1000*SUM(FuelWood!DG$29:DR$29)</f>
        <v>0.11979000000000001</v>
      </c>
      <c r="DH29" s="2">
        <f>1/1000*SUM(FuelWood!DH$29:DS$29)</f>
        <v>0.11620500000000002</v>
      </c>
      <c r="DI29" s="2">
        <f>1/1000*SUM(FuelWood!DI$29:DT$29)</f>
        <v>0.116387</v>
      </c>
      <c r="DJ29" s="2">
        <f>1/1000*SUM(FuelWood!DJ$29:DU$29)</f>
        <v>0.117566</v>
      </c>
      <c r="DK29" s="2">
        <f>1/1000*SUM(FuelWood!DK$29:DV$29)</f>
        <v>0.19667500000000002</v>
      </c>
      <c r="DL29" s="2">
        <f>1/1000*SUM(FuelWood!DL$29:DW$29)</f>
        <v>0.27552200000000004</v>
      </c>
      <c r="DM29" s="2">
        <f>1/1000*SUM(FuelWood!DM$29:DX$29)</f>
        <v>0.272837</v>
      </c>
      <c r="DN29" s="2">
        <f>1/1000*SUM(FuelWood!DN$29:DY$29)</f>
        <v>0.25392700000000001</v>
      </c>
      <c r="DO29" s="2">
        <f>1/1000*SUM(FuelWood!DO$29:DZ$29)</f>
        <v>0.23176900000000003</v>
      </c>
      <c r="DP29" s="2">
        <f>1/1000*SUM(FuelWood!DP$29:EA$29)</f>
        <v>0.22127000000000005</v>
      </c>
      <c r="DQ29" s="2">
        <f>1/1000*SUM(FuelWood!DQ$29:EB$29)</f>
        <v>1.1957320000000002</v>
      </c>
      <c r="DR29" s="2">
        <f>1/1000*SUM(FuelWood!DR$29:EC$29)</f>
        <v>2.4477009999999999</v>
      </c>
      <c r="DS29" s="2">
        <f>1/1000*SUM(FuelWood!DS$29:ED$29)</f>
        <v>3.8568040000000003</v>
      </c>
      <c r="DT29" s="2">
        <f>1/1000*SUM(FuelWood!DT$29:EE$29)</f>
        <v>5.6105550000000006</v>
      </c>
      <c r="DU29" s="2">
        <f>1/1000*SUM(FuelWood!DU$29:EF$29)</f>
        <v>6.9915640000000003</v>
      </c>
      <c r="DV29" s="2">
        <f>1/1000*SUM(FuelWood!DV$29:EG$29)</f>
        <v>7.6978350000000004</v>
      </c>
      <c r="DW29" s="2">
        <f>1/1000*SUM(FuelWood!DW$29:EH$29)</f>
        <v>11.681896</v>
      </c>
      <c r="DX29" s="2">
        <f>1/1000*SUM(FuelWood!DX$29:EI$29)</f>
        <v>13.504011999999999</v>
      </c>
      <c r="DY29" s="2">
        <f>1/1000*SUM(FuelWood!DY$29:EJ$29)</f>
        <v>15.977996000000001</v>
      </c>
      <c r="DZ29" s="2">
        <f>1/1000*SUM(FuelWood!DZ$29:EK$29)</f>
        <v>16.473084</v>
      </c>
      <c r="EA29" s="2">
        <f>1/1000*SUM(FuelWood!EA$29:EL$29)</f>
        <v>17.02251</v>
      </c>
      <c r="EB29" s="2">
        <f>1/1000*SUM(FuelWood!EB$29:EM$29)</f>
        <v>18.088470999999998</v>
      </c>
      <c r="EC29" s="2">
        <f>1/1000*SUM(FuelWood!EC$29:EN$29)</f>
        <v>17.335286</v>
      </c>
      <c r="ED29" s="2">
        <f>1/1000*SUM(FuelWood!ED$29:EO$29)</f>
        <v>16.196819999999999</v>
      </c>
      <c r="EE29" s="2">
        <f>1/1000*SUM(FuelWood!EE$29:EP$29)</f>
        <v>15.971474000000001</v>
      </c>
      <c r="EF29" s="2">
        <f>1/1000*SUM(FuelWood!EF$29:EQ$29)</f>
        <v>15.346620999999999</v>
      </c>
      <c r="EG29" s="2">
        <f>1/1000*SUM(FuelWood!EG$29:ER$29)</f>
        <v>14.861523999999999</v>
      </c>
      <c r="EH29" s="2">
        <f>1/1000*SUM(FuelWood!EH$29:ES$29)</f>
        <v>16.495682999999996</v>
      </c>
      <c r="EI29" s="2">
        <f>1/1000*SUM(FuelWood!EI$29:ET$29)</f>
        <v>14.016484</v>
      </c>
      <c r="EJ29" s="2">
        <f>1/1000*SUM(FuelWood!EJ$29:EU$29)</f>
        <v>14.745438</v>
      </c>
      <c r="EK29" s="2">
        <f>1/1000*SUM(FuelWood!EK$29:EV$29)</f>
        <v>12.980489000000002</v>
      </c>
      <c r="EL29" s="2">
        <f>1/1000*SUM(FuelWood!EL$29:EW$29)</f>
        <v>12.952664</v>
      </c>
      <c r="EM29" s="2">
        <f>1/1000*SUM(FuelWood!EM$29:EX$29)</f>
        <v>13.624954999999998</v>
      </c>
      <c r="EN29" s="2">
        <f>1/1000*SUM(FuelWood!EN$29:EY$29)</f>
        <v>24.224795</v>
      </c>
      <c r="EO29" s="2">
        <f>1/1000*SUM(FuelWood!EO$29:EZ$29)</f>
        <v>25.719668000000002</v>
      </c>
      <c r="EP29" s="2">
        <f>1/1000*SUM(FuelWood!EP$29:FA$29)</f>
        <v>30.512195000000002</v>
      </c>
      <c r="EQ29" s="2">
        <f>1/1000*SUM(FuelWood!EQ$29:FB$29)</f>
        <v>31.713643999999999</v>
      </c>
      <c r="ER29" s="2">
        <f>1/1000*SUM(FuelWood!ER$29:FC$29)</f>
        <v>31.456121</v>
      </c>
      <c r="ES29" s="2">
        <f>1/1000*SUM(FuelWood!ES$29:FD$29)</f>
        <v>31.755704000000001</v>
      </c>
      <c r="ET29" s="2">
        <f>1/1000*SUM(FuelWood!ET$29:FE$29)</f>
        <v>29.812273000000005</v>
      </c>
      <c r="EU29" s="2">
        <f>1/1000*SUM(FuelWood!EU$29:FF$29)</f>
        <v>28.305800000000001</v>
      </c>
      <c r="EV29" s="2">
        <f>1/1000*SUM(FuelWood!EV$29:FG$29)</f>
        <v>25.971941000000008</v>
      </c>
      <c r="EW29" s="2">
        <f>1/1000*SUM(FuelWood!EW$29:FH$29)</f>
        <v>25.653017000000006</v>
      </c>
      <c r="EX29" s="2">
        <f>1/1000*SUM(FuelWood!EX$29:FI$29)</f>
        <v>25.965424000000002</v>
      </c>
      <c r="EY29" s="2">
        <f>1/1000*SUM(FuelWood!EY$29:FJ$29)</f>
        <v>24.845841999999998</v>
      </c>
      <c r="EZ29" s="2">
        <f>1/1000*SUM(FuelWood!EZ$29:FK$29)</f>
        <v>13.399514</v>
      </c>
      <c r="FA29" s="2">
        <f>1/1000*SUM(FuelWood!FA$29:FL$29)</f>
        <v>13.251806</v>
      </c>
      <c r="FB29" s="2">
        <f>1/1000*SUM(FuelWood!FB$29:FM$29)</f>
        <v>14.080487000000002</v>
      </c>
      <c r="FC29" s="2">
        <f>1/1000*SUM(FuelWood!FC$29:FN$29)</f>
        <v>12.036668999999998</v>
      </c>
      <c r="FD29" s="2">
        <f>1/1000*SUM(FuelWood!FD$29:FO$29)</f>
        <v>11.377189000000001</v>
      </c>
      <c r="FE29" s="2">
        <f>1/1000*SUM(FuelWood!FE$29:FP$29)</f>
        <v>10.206884000000001</v>
      </c>
      <c r="FF29" s="2">
        <f>1/1000*SUM(FuelWood!FF$29:FQ$29)</f>
        <v>9.9967280000000009</v>
      </c>
      <c r="FG29" s="2">
        <f>1/1000*SUM(FuelWood!FG$29:FR$29)</f>
        <v>10.663876000000002</v>
      </c>
      <c r="FH29" s="2">
        <f>1/1000*SUM(FuelWood!FH$29:FS$29)</f>
        <v>10.366226000000001</v>
      </c>
      <c r="FI29" s="2">
        <f>1/1000*SUM(FuelWood!FI$29:FT$29)</f>
        <v>9.9750259999999997</v>
      </c>
      <c r="FJ29" s="2">
        <f>1/1000*SUM(FuelWood!FJ$29:FU$29)</f>
        <v>9.1932910000000021</v>
      </c>
      <c r="FK29" s="2">
        <f>1/1000*SUM(FuelWood!FK$29:FV$29)</f>
        <v>9.4007630000000013</v>
      </c>
      <c r="FL29" s="2">
        <f>1/1000*SUM(FuelWood!FL$29:FW$29)</f>
        <v>9.3620739999999998</v>
      </c>
      <c r="FM29" s="2">
        <f>1/1000*SUM(FuelWood!FM$29:FX$29)</f>
        <v>8.0107770000000009</v>
      </c>
      <c r="FN29" s="2">
        <f>1/1000*SUM(FuelWood!FN$29:FY$29)</f>
        <v>2.3118640000000004</v>
      </c>
      <c r="FO29" s="2">
        <f>1/1000*SUM(FuelWood!FO$29:FZ$29)</f>
        <v>1.9771369999999999</v>
      </c>
      <c r="FP29" s="2">
        <f>1/1000*SUM(FuelWood!FP$29:GA$29)</f>
        <v>1.7927160000000002</v>
      </c>
      <c r="FQ29" s="2">
        <f>1/1000*SUM(FuelWood!FQ$29:GB$29)</f>
        <v>1.7968320000000002</v>
      </c>
      <c r="FR29" s="2">
        <f>1/1000*SUM(FuelWood!FR$29:GC$29)</f>
        <v>1.6184080000000001</v>
      </c>
      <c r="FS29" s="2">
        <f>1/1000*SUM(FuelWood!FS$29:GD$29)</f>
        <v>0.87295700000000009</v>
      </c>
      <c r="FT29" s="2">
        <f>1/1000*SUM(FuelWood!FT$29:GE$29)</f>
        <v>0.87277199999999999</v>
      </c>
      <c r="FU29" s="2">
        <f>1/1000*SUM(FuelWood!FU$29:GF$29)</f>
        <v>0.88332900000000003</v>
      </c>
      <c r="FV29" s="2">
        <f>1/1000*SUM(FuelWood!FV$29:GG$29)</f>
        <v>0.89396299999999995</v>
      </c>
      <c r="FW29" s="2">
        <f>1/1000*SUM(FuelWood!FW$29:GH$29)</f>
        <v>0.6410269999999999</v>
      </c>
      <c r="FX29" s="2">
        <f>1/1000*SUM(FuelWood!FX$29:GI$29)</f>
        <v>0.45674200000000004</v>
      </c>
      <c r="FY29" s="2">
        <f>1/1000*SUM(FuelWood!FY$29:GJ$29)</f>
        <v>0.23819700000000008</v>
      </c>
      <c r="FZ29" s="2">
        <f>1/1000*SUM(FuelWood!FZ$29:GK$29)</f>
        <v>0.175899</v>
      </c>
    </row>
    <row r="30" spans="1:182" s="2" customFormat="1">
      <c r="A30" s="2" t="s">
        <v>67</v>
      </c>
      <c r="B30" s="2">
        <f t="shared" ref="B30:AG30" si="88">B$21-SUM(B26:B29)</f>
        <v>0.52280000000001792</v>
      </c>
      <c r="C30" s="2">
        <f t="shared" si="88"/>
        <v>0.53370000000000317</v>
      </c>
      <c r="D30" s="2">
        <f t="shared" si="88"/>
        <v>0.54200000000000159</v>
      </c>
      <c r="E30" s="2">
        <f t="shared" si="88"/>
        <v>0.54470000000000596</v>
      </c>
      <c r="F30" s="2">
        <f t="shared" si="88"/>
        <v>0.5583999999999989</v>
      </c>
      <c r="G30" s="2">
        <f t="shared" si="88"/>
        <v>0.5688999999999993</v>
      </c>
      <c r="H30" s="2">
        <f t="shared" si="88"/>
        <v>1.1247999999999934</v>
      </c>
      <c r="I30" s="2">
        <f t="shared" si="88"/>
        <v>0.63219999999999743</v>
      </c>
      <c r="J30" s="2">
        <f t="shared" si="88"/>
        <v>0.63719999999999288</v>
      </c>
      <c r="K30" s="2">
        <f t="shared" si="88"/>
        <v>0.67279999999998097</v>
      </c>
      <c r="L30" s="2">
        <f t="shared" si="88"/>
        <v>0.67829999999999302</v>
      </c>
      <c r="M30" s="2">
        <f t="shared" si="88"/>
        <v>0.71590000000000487</v>
      </c>
      <c r="N30" s="2">
        <f t="shared" si="88"/>
        <v>1.0384999999999991</v>
      </c>
      <c r="O30" s="2">
        <f t="shared" si="88"/>
        <v>1.6074000000000126</v>
      </c>
      <c r="P30" s="2">
        <f t="shared" si="88"/>
        <v>1.6340000000000003</v>
      </c>
      <c r="Q30" s="2">
        <f t="shared" si="88"/>
        <v>1.631299999999996</v>
      </c>
      <c r="R30" s="2">
        <f t="shared" si="88"/>
        <v>1.6679999999999922</v>
      </c>
      <c r="S30" s="2">
        <f t="shared" si="88"/>
        <v>1.7294999999999874</v>
      </c>
      <c r="T30" s="2">
        <f t="shared" si="88"/>
        <v>1.2728000000000179</v>
      </c>
      <c r="U30" s="2">
        <f t="shared" si="88"/>
        <v>1.2540000000000049</v>
      </c>
      <c r="V30" s="2">
        <f t="shared" si="88"/>
        <v>1.379400000000004</v>
      </c>
      <c r="W30" s="2">
        <f t="shared" si="88"/>
        <v>1.4070000000000249</v>
      </c>
      <c r="X30" s="2">
        <f t="shared" si="88"/>
        <v>1.7590999999999894</v>
      </c>
      <c r="Y30" s="2">
        <f t="shared" si="88"/>
        <v>2.2321999999999917</v>
      </c>
      <c r="Z30" s="2">
        <f t="shared" si="88"/>
        <v>2.162700000000001</v>
      </c>
      <c r="AA30" s="2">
        <f t="shared" si="88"/>
        <v>1.5829000000000093</v>
      </c>
      <c r="AB30" s="2">
        <f t="shared" si="88"/>
        <v>1.5479999999999876</v>
      </c>
      <c r="AC30" s="2">
        <f t="shared" si="88"/>
        <v>1.5480000000000018</v>
      </c>
      <c r="AD30" s="2">
        <f t="shared" si="88"/>
        <v>1.4976000000000056</v>
      </c>
      <c r="AE30" s="2">
        <f t="shared" si="88"/>
        <v>1.4256000000000029</v>
      </c>
      <c r="AF30" s="2">
        <f t="shared" si="88"/>
        <v>1.3340999999999923</v>
      </c>
      <c r="AG30" s="2">
        <f t="shared" si="88"/>
        <v>1.3370999999999782</v>
      </c>
      <c r="AH30" s="2">
        <f t="shared" ref="AH30:BM30" si="89">AH$21-SUM(AH26:AH29)</f>
        <v>1.206300000000013</v>
      </c>
      <c r="AI30" s="2">
        <f t="shared" si="89"/>
        <v>1.1430999999999898</v>
      </c>
      <c r="AJ30" s="2">
        <f t="shared" si="89"/>
        <v>0.91880000000001871</v>
      </c>
      <c r="AK30" s="2">
        <f t="shared" si="89"/>
        <v>0.53450000000000841</v>
      </c>
      <c r="AL30" s="2">
        <f t="shared" si="89"/>
        <v>0.2804000000000002</v>
      </c>
      <c r="AM30" s="2">
        <f t="shared" si="89"/>
        <v>0.30180000000001428</v>
      </c>
      <c r="AN30" s="2">
        <f t="shared" si="89"/>
        <v>0.35230000000001382</v>
      </c>
      <c r="AO30" s="2">
        <f t="shared" si="89"/>
        <v>0.37349999999999284</v>
      </c>
      <c r="AP30" s="2">
        <f t="shared" si="89"/>
        <v>0.37350000000002126</v>
      </c>
      <c r="AQ30" s="2">
        <f t="shared" si="89"/>
        <v>0.37349999999999284</v>
      </c>
      <c r="AR30" s="2">
        <f t="shared" si="89"/>
        <v>0.36579999999999302</v>
      </c>
      <c r="AS30" s="2">
        <f t="shared" si="89"/>
        <v>0.36279999999999291</v>
      </c>
      <c r="AT30" s="2">
        <f t="shared" si="89"/>
        <v>0.38329999999999131</v>
      </c>
      <c r="AU30" s="2">
        <f t="shared" si="89"/>
        <v>0.40639999999997656</v>
      </c>
      <c r="AV30" s="2">
        <f t="shared" si="89"/>
        <v>0.27060000000001594</v>
      </c>
      <c r="AW30" s="2">
        <f t="shared" si="89"/>
        <v>0.13979999999997972</v>
      </c>
      <c r="AX30" s="2">
        <f t="shared" si="89"/>
        <v>0.13980000000000814</v>
      </c>
      <c r="AY30" s="2">
        <f t="shared" si="89"/>
        <v>0.11839999999999407</v>
      </c>
      <c r="AZ30" s="2">
        <f t="shared" si="89"/>
        <v>6.7899999999980309E-2</v>
      </c>
      <c r="BA30" s="2">
        <f t="shared" si="89"/>
        <v>4.8699999999996635E-2</v>
      </c>
      <c r="BB30" s="2">
        <f t="shared" si="89"/>
        <v>4.8699999999996635E-2</v>
      </c>
      <c r="BC30" s="2">
        <f t="shared" si="89"/>
        <v>4.8699999999996635E-2</v>
      </c>
      <c r="BD30" s="2">
        <f t="shared" si="89"/>
        <v>4.9099999999995703E-2</v>
      </c>
      <c r="BE30" s="2">
        <f t="shared" si="89"/>
        <v>4.9100000000024124E-2</v>
      </c>
      <c r="BF30" s="2">
        <f t="shared" si="89"/>
        <v>4.4499999999985107E-2</v>
      </c>
      <c r="BG30" s="2">
        <f t="shared" si="89"/>
        <v>2.4000000000000909E-2</v>
      </c>
      <c r="BH30" s="2">
        <f t="shared" si="89"/>
        <v>2.4000000000000909E-2</v>
      </c>
      <c r="BI30" s="2">
        <f t="shared" si="89"/>
        <v>2.4199999999993338E-2</v>
      </c>
      <c r="BJ30" s="2">
        <f t="shared" si="89"/>
        <v>0.51350000000000051</v>
      </c>
      <c r="BK30" s="2">
        <f t="shared" si="89"/>
        <v>0.68050000000000921</v>
      </c>
      <c r="BL30" s="2">
        <f t="shared" si="89"/>
        <v>0.88070000000000448</v>
      </c>
      <c r="BM30" s="2">
        <f t="shared" si="89"/>
        <v>1.2891999999999939</v>
      </c>
      <c r="BN30" s="2">
        <f t="shared" ref="BN30:CH30" si="90">BN$21-SUM(BN26:BN29)</f>
        <v>1.3088000000000051</v>
      </c>
      <c r="BO30" s="2">
        <f t="shared" si="90"/>
        <v>1.309800000000017</v>
      </c>
      <c r="BP30" s="2">
        <f t="shared" si="90"/>
        <v>1.3094000000000037</v>
      </c>
      <c r="BQ30" s="2">
        <f t="shared" si="90"/>
        <v>1.3123000000000147</v>
      </c>
      <c r="BR30" s="2">
        <f t="shared" si="90"/>
        <v>1.2968000000000046</v>
      </c>
      <c r="BS30" s="2">
        <f t="shared" si="90"/>
        <v>1.3093999999999966</v>
      </c>
      <c r="BT30" s="2">
        <f t="shared" si="90"/>
        <v>1.3378999999999976</v>
      </c>
      <c r="BU30" s="2">
        <f t="shared" si="90"/>
        <v>1.3346000000000018</v>
      </c>
      <c r="BV30" s="2">
        <f t="shared" si="90"/>
        <v>0.85079999999999956</v>
      </c>
      <c r="BW30" s="2">
        <f t="shared" si="90"/>
        <v>0.68380000000000507</v>
      </c>
      <c r="BX30" s="2">
        <f t="shared" si="90"/>
        <v>0.4994000000000085</v>
      </c>
      <c r="BY30" s="2">
        <f t="shared" si="90"/>
        <v>9.5300000000015928E-2</v>
      </c>
      <c r="BZ30" s="2">
        <f t="shared" si="90"/>
        <v>8.9399999999997704E-2</v>
      </c>
      <c r="CA30" s="2">
        <f t="shared" si="90"/>
        <v>0.10520000000001062</v>
      </c>
      <c r="CB30" s="2">
        <f t="shared" si="90"/>
        <v>0.11320000000000618</v>
      </c>
      <c r="CC30" s="2">
        <f t="shared" si="90"/>
        <v>0.11030000000000229</v>
      </c>
      <c r="CD30" s="2">
        <f t="shared" si="90"/>
        <v>0.11030000000000939</v>
      </c>
      <c r="CE30" s="2">
        <f t="shared" si="90"/>
        <v>9.8799999999997112E-2</v>
      </c>
      <c r="CF30" s="2">
        <f t="shared" si="90"/>
        <v>7.3599999999991894E-2</v>
      </c>
      <c r="CG30" s="2">
        <f t="shared" si="90"/>
        <v>0.12669999999999959</v>
      </c>
      <c r="CH30" s="2">
        <f t="shared" si="90"/>
        <v>0.13940000000000907</v>
      </c>
      <c r="CI30" s="2">
        <f t="shared" ref="CI30:CT30" si="91">CI$21-SUM(CI26:CI29)</f>
        <v>0.16050000000001319</v>
      </c>
      <c r="CJ30" s="2">
        <f t="shared" si="91"/>
        <v>0.15999999999998238</v>
      </c>
      <c r="CK30" s="2">
        <f t="shared" si="91"/>
        <v>0.16949999999999932</v>
      </c>
      <c r="CL30" s="2">
        <f t="shared" si="91"/>
        <v>0.19939999999999714</v>
      </c>
      <c r="CM30" s="2">
        <f t="shared" si="91"/>
        <v>0.22110000000000696</v>
      </c>
      <c r="CN30" s="2">
        <f t="shared" si="91"/>
        <v>0.2131000000000185</v>
      </c>
      <c r="CO30" s="2">
        <f t="shared" si="91"/>
        <v>0.22340000000000515</v>
      </c>
      <c r="CP30" s="2">
        <f t="shared" si="91"/>
        <v>0.24090000000001055</v>
      </c>
      <c r="CQ30" s="2">
        <f t="shared" si="91"/>
        <v>0.25990000000001601</v>
      </c>
      <c r="CR30" s="2">
        <f t="shared" si="91"/>
        <v>0.29299999999999926</v>
      </c>
      <c r="CS30" s="2">
        <f t="shared" si="91"/>
        <v>0.27520000000001943</v>
      </c>
      <c r="CT30" s="2">
        <f t="shared" si="91"/>
        <v>0.31660000000002242</v>
      </c>
      <c r="CU30" s="2">
        <f t="shared" ref="CU30:DF30" si="92">CU$21-SUM(CU26:CU29)</f>
        <v>0.38340000000002306</v>
      </c>
      <c r="CV30" s="2">
        <f t="shared" si="92"/>
        <v>0.44750000000002643</v>
      </c>
      <c r="CW30" s="2">
        <f t="shared" si="92"/>
        <v>0.55640000000002487</v>
      </c>
      <c r="CX30" s="2">
        <f t="shared" si="92"/>
        <v>0.66600000000001103</v>
      </c>
      <c r="CY30" s="2">
        <f t="shared" si="92"/>
        <v>1.6833999999999918</v>
      </c>
      <c r="CZ30" s="2">
        <f t="shared" si="92"/>
        <v>1.7871999999999915</v>
      </c>
      <c r="DA30" s="2">
        <f t="shared" si="92"/>
        <v>1.8094999999999857</v>
      </c>
      <c r="DB30" s="2">
        <f t="shared" si="92"/>
        <v>1.8986999999999838</v>
      </c>
      <c r="DC30" s="2">
        <f t="shared" si="92"/>
        <v>2.0793999999999855</v>
      </c>
      <c r="DD30" s="2">
        <f t="shared" si="92"/>
        <v>2.188299999999991</v>
      </c>
      <c r="DE30" s="2">
        <f t="shared" si="92"/>
        <v>2.3038999999999916</v>
      </c>
      <c r="DF30" s="2">
        <f t="shared" si="92"/>
        <v>2.3052999999999955</v>
      </c>
      <c r="DG30" s="2">
        <f t="shared" ref="DG30:DR30" si="93">DG$21-SUM(DG26:DG29)</f>
        <v>2.2799149999999884</v>
      </c>
      <c r="DH30" s="2">
        <f t="shared" si="93"/>
        <v>2.2620409999999964</v>
      </c>
      <c r="DI30" s="2">
        <f t="shared" si="93"/>
        <v>2.1965509999999853</v>
      </c>
      <c r="DJ30" s="2">
        <f t="shared" si="93"/>
        <v>2.1059550000000016</v>
      </c>
      <c r="DK30" s="2">
        <f t="shared" si="93"/>
        <v>1.0504450000000105</v>
      </c>
      <c r="DL30" s="2">
        <f t="shared" si="93"/>
        <v>1.0791350000000008</v>
      </c>
      <c r="DM30" s="2">
        <f t="shared" si="93"/>
        <v>1.0859479999999948</v>
      </c>
      <c r="DN30" s="2">
        <f t="shared" si="93"/>
        <v>0.9873320000000092</v>
      </c>
      <c r="DO30" s="2">
        <f t="shared" si="93"/>
        <v>0.78393400000000923</v>
      </c>
      <c r="DP30" s="2">
        <f t="shared" si="93"/>
        <v>0.72976499999999334</v>
      </c>
      <c r="DQ30" s="2">
        <f t="shared" si="93"/>
        <v>1.4173870000000051</v>
      </c>
      <c r="DR30" s="2">
        <f t="shared" si="93"/>
        <v>2.2373880000000028</v>
      </c>
      <c r="DS30" s="2">
        <f t="shared" ref="DS30:ED30" si="94">DS$21-SUM(DS26:DS29)</f>
        <v>2.9377890000000093</v>
      </c>
      <c r="DT30" s="2">
        <f t="shared" si="94"/>
        <v>3.9956250000000111</v>
      </c>
      <c r="DU30" s="2">
        <f t="shared" si="94"/>
        <v>4.6775699999999958</v>
      </c>
      <c r="DV30" s="2">
        <f t="shared" si="94"/>
        <v>5.6456700000000026</v>
      </c>
      <c r="DW30" s="2">
        <f t="shared" si="94"/>
        <v>10.066096999999999</v>
      </c>
      <c r="DX30" s="2">
        <f t="shared" si="94"/>
        <v>18.497618000000003</v>
      </c>
      <c r="DY30" s="2">
        <f t="shared" si="94"/>
        <v>20.702888000000016</v>
      </c>
      <c r="DZ30" s="2">
        <f t="shared" si="94"/>
        <v>23.943377000000012</v>
      </c>
      <c r="EA30" s="2">
        <f t="shared" si="94"/>
        <v>28.492082000000011</v>
      </c>
      <c r="EB30" s="2">
        <f t="shared" si="94"/>
        <v>31.141002999999984</v>
      </c>
      <c r="EC30" s="2">
        <f t="shared" si="94"/>
        <v>39.676313999999991</v>
      </c>
      <c r="ED30" s="2">
        <f t="shared" si="94"/>
        <v>43.849181999999999</v>
      </c>
      <c r="EE30" s="2">
        <f t="shared" ref="EE30:EP30" si="95">EE$21-SUM(EE26:EE29)</f>
        <v>45.165476999999981</v>
      </c>
      <c r="EF30" s="2">
        <f t="shared" si="95"/>
        <v>47.499440999999997</v>
      </c>
      <c r="EG30" s="2">
        <f t="shared" si="95"/>
        <v>49.988868999999994</v>
      </c>
      <c r="EH30" s="2">
        <f t="shared" si="95"/>
        <v>51.377226000000007</v>
      </c>
      <c r="EI30" s="2">
        <f t="shared" si="95"/>
        <v>49.417431999999984</v>
      </c>
      <c r="EJ30" s="2">
        <f t="shared" si="95"/>
        <v>44.356358999999991</v>
      </c>
      <c r="EK30" s="2">
        <f t="shared" si="95"/>
        <v>49.310188000000011</v>
      </c>
      <c r="EL30" s="2">
        <f t="shared" si="95"/>
        <v>49.024518999999998</v>
      </c>
      <c r="EM30" s="2">
        <f t="shared" si="95"/>
        <v>46.535416999999988</v>
      </c>
      <c r="EN30" s="2">
        <f t="shared" si="95"/>
        <v>47.007511999999991</v>
      </c>
      <c r="EO30" s="2">
        <f t="shared" si="95"/>
        <v>40.521879999999996</v>
      </c>
      <c r="EP30" s="2">
        <f t="shared" si="95"/>
        <v>35.868712999999985</v>
      </c>
      <c r="EQ30" s="2">
        <f t="shared" ref="EQ30:FB30" si="96">EQ$21-SUM(EQ26:EQ29)</f>
        <v>35.121465000000001</v>
      </c>
      <c r="ER30" s="2">
        <f t="shared" si="96"/>
        <v>32.638408999999996</v>
      </c>
      <c r="ES30" s="2">
        <f t="shared" si="96"/>
        <v>29.797354999999982</v>
      </c>
      <c r="ET30" s="2">
        <f t="shared" si="96"/>
        <v>27.957892000000001</v>
      </c>
      <c r="EU30" s="2">
        <f t="shared" si="96"/>
        <v>26.906949000000026</v>
      </c>
      <c r="EV30" s="2">
        <f t="shared" si="96"/>
        <v>24.996057</v>
      </c>
      <c r="EW30" s="2">
        <f t="shared" si="96"/>
        <v>18.905803000000013</v>
      </c>
      <c r="EX30" s="2">
        <f t="shared" si="96"/>
        <v>16.819592</v>
      </c>
      <c r="EY30" s="2">
        <f t="shared" si="96"/>
        <v>15.558809000000011</v>
      </c>
      <c r="EZ30" s="2">
        <f t="shared" si="96"/>
        <v>13.307895000000002</v>
      </c>
      <c r="FA30" s="2">
        <f t="shared" si="96"/>
        <v>11.577224999999999</v>
      </c>
      <c r="FB30" s="2">
        <f t="shared" si="96"/>
        <v>11.401527999999999</v>
      </c>
      <c r="FC30" s="2">
        <f t="shared" ref="FC30:FN30" si="97">FC$21-SUM(FC26:FC29)</f>
        <v>10.428453999999995</v>
      </c>
      <c r="FD30" s="2">
        <f t="shared" si="97"/>
        <v>9.901500999999989</v>
      </c>
      <c r="FE30" s="2">
        <f t="shared" si="97"/>
        <v>9.8966069999999888</v>
      </c>
      <c r="FF30" s="2">
        <f t="shared" si="97"/>
        <v>9.3926389999999955</v>
      </c>
      <c r="FG30" s="2">
        <f t="shared" si="97"/>
        <v>8.0016569999999874</v>
      </c>
      <c r="FH30" s="2">
        <f t="shared" si="97"/>
        <v>6.4930809999999965</v>
      </c>
      <c r="FI30" s="2">
        <f t="shared" si="97"/>
        <v>5.5005009999999999</v>
      </c>
      <c r="FJ30" s="2">
        <f t="shared" si="97"/>
        <v>4.6817840000000039</v>
      </c>
      <c r="FK30" s="2">
        <f t="shared" si="97"/>
        <v>4.0007050000000071</v>
      </c>
      <c r="FL30" s="2">
        <f t="shared" si="97"/>
        <v>3.1739720000000062</v>
      </c>
      <c r="FM30" s="2">
        <f t="shared" si="97"/>
        <v>2.1166359999999997</v>
      </c>
      <c r="FN30" s="2">
        <f t="shared" si="97"/>
        <v>2.0423590000000047</v>
      </c>
      <c r="FO30" s="2">
        <f t="shared" ref="FO30:FZ30" si="98">FO$21-SUM(FO26:FO29)</f>
        <v>1.7718500000000041</v>
      </c>
      <c r="FP30" s="2">
        <f t="shared" si="98"/>
        <v>1.3924950000000038</v>
      </c>
      <c r="FQ30" s="2">
        <f t="shared" si="98"/>
        <v>1.0811999999999955</v>
      </c>
      <c r="FR30" s="2">
        <f t="shared" si="98"/>
        <v>1.0514199999999967</v>
      </c>
      <c r="FS30" s="2">
        <f t="shared" si="98"/>
        <v>1.1666209999999957</v>
      </c>
      <c r="FT30" s="2">
        <f t="shared" si="98"/>
        <v>1.3642489999999938</v>
      </c>
      <c r="FU30" s="2">
        <f t="shared" si="98"/>
        <v>1.3449729999999995</v>
      </c>
      <c r="FV30" s="2">
        <f t="shared" si="98"/>
        <v>1.3061949999999989</v>
      </c>
      <c r="FW30" s="2">
        <f t="shared" si="98"/>
        <v>1.2755899999999976</v>
      </c>
      <c r="FX30" s="2">
        <f t="shared" si="98"/>
        <v>1.1410899999999966</v>
      </c>
      <c r="FY30" s="2">
        <f t="shared" si="98"/>
        <v>1.040894999999999</v>
      </c>
      <c r="FZ30" s="2">
        <f t="shared" si="98"/>
        <v>0.89016699999999815</v>
      </c>
    </row>
    <row r="31" spans="1:182" s="2" customFormat="1">
      <c r="B31" s="2" t="str">
        <f t="shared" ref="B31:AW31" si="99">IF(B25&lt;0,1,"-")</f>
        <v>-</v>
      </c>
      <c r="C31" s="2" t="str">
        <f t="shared" si="99"/>
        <v>-</v>
      </c>
      <c r="D31" s="2" t="str">
        <f t="shared" si="99"/>
        <v>-</v>
      </c>
      <c r="E31" s="2" t="str">
        <f t="shared" si="99"/>
        <v>-</v>
      </c>
      <c r="F31" s="2" t="str">
        <f t="shared" si="99"/>
        <v>-</v>
      </c>
      <c r="G31" s="2" t="str">
        <f t="shared" si="99"/>
        <v>-</v>
      </c>
      <c r="H31" s="2" t="str">
        <f t="shared" si="99"/>
        <v>-</v>
      </c>
      <c r="I31" s="2" t="str">
        <f t="shared" si="99"/>
        <v>-</v>
      </c>
      <c r="J31" s="2" t="str">
        <f t="shared" si="99"/>
        <v>-</v>
      </c>
      <c r="K31" s="2" t="str">
        <f t="shared" si="99"/>
        <v>-</v>
      </c>
      <c r="L31" s="2" t="str">
        <f t="shared" si="99"/>
        <v>-</v>
      </c>
      <c r="M31" s="2" t="str">
        <f t="shared" si="99"/>
        <v>-</v>
      </c>
      <c r="N31" s="2" t="str">
        <f t="shared" si="99"/>
        <v>-</v>
      </c>
      <c r="O31" s="2" t="str">
        <f t="shared" si="99"/>
        <v>-</v>
      </c>
      <c r="P31" s="2" t="str">
        <f t="shared" si="99"/>
        <v>-</v>
      </c>
      <c r="Q31" s="2" t="str">
        <f t="shared" si="99"/>
        <v>-</v>
      </c>
      <c r="R31" s="2" t="str">
        <f t="shared" si="99"/>
        <v>-</v>
      </c>
      <c r="S31" s="2" t="str">
        <f t="shared" si="99"/>
        <v>-</v>
      </c>
      <c r="T31" s="2" t="str">
        <f t="shared" si="99"/>
        <v>-</v>
      </c>
      <c r="U31" s="2" t="str">
        <f t="shared" si="99"/>
        <v>-</v>
      </c>
      <c r="V31" s="2" t="str">
        <f t="shared" si="99"/>
        <v>-</v>
      </c>
      <c r="W31" s="2" t="str">
        <f t="shared" si="99"/>
        <v>-</v>
      </c>
      <c r="X31" s="2" t="str">
        <f t="shared" si="99"/>
        <v>-</v>
      </c>
      <c r="Y31" s="2" t="str">
        <f t="shared" si="99"/>
        <v>-</v>
      </c>
      <c r="Z31" s="2" t="str">
        <f t="shared" si="99"/>
        <v>-</v>
      </c>
      <c r="AA31" s="2" t="str">
        <f t="shared" si="99"/>
        <v>-</v>
      </c>
      <c r="AB31" s="2" t="str">
        <f t="shared" si="99"/>
        <v>-</v>
      </c>
      <c r="AC31" s="2" t="str">
        <f t="shared" si="99"/>
        <v>-</v>
      </c>
      <c r="AD31" s="2" t="str">
        <f t="shared" si="99"/>
        <v>-</v>
      </c>
      <c r="AE31" s="2" t="str">
        <f t="shared" si="99"/>
        <v>-</v>
      </c>
      <c r="AF31" s="2" t="str">
        <f t="shared" si="99"/>
        <v>-</v>
      </c>
      <c r="AG31" s="2" t="str">
        <f t="shared" si="99"/>
        <v>-</v>
      </c>
      <c r="AH31" s="2" t="str">
        <f t="shared" si="99"/>
        <v>-</v>
      </c>
      <c r="AI31" s="2" t="str">
        <f t="shared" si="99"/>
        <v>-</v>
      </c>
      <c r="AJ31" s="2" t="str">
        <f t="shared" si="99"/>
        <v>-</v>
      </c>
      <c r="AK31" s="2" t="str">
        <f t="shared" si="99"/>
        <v>-</v>
      </c>
      <c r="AL31" s="2" t="str">
        <f t="shared" si="99"/>
        <v>-</v>
      </c>
      <c r="AM31" s="2" t="str">
        <f t="shared" si="99"/>
        <v>-</v>
      </c>
      <c r="AN31" s="2" t="str">
        <f t="shared" si="99"/>
        <v>-</v>
      </c>
      <c r="AO31" s="2" t="str">
        <f t="shared" si="99"/>
        <v>-</v>
      </c>
      <c r="AP31" s="2" t="str">
        <f t="shared" si="99"/>
        <v>-</v>
      </c>
      <c r="AQ31" s="2" t="str">
        <f t="shared" si="99"/>
        <v>-</v>
      </c>
      <c r="AR31" s="2" t="str">
        <f t="shared" si="99"/>
        <v>-</v>
      </c>
      <c r="AS31" s="2" t="str">
        <f t="shared" si="99"/>
        <v>-</v>
      </c>
      <c r="AT31" s="2" t="str">
        <f t="shared" si="99"/>
        <v>-</v>
      </c>
      <c r="AU31" s="2" t="str">
        <f t="shared" si="99"/>
        <v>-</v>
      </c>
      <c r="AV31" s="2" t="str">
        <f t="shared" si="99"/>
        <v>-</v>
      </c>
      <c r="AW31" s="2" t="str">
        <f t="shared" si="99"/>
        <v>-</v>
      </c>
      <c r="AY31" s="2" t="str">
        <f t="shared" ref="AY31:BI31" si="100">IF(AY25&lt;0,1,"-")</f>
        <v>-</v>
      </c>
      <c r="AZ31" s="2" t="str">
        <f t="shared" si="100"/>
        <v>-</v>
      </c>
      <c r="BA31" s="2" t="str">
        <f t="shared" si="100"/>
        <v>-</v>
      </c>
      <c r="BB31" s="2" t="str">
        <f t="shared" si="100"/>
        <v>-</v>
      </c>
      <c r="BC31" s="2" t="str">
        <f t="shared" si="100"/>
        <v>-</v>
      </c>
      <c r="BD31" s="2" t="str">
        <f t="shared" si="100"/>
        <v>-</v>
      </c>
      <c r="BE31" s="2" t="str">
        <f t="shared" si="100"/>
        <v>-</v>
      </c>
      <c r="BF31" s="2" t="str">
        <f t="shared" si="100"/>
        <v>-</v>
      </c>
      <c r="BG31" s="2" t="str">
        <f t="shared" si="100"/>
        <v>-</v>
      </c>
      <c r="BH31" s="2" t="str">
        <f t="shared" si="100"/>
        <v>-</v>
      </c>
      <c r="BI31" s="2" t="str">
        <f t="shared" si="100"/>
        <v>-</v>
      </c>
      <c r="BK31" s="2" t="str">
        <f t="shared" ref="BK31:BU31" si="101">IF(BK25&lt;0,1,"-")</f>
        <v>-</v>
      </c>
      <c r="BL31" s="2" t="str">
        <f t="shared" si="101"/>
        <v>-</v>
      </c>
      <c r="BM31" s="2" t="str">
        <f t="shared" si="101"/>
        <v>-</v>
      </c>
      <c r="BN31" s="2" t="str">
        <f t="shared" si="101"/>
        <v>-</v>
      </c>
      <c r="BO31" s="2" t="str">
        <f t="shared" si="101"/>
        <v>-</v>
      </c>
      <c r="BP31" s="2" t="str">
        <f t="shared" si="101"/>
        <v>-</v>
      </c>
      <c r="BQ31" s="2" t="str">
        <f t="shared" si="101"/>
        <v>-</v>
      </c>
      <c r="BR31" s="2" t="str">
        <f t="shared" si="101"/>
        <v>-</v>
      </c>
      <c r="BS31" s="2" t="str">
        <f t="shared" si="101"/>
        <v>-</v>
      </c>
      <c r="BT31" s="2" t="str">
        <f t="shared" si="101"/>
        <v>-</v>
      </c>
      <c r="BU31" s="2" t="str">
        <f t="shared" si="101"/>
        <v>-</v>
      </c>
      <c r="BW31" s="2" t="str">
        <f t="shared" ref="BW31:CG31" si="102">IF(BW25&lt;0,1,"-")</f>
        <v>-</v>
      </c>
      <c r="BX31" s="2" t="str">
        <f t="shared" si="102"/>
        <v>-</v>
      </c>
      <c r="BY31" s="2" t="str">
        <f t="shared" si="102"/>
        <v>-</v>
      </c>
      <c r="BZ31" s="2" t="str">
        <f t="shared" si="102"/>
        <v>-</v>
      </c>
      <c r="CA31" s="2" t="str">
        <f t="shared" si="102"/>
        <v>-</v>
      </c>
      <c r="CB31" s="2" t="str">
        <f t="shared" si="102"/>
        <v>-</v>
      </c>
      <c r="CC31" s="2" t="str">
        <f t="shared" si="102"/>
        <v>-</v>
      </c>
      <c r="CD31" s="2" t="str">
        <f t="shared" si="102"/>
        <v>-</v>
      </c>
      <c r="CE31" s="2" t="str">
        <f t="shared" si="102"/>
        <v>-</v>
      </c>
      <c r="CF31" s="2" t="str">
        <f t="shared" si="102"/>
        <v>-</v>
      </c>
      <c r="CG31" s="2" t="str">
        <f t="shared" si="102"/>
        <v>-</v>
      </c>
      <c r="CI31" s="2" t="str">
        <f t="shared" ref="CI31:CS31" si="103">IF(CI25&lt;0,1,"-")</f>
        <v>-</v>
      </c>
      <c r="CJ31" s="2" t="str">
        <f t="shared" si="103"/>
        <v>-</v>
      </c>
      <c r="CK31" s="2" t="str">
        <f t="shared" si="103"/>
        <v>-</v>
      </c>
      <c r="CL31" s="2" t="str">
        <f t="shared" si="103"/>
        <v>-</v>
      </c>
      <c r="CM31" s="2" t="str">
        <f t="shared" si="103"/>
        <v>-</v>
      </c>
      <c r="CN31" s="2" t="str">
        <f t="shared" si="103"/>
        <v>-</v>
      </c>
      <c r="CO31" s="2" t="str">
        <f t="shared" si="103"/>
        <v>-</v>
      </c>
      <c r="CP31" s="2" t="str">
        <f t="shared" si="103"/>
        <v>-</v>
      </c>
      <c r="CQ31" s="2" t="str">
        <f t="shared" si="103"/>
        <v>-</v>
      </c>
      <c r="CR31" s="2" t="str">
        <f t="shared" si="103"/>
        <v>-</v>
      </c>
      <c r="CS31" s="2" t="str">
        <f t="shared" si="103"/>
        <v>-</v>
      </c>
      <c r="CU31" s="2" t="str">
        <f t="shared" ref="CU31:DE31" si="104">IF(CU25&lt;0,1,"-")</f>
        <v>-</v>
      </c>
      <c r="CV31" s="2" t="str">
        <f t="shared" si="104"/>
        <v>-</v>
      </c>
      <c r="CW31" s="2" t="str">
        <f t="shared" si="104"/>
        <v>-</v>
      </c>
      <c r="CX31" s="2" t="str">
        <f t="shared" si="104"/>
        <v>-</v>
      </c>
      <c r="CY31" s="2" t="str">
        <f t="shared" si="104"/>
        <v>-</v>
      </c>
      <c r="CZ31" s="2" t="str">
        <f t="shared" si="104"/>
        <v>-</v>
      </c>
      <c r="DA31" s="2" t="str">
        <f t="shared" si="104"/>
        <v>-</v>
      </c>
      <c r="DB31" s="2" t="str">
        <f t="shared" si="104"/>
        <v>-</v>
      </c>
      <c r="DC31" s="2" t="str">
        <f t="shared" si="104"/>
        <v>-</v>
      </c>
      <c r="DD31" s="2" t="str">
        <f t="shared" si="104"/>
        <v>-</v>
      </c>
      <c r="DE31" s="2" t="str">
        <f t="shared" si="104"/>
        <v>-</v>
      </c>
      <c r="DG31" s="2" t="str">
        <f t="shared" ref="DG31:DQ31" si="105">IF(DG25&lt;0,1,"-")</f>
        <v>-</v>
      </c>
      <c r="DH31" s="2" t="str">
        <f t="shared" si="105"/>
        <v>-</v>
      </c>
      <c r="DI31" s="2" t="str">
        <f t="shared" si="105"/>
        <v>-</v>
      </c>
      <c r="DJ31" s="2" t="str">
        <f t="shared" si="105"/>
        <v>-</v>
      </c>
      <c r="DK31" s="2" t="str">
        <f t="shared" si="105"/>
        <v>-</v>
      </c>
      <c r="DL31" s="2" t="str">
        <f t="shared" si="105"/>
        <v>-</v>
      </c>
      <c r="DM31" s="2" t="str">
        <f t="shared" si="105"/>
        <v>-</v>
      </c>
      <c r="DN31" s="2" t="str">
        <f t="shared" si="105"/>
        <v>-</v>
      </c>
      <c r="DO31" s="2" t="str">
        <f t="shared" si="105"/>
        <v>-</v>
      </c>
      <c r="DP31" s="2" t="str">
        <f t="shared" si="105"/>
        <v>-</v>
      </c>
      <c r="DQ31" s="2" t="str">
        <f t="shared" si="105"/>
        <v>-</v>
      </c>
      <c r="DS31" s="2" t="str">
        <f t="shared" ref="DS31:EC31" si="106">IF(DS25&lt;0,1,"-")</f>
        <v>-</v>
      </c>
      <c r="DT31" s="2" t="str">
        <f t="shared" si="106"/>
        <v>-</v>
      </c>
      <c r="DU31" s="2" t="str">
        <f t="shared" si="106"/>
        <v>-</v>
      </c>
      <c r="DV31" s="2" t="str">
        <f t="shared" si="106"/>
        <v>-</v>
      </c>
      <c r="DW31" s="2" t="str">
        <f t="shared" si="106"/>
        <v>-</v>
      </c>
      <c r="DX31" s="2" t="str">
        <f t="shared" si="106"/>
        <v>-</v>
      </c>
      <c r="DY31" s="2" t="str">
        <f t="shared" si="106"/>
        <v>-</v>
      </c>
      <c r="DZ31" s="2" t="str">
        <f t="shared" si="106"/>
        <v>-</v>
      </c>
      <c r="EA31" s="2" t="str">
        <f t="shared" si="106"/>
        <v>-</v>
      </c>
      <c r="EB31" s="2" t="str">
        <f t="shared" si="106"/>
        <v>-</v>
      </c>
      <c r="EC31" s="2" t="str">
        <f t="shared" si="106"/>
        <v>-</v>
      </c>
      <c r="EE31" s="2" t="str">
        <f t="shared" ref="EE31:EO31" si="107">IF(EE25&lt;0,1,"-")</f>
        <v>-</v>
      </c>
      <c r="EF31" s="2" t="str">
        <f t="shared" si="107"/>
        <v>-</v>
      </c>
      <c r="EG31" s="2" t="str">
        <f t="shared" si="107"/>
        <v>-</v>
      </c>
      <c r="EH31" s="2" t="str">
        <f t="shared" si="107"/>
        <v>-</v>
      </c>
      <c r="EI31" s="2" t="str">
        <f t="shared" si="107"/>
        <v>-</v>
      </c>
      <c r="EJ31" s="2" t="str">
        <f t="shared" si="107"/>
        <v>-</v>
      </c>
      <c r="EK31" s="2" t="str">
        <f t="shared" si="107"/>
        <v>-</v>
      </c>
      <c r="EL31" s="2" t="str">
        <f t="shared" si="107"/>
        <v>-</v>
      </c>
      <c r="EM31" s="2" t="str">
        <f t="shared" si="107"/>
        <v>-</v>
      </c>
      <c r="EN31" s="2" t="str">
        <f t="shared" si="107"/>
        <v>-</v>
      </c>
      <c r="EO31" s="2" t="str">
        <f t="shared" si="107"/>
        <v>-</v>
      </c>
      <c r="EQ31" s="2" t="str">
        <f t="shared" ref="EQ31:FA31" si="108">IF(EQ25&lt;0,1,"-")</f>
        <v>-</v>
      </c>
      <c r="ER31" s="2" t="str">
        <f t="shared" si="108"/>
        <v>-</v>
      </c>
      <c r="ES31" s="2" t="str">
        <f t="shared" si="108"/>
        <v>-</v>
      </c>
      <c r="ET31" s="2" t="str">
        <f t="shared" si="108"/>
        <v>-</v>
      </c>
      <c r="EU31" s="2" t="str">
        <f t="shared" si="108"/>
        <v>-</v>
      </c>
      <c r="EV31" s="2" t="str">
        <f t="shared" si="108"/>
        <v>-</v>
      </c>
      <c r="EW31" s="2" t="str">
        <f t="shared" si="108"/>
        <v>-</v>
      </c>
      <c r="EX31" s="2" t="str">
        <f t="shared" si="108"/>
        <v>-</v>
      </c>
      <c r="EY31" s="2" t="str">
        <f t="shared" si="108"/>
        <v>-</v>
      </c>
      <c r="EZ31" s="2" t="str">
        <f t="shared" si="108"/>
        <v>-</v>
      </c>
      <c r="FA31" s="2" t="str">
        <f t="shared" si="108"/>
        <v>-</v>
      </c>
      <c r="FC31" s="2" t="str">
        <f t="shared" ref="FC31:FM31" si="109">IF(FC25&lt;0,1,"-")</f>
        <v>-</v>
      </c>
      <c r="FD31" s="2" t="str">
        <f t="shared" si="109"/>
        <v>-</v>
      </c>
      <c r="FE31" s="2" t="str">
        <f t="shared" si="109"/>
        <v>-</v>
      </c>
      <c r="FF31" s="2" t="str">
        <f t="shared" si="109"/>
        <v>-</v>
      </c>
      <c r="FG31" s="2" t="str">
        <f t="shared" si="109"/>
        <v>-</v>
      </c>
      <c r="FH31" s="2" t="str">
        <f t="shared" si="109"/>
        <v>-</v>
      </c>
      <c r="FI31" s="2" t="str">
        <f t="shared" si="109"/>
        <v>-</v>
      </c>
      <c r="FJ31" s="2" t="str">
        <f t="shared" si="109"/>
        <v>-</v>
      </c>
      <c r="FK31" s="2" t="str">
        <f t="shared" si="109"/>
        <v>-</v>
      </c>
      <c r="FL31" s="2" t="str">
        <f t="shared" si="109"/>
        <v>-</v>
      </c>
      <c r="FM31" s="2" t="str">
        <f t="shared" si="109"/>
        <v>-</v>
      </c>
      <c r="FO31" s="2" t="str">
        <f t="shared" ref="FO31:FY31" si="110">IF(FO25&lt;0,1,"-")</f>
        <v>-</v>
      </c>
      <c r="FP31" s="2" t="str">
        <f t="shared" si="110"/>
        <v>-</v>
      </c>
      <c r="FQ31" s="2" t="str">
        <f t="shared" si="110"/>
        <v>-</v>
      </c>
      <c r="FR31" s="2" t="str">
        <f t="shared" si="110"/>
        <v>-</v>
      </c>
      <c r="FS31" s="2" t="str">
        <f t="shared" si="110"/>
        <v>-</v>
      </c>
      <c r="FT31" s="2" t="str">
        <f t="shared" si="110"/>
        <v>-</v>
      </c>
      <c r="FU31" s="2" t="str">
        <f t="shared" si="110"/>
        <v>-</v>
      </c>
      <c r="FV31" s="2" t="str">
        <f t="shared" si="110"/>
        <v>-</v>
      </c>
      <c r="FW31" s="2" t="str">
        <f t="shared" si="110"/>
        <v>-</v>
      </c>
      <c r="FX31" s="2" t="str">
        <f t="shared" si="110"/>
        <v>-</v>
      </c>
      <c r="FY31" s="2" t="str">
        <f t="shared" si="110"/>
        <v>-</v>
      </c>
    </row>
    <row r="32" spans="1:182" s="2" customFormat="1">
      <c r="B32" s="2" t="str">
        <f t="shared" ref="B32:AW32" si="111">IF(B26&lt;0,1,"-")</f>
        <v>-</v>
      </c>
      <c r="C32" s="2" t="str">
        <f t="shared" si="111"/>
        <v>-</v>
      </c>
      <c r="D32" s="2" t="str">
        <f t="shared" si="111"/>
        <v>-</v>
      </c>
      <c r="E32" s="2" t="str">
        <f t="shared" si="111"/>
        <v>-</v>
      </c>
      <c r="F32" s="2" t="str">
        <f t="shared" si="111"/>
        <v>-</v>
      </c>
      <c r="G32" s="2" t="str">
        <f t="shared" si="111"/>
        <v>-</v>
      </c>
      <c r="H32" s="2" t="str">
        <f t="shared" si="111"/>
        <v>-</v>
      </c>
      <c r="I32" s="2" t="str">
        <f t="shared" si="111"/>
        <v>-</v>
      </c>
      <c r="J32" s="2" t="str">
        <f t="shared" si="111"/>
        <v>-</v>
      </c>
      <c r="K32" s="2" t="str">
        <f t="shared" si="111"/>
        <v>-</v>
      </c>
      <c r="L32" s="2" t="str">
        <f t="shared" si="111"/>
        <v>-</v>
      </c>
      <c r="M32" s="2" t="str">
        <f t="shared" si="111"/>
        <v>-</v>
      </c>
      <c r="N32" s="2" t="str">
        <f t="shared" si="111"/>
        <v>-</v>
      </c>
      <c r="O32" s="2" t="str">
        <f t="shared" si="111"/>
        <v>-</v>
      </c>
      <c r="P32" s="2" t="str">
        <f t="shared" si="111"/>
        <v>-</v>
      </c>
      <c r="Q32" s="2" t="str">
        <f t="shared" si="111"/>
        <v>-</v>
      </c>
      <c r="R32" s="2" t="str">
        <f t="shared" si="111"/>
        <v>-</v>
      </c>
      <c r="S32" s="2" t="str">
        <f t="shared" si="111"/>
        <v>-</v>
      </c>
      <c r="T32" s="2" t="str">
        <f t="shared" si="111"/>
        <v>-</v>
      </c>
      <c r="U32" s="2" t="str">
        <f t="shared" si="111"/>
        <v>-</v>
      </c>
      <c r="V32" s="2" t="str">
        <f t="shared" si="111"/>
        <v>-</v>
      </c>
      <c r="W32" s="2" t="str">
        <f t="shared" si="111"/>
        <v>-</v>
      </c>
      <c r="X32" s="2" t="str">
        <f t="shared" si="111"/>
        <v>-</v>
      </c>
      <c r="Y32" s="2" t="str">
        <f t="shared" si="111"/>
        <v>-</v>
      </c>
      <c r="Z32" s="2" t="str">
        <f t="shared" si="111"/>
        <v>-</v>
      </c>
      <c r="AA32" s="2" t="str">
        <f t="shared" si="111"/>
        <v>-</v>
      </c>
      <c r="AB32" s="2" t="str">
        <f t="shared" si="111"/>
        <v>-</v>
      </c>
      <c r="AC32" s="2" t="str">
        <f t="shared" si="111"/>
        <v>-</v>
      </c>
      <c r="AD32" s="2" t="str">
        <f t="shared" si="111"/>
        <v>-</v>
      </c>
      <c r="AE32" s="2" t="str">
        <f t="shared" si="111"/>
        <v>-</v>
      </c>
      <c r="AF32" s="2" t="str">
        <f t="shared" si="111"/>
        <v>-</v>
      </c>
      <c r="AG32" s="2" t="str">
        <f t="shared" si="111"/>
        <v>-</v>
      </c>
      <c r="AH32" s="2" t="str">
        <f t="shared" si="111"/>
        <v>-</v>
      </c>
      <c r="AI32" s="2" t="str">
        <f t="shared" si="111"/>
        <v>-</v>
      </c>
      <c r="AJ32" s="2" t="str">
        <f t="shared" si="111"/>
        <v>-</v>
      </c>
      <c r="AK32" s="2" t="str">
        <f t="shared" si="111"/>
        <v>-</v>
      </c>
      <c r="AL32" s="2" t="str">
        <f t="shared" si="111"/>
        <v>-</v>
      </c>
      <c r="AM32" s="2" t="str">
        <f t="shared" si="111"/>
        <v>-</v>
      </c>
      <c r="AN32" s="2" t="str">
        <f t="shared" si="111"/>
        <v>-</v>
      </c>
      <c r="AO32" s="2" t="str">
        <f t="shared" si="111"/>
        <v>-</v>
      </c>
      <c r="AP32" s="2" t="str">
        <f t="shared" si="111"/>
        <v>-</v>
      </c>
      <c r="AQ32" s="2" t="str">
        <f t="shared" si="111"/>
        <v>-</v>
      </c>
      <c r="AR32" s="2" t="str">
        <f t="shared" si="111"/>
        <v>-</v>
      </c>
      <c r="AS32" s="2" t="str">
        <f t="shared" si="111"/>
        <v>-</v>
      </c>
      <c r="AT32" s="2" t="str">
        <f t="shared" si="111"/>
        <v>-</v>
      </c>
      <c r="AU32" s="2" t="str">
        <f t="shared" si="111"/>
        <v>-</v>
      </c>
      <c r="AV32" s="2" t="str">
        <f t="shared" si="111"/>
        <v>-</v>
      </c>
      <c r="AW32" s="2" t="str">
        <f t="shared" si="111"/>
        <v>-</v>
      </c>
      <c r="AY32" s="2" t="str">
        <f t="shared" ref="AY32:BI32" si="112">IF(AY26&lt;0,1,"-")</f>
        <v>-</v>
      </c>
      <c r="AZ32" s="2" t="str">
        <f t="shared" si="112"/>
        <v>-</v>
      </c>
      <c r="BA32" s="2" t="str">
        <f t="shared" si="112"/>
        <v>-</v>
      </c>
      <c r="BB32" s="2" t="str">
        <f t="shared" si="112"/>
        <v>-</v>
      </c>
      <c r="BC32" s="2" t="str">
        <f t="shared" si="112"/>
        <v>-</v>
      </c>
      <c r="BD32" s="2" t="str">
        <f t="shared" si="112"/>
        <v>-</v>
      </c>
      <c r="BE32" s="2" t="str">
        <f t="shared" si="112"/>
        <v>-</v>
      </c>
      <c r="BF32" s="2" t="str">
        <f t="shared" si="112"/>
        <v>-</v>
      </c>
      <c r="BG32" s="2" t="str">
        <f t="shared" si="112"/>
        <v>-</v>
      </c>
      <c r="BH32" s="2" t="str">
        <f t="shared" si="112"/>
        <v>-</v>
      </c>
      <c r="BI32" s="2" t="str">
        <f t="shared" si="112"/>
        <v>-</v>
      </c>
      <c r="BK32" s="2" t="str">
        <f t="shared" ref="BK32:BU32" si="113">IF(BK26&lt;0,1,"-")</f>
        <v>-</v>
      </c>
      <c r="BL32" s="2" t="str">
        <f t="shared" si="113"/>
        <v>-</v>
      </c>
      <c r="BM32" s="2" t="str">
        <f t="shared" si="113"/>
        <v>-</v>
      </c>
      <c r="BN32" s="2" t="str">
        <f t="shared" si="113"/>
        <v>-</v>
      </c>
      <c r="BO32" s="2" t="str">
        <f t="shared" si="113"/>
        <v>-</v>
      </c>
      <c r="BP32" s="2" t="str">
        <f t="shared" si="113"/>
        <v>-</v>
      </c>
      <c r="BQ32" s="2" t="str">
        <f t="shared" si="113"/>
        <v>-</v>
      </c>
      <c r="BR32" s="2" t="str">
        <f t="shared" si="113"/>
        <v>-</v>
      </c>
      <c r="BS32" s="2" t="str">
        <f t="shared" si="113"/>
        <v>-</v>
      </c>
      <c r="BT32" s="2" t="str">
        <f t="shared" si="113"/>
        <v>-</v>
      </c>
      <c r="BU32" s="2" t="str">
        <f t="shared" si="113"/>
        <v>-</v>
      </c>
      <c r="BW32" s="2" t="str">
        <f t="shared" ref="BW32:CG32" si="114">IF(BW26&lt;0,1,"-")</f>
        <v>-</v>
      </c>
      <c r="BX32" s="2" t="str">
        <f t="shared" si="114"/>
        <v>-</v>
      </c>
      <c r="BY32" s="2" t="str">
        <f t="shared" si="114"/>
        <v>-</v>
      </c>
      <c r="BZ32" s="2" t="str">
        <f t="shared" si="114"/>
        <v>-</v>
      </c>
      <c r="CA32" s="2" t="str">
        <f t="shared" si="114"/>
        <v>-</v>
      </c>
      <c r="CB32" s="2" t="str">
        <f t="shared" si="114"/>
        <v>-</v>
      </c>
      <c r="CC32" s="2" t="str">
        <f t="shared" si="114"/>
        <v>-</v>
      </c>
      <c r="CD32" s="2" t="str">
        <f t="shared" si="114"/>
        <v>-</v>
      </c>
      <c r="CE32" s="2" t="str">
        <f t="shared" si="114"/>
        <v>-</v>
      </c>
      <c r="CF32" s="2" t="str">
        <f t="shared" si="114"/>
        <v>-</v>
      </c>
      <c r="CG32" s="2" t="str">
        <f t="shared" si="114"/>
        <v>-</v>
      </c>
      <c r="CI32" s="2" t="str">
        <f t="shared" ref="CI32:CS32" si="115">IF(CI26&lt;0,1,"-")</f>
        <v>-</v>
      </c>
      <c r="CJ32" s="2" t="str">
        <f t="shared" si="115"/>
        <v>-</v>
      </c>
      <c r="CK32" s="2" t="str">
        <f t="shared" si="115"/>
        <v>-</v>
      </c>
      <c r="CL32" s="2" t="str">
        <f t="shared" si="115"/>
        <v>-</v>
      </c>
      <c r="CM32" s="2" t="str">
        <f t="shared" si="115"/>
        <v>-</v>
      </c>
      <c r="CN32" s="2" t="str">
        <f t="shared" si="115"/>
        <v>-</v>
      </c>
      <c r="CO32" s="2" t="str">
        <f t="shared" si="115"/>
        <v>-</v>
      </c>
      <c r="CP32" s="2" t="str">
        <f t="shared" si="115"/>
        <v>-</v>
      </c>
      <c r="CQ32" s="2" t="str">
        <f t="shared" si="115"/>
        <v>-</v>
      </c>
      <c r="CR32" s="2" t="str">
        <f t="shared" si="115"/>
        <v>-</v>
      </c>
      <c r="CS32" s="2" t="str">
        <f t="shared" si="115"/>
        <v>-</v>
      </c>
      <c r="CU32" s="2" t="str">
        <f t="shared" ref="CU32:DE32" si="116">IF(CU26&lt;0,1,"-")</f>
        <v>-</v>
      </c>
      <c r="CV32" s="2" t="str">
        <f t="shared" si="116"/>
        <v>-</v>
      </c>
      <c r="CW32" s="2" t="str">
        <f t="shared" si="116"/>
        <v>-</v>
      </c>
      <c r="CX32" s="2" t="str">
        <f t="shared" si="116"/>
        <v>-</v>
      </c>
      <c r="CY32" s="2" t="str">
        <f t="shared" si="116"/>
        <v>-</v>
      </c>
      <c r="CZ32" s="2" t="str">
        <f t="shared" si="116"/>
        <v>-</v>
      </c>
      <c r="DA32" s="2" t="str">
        <f t="shared" si="116"/>
        <v>-</v>
      </c>
      <c r="DB32" s="2" t="str">
        <f t="shared" si="116"/>
        <v>-</v>
      </c>
      <c r="DC32" s="2" t="str">
        <f t="shared" si="116"/>
        <v>-</v>
      </c>
      <c r="DD32" s="2" t="str">
        <f t="shared" si="116"/>
        <v>-</v>
      </c>
      <c r="DE32" s="2" t="str">
        <f t="shared" si="116"/>
        <v>-</v>
      </c>
      <c r="DG32" s="2" t="str">
        <f t="shared" ref="DG32:DQ32" si="117">IF(DG26&lt;0,1,"-")</f>
        <v>-</v>
      </c>
      <c r="DH32" s="2" t="str">
        <f t="shared" si="117"/>
        <v>-</v>
      </c>
      <c r="DI32" s="2" t="str">
        <f t="shared" si="117"/>
        <v>-</v>
      </c>
      <c r="DJ32" s="2" t="str">
        <f t="shared" si="117"/>
        <v>-</v>
      </c>
      <c r="DK32" s="2" t="str">
        <f t="shared" si="117"/>
        <v>-</v>
      </c>
      <c r="DL32" s="2" t="str">
        <f t="shared" si="117"/>
        <v>-</v>
      </c>
      <c r="DM32" s="2" t="str">
        <f t="shared" si="117"/>
        <v>-</v>
      </c>
      <c r="DN32" s="2" t="str">
        <f t="shared" si="117"/>
        <v>-</v>
      </c>
      <c r="DO32" s="2" t="str">
        <f t="shared" si="117"/>
        <v>-</v>
      </c>
      <c r="DP32" s="2" t="str">
        <f t="shared" si="117"/>
        <v>-</v>
      </c>
      <c r="DQ32" s="2" t="str">
        <f t="shared" si="117"/>
        <v>-</v>
      </c>
      <c r="DS32" s="2" t="str">
        <f t="shared" ref="DS32:EC32" si="118">IF(DS26&lt;0,1,"-")</f>
        <v>-</v>
      </c>
      <c r="DT32" s="2" t="str">
        <f t="shared" si="118"/>
        <v>-</v>
      </c>
      <c r="DU32" s="2" t="str">
        <f t="shared" si="118"/>
        <v>-</v>
      </c>
      <c r="DV32" s="2" t="str">
        <f t="shared" si="118"/>
        <v>-</v>
      </c>
      <c r="DW32" s="2" t="str">
        <f t="shared" si="118"/>
        <v>-</v>
      </c>
      <c r="DX32" s="2" t="str">
        <f t="shared" si="118"/>
        <v>-</v>
      </c>
      <c r="DY32" s="2" t="str">
        <f t="shared" si="118"/>
        <v>-</v>
      </c>
      <c r="DZ32" s="2" t="str">
        <f t="shared" si="118"/>
        <v>-</v>
      </c>
      <c r="EA32" s="2" t="str">
        <f t="shared" si="118"/>
        <v>-</v>
      </c>
      <c r="EB32" s="2" t="str">
        <f t="shared" si="118"/>
        <v>-</v>
      </c>
      <c r="EC32" s="2" t="str">
        <f t="shared" si="118"/>
        <v>-</v>
      </c>
      <c r="EE32" s="2" t="str">
        <f t="shared" ref="EE32:EO32" si="119">IF(EE26&lt;0,1,"-")</f>
        <v>-</v>
      </c>
      <c r="EF32" s="2" t="str">
        <f t="shared" si="119"/>
        <v>-</v>
      </c>
      <c r="EG32" s="2" t="str">
        <f t="shared" si="119"/>
        <v>-</v>
      </c>
      <c r="EH32" s="2" t="str">
        <f t="shared" si="119"/>
        <v>-</v>
      </c>
      <c r="EI32" s="2" t="str">
        <f t="shared" si="119"/>
        <v>-</v>
      </c>
      <c r="EJ32" s="2" t="str">
        <f t="shared" si="119"/>
        <v>-</v>
      </c>
      <c r="EK32" s="2" t="str">
        <f t="shared" si="119"/>
        <v>-</v>
      </c>
      <c r="EL32" s="2" t="str">
        <f t="shared" si="119"/>
        <v>-</v>
      </c>
      <c r="EM32" s="2" t="str">
        <f t="shared" si="119"/>
        <v>-</v>
      </c>
      <c r="EN32" s="2" t="str">
        <f t="shared" si="119"/>
        <v>-</v>
      </c>
      <c r="EO32" s="2" t="str">
        <f t="shared" si="119"/>
        <v>-</v>
      </c>
      <c r="EQ32" s="2" t="str">
        <f t="shared" ref="EQ32:FA32" si="120">IF(EQ26&lt;0,1,"-")</f>
        <v>-</v>
      </c>
      <c r="ER32" s="2" t="str">
        <f t="shared" si="120"/>
        <v>-</v>
      </c>
      <c r="ES32" s="2" t="str">
        <f t="shared" si="120"/>
        <v>-</v>
      </c>
      <c r="ET32" s="2" t="str">
        <f t="shared" si="120"/>
        <v>-</v>
      </c>
      <c r="EU32" s="2" t="str">
        <f t="shared" si="120"/>
        <v>-</v>
      </c>
      <c r="EV32" s="2" t="str">
        <f t="shared" si="120"/>
        <v>-</v>
      </c>
      <c r="EW32" s="2" t="str">
        <f t="shared" si="120"/>
        <v>-</v>
      </c>
      <c r="EX32" s="2" t="str">
        <f t="shared" si="120"/>
        <v>-</v>
      </c>
      <c r="EY32" s="2" t="str">
        <f t="shared" si="120"/>
        <v>-</v>
      </c>
      <c r="EZ32" s="2" t="str">
        <f t="shared" si="120"/>
        <v>-</v>
      </c>
      <c r="FA32" s="2" t="str">
        <f t="shared" si="120"/>
        <v>-</v>
      </c>
      <c r="FC32" s="2" t="str">
        <f t="shared" ref="FC32:FM32" si="121">IF(FC26&lt;0,1,"-")</f>
        <v>-</v>
      </c>
      <c r="FD32" s="2" t="str">
        <f t="shared" si="121"/>
        <v>-</v>
      </c>
      <c r="FE32" s="2" t="str">
        <f t="shared" si="121"/>
        <v>-</v>
      </c>
      <c r="FF32" s="2" t="str">
        <f t="shared" si="121"/>
        <v>-</v>
      </c>
      <c r="FG32" s="2" t="str">
        <f t="shared" si="121"/>
        <v>-</v>
      </c>
      <c r="FH32" s="2" t="str">
        <f t="shared" si="121"/>
        <v>-</v>
      </c>
      <c r="FI32" s="2" t="str">
        <f t="shared" si="121"/>
        <v>-</v>
      </c>
      <c r="FJ32" s="2" t="str">
        <f t="shared" si="121"/>
        <v>-</v>
      </c>
      <c r="FK32" s="2" t="str">
        <f t="shared" si="121"/>
        <v>-</v>
      </c>
      <c r="FL32" s="2" t="str">
        <f t="shared" si="121"/>
        <v>-</v>
      </c>
      <c r="FM32" s="2" t="str">
        <f t="shared" si="121"/>
        <v>-</v>
      </c>
      <c r="FO32" s="2" t="str">
        <f t="shared" ref="FO32:FY32" si="122">IF(FO26&lt;0,1,"-")</f>
        <v>-</v>
      </c>
      <c r="FP32" s="2" t="str">
        <f t="shared" si="122"/>
        <v>-</v>
      </c>
      <c r="FQ32" s="2" t="str">
        <f t="shared" si="122"/>
        <v>-</v>
      </c>
      <c r="FR32" s="2" t="str">
        <f t="shared" si="122"/>
        <v>-</v>
      </c>
      <c r="FS32" s="2" t="str">
        <f t="shared" si="122"/>
        <v>-</v>
      </c>
      <c r="FT32" s="2" t="str">
        <f t="shared" si="122"/>
        <v>-</v>
      </c>
      <c r="FU32" s="2" t="str">
        <f t="shared" si="122"/>
        <v>-</v>
      </c>
      <c r="FV32" s="2" t="str">
        <f t="shared" si="122"/>
        <v>-</v>
      </c>
      <c r="FW32" s="2" t="str">
        <f t="shared" si="122"/>
        <v>-</v>
      </c>
      <c r="FX32" s="2" t="str">
        <f t="shared" si="122"/>
        <v>-</v>
      </c>
      <c r="FY32" s="2" t="str">
        <f t="shared" si="122"/>
        <v>-</v>
      </c>
    </row>
    <row r="33" spans="1:182" s="2" customFormat="1">
      <c r="B33" s="2" t="str">
        <f t="shared" ref="B33:AW33" si="123">IF(B27&lt;0,1,"-")</f>
        <v>-</v>
      </c>
      <c r="C33" s="2" t="str">
        <f t="shared" si="123"/>
        <v>-</v>
      </c>
      <c r="D33" s="2" t="str">
        <f t="shared" si="123"/>
        <v>-</v>
      </c>
      <c r="E33" s="2" t="str">
        <f t="shared" si="123"/>
        <v>-</v>
      </c>
      <c r="F33" s="2" t="str">
        <f t="shared" si="123"/>
        <v>-</v>
      </c>
      <c r="G33" s="2" t="str">
        <f t="shared" si="123"/>
        <v>-</v>
      </c>
      <c r="H33" s="2" t="str">
        <f t="shared" si="123"/>
        <v>-</v>
      </c>
      <c r="I33" s="2" t="str">
        <f t="shared" si="123"/>
        <v>-</v>
      </c>
      <c r="J33" s="2" t="str">
        <f t="shared" si="123"/>
        <v>-</v>
      </c>
      <c r="K33" s="2" t="str">
        <f t="shared" si="123"/>
        <v>-</v>
      </c>
      <c r="L33" s="2" t="str">
        <f t="shared" si="123"/>
        <v>-</v>
      </c>
      <c r="M33" s="2" t="str">
        <f t="shared" si="123"/>
        <v>-</v>
      </c>
      <c r="N33" s="2" t="str">
        <f t="shared" si="123"/>
        <v>-</v>
      </c>
      <c r="O33" s="2" t="str">
        <f t="shared" si="123"/>
        <v>-</v>
      </c>
      <c r="P33" s="2" t="str">
        <f t="shared" si="123"/>
        <v>-</v>
      </c>
      <c r="Q33" s="2" t="str">
        <f t="shared" si="123"/>
        <v>-</v>
      </c>
      <c r="R33" s="2" t="str">
        <f t="shared" si="123"/>
        <v>-</v>
      </c>
      <c r="S33" s="2" t="str">
        <f t="shared" si="123"/>
        <v>-</v>
      </c>
      <c r="T33" s="2" t="str">
        <f t="shared" si="123"/>
        <v>-</v>
      </c>
      <c r="U33" s="2" t="str">
        <f t="shared" si="123"/>
        <v>-</v>
      </c>
      <c r="V33" s="2" t="str">
        <f t="shared" si="123"/>
        <v>-</v>
      </c>
      <c r="W33" s="2" t="str">
        <f t="shared" si="123"/>
        <v>-</v>
      </c>
      <c r="X33" s="2" t="str">
        <f t="shared" si="123"/>
        <v>-</v>
      </c>
      <c r="Y33" s="2" t="str">
        <f t="shared" si="123"/>
        <v>-</v>
      </c>
      <c r="Z33" s="2" t="str">
        <f t="shared" si="123"/>
        <v>-</v>
      </c>
      <c r="AA33" s="2" t="str">
        <f t="shared" si="123"/>
        <v>-</v>
      </c>
      <c r="AB33" s="2" t="str">
        <f t="shared" si="123"/>
        <v>-</v>
      </c>
      <c r="AC33" s="2" t="str">
        <f t="shared" si="123"/>
        <v>-</v>
      </c>
      <c r="AD33" s="2" t="str">
        <f t="shared" si="123"/>
        <v>-</v>
      </c>
      <c r="AE33" s="2" t="str">
        <f t="shared" si="123"/>
        <v>-</v>
      </c>
      <c r="AF33" s="2" t="str">
        <f t="shared" si="123"/>
        <v>-</v>
      </c>
      <c r="AG33" s="2" t="str">
        <f t="shared" si="123"/>
        <v>-</v>
      </c>
      <c r="AH33" s="2" t="str">
        <f t="shared" si="123"/>
        <v>-</v>
      </c>
      <c r="AI33" s="2" t="str">
        <f t="shared" si="123"/>
        <v>-</v>
      </c>
      <c r="AJ33" s="2" t="str">
        <f t="shared" si="123"/>
        <v>-</v>
      </c>
      <c r="AK33" s="2" t="str">
        <f t="shared" si="123"/>
        <v>-</v>
      </c>
      <c r="AL33" s="2" t="str">
        <f t="shared" si="123"/>
        <v>-</v>
      </c>
      <c r="AM33" s="2" t="str">
        <f t="shared" si="123"/>
        <v>-</v>
      </c>
      <c r="AN33" s="2" t="str">
        <f t="shared" si="123"/>
        <v>-</v>
      </c>
      <c r="AO33" s="2" t="str">
        <f t="shared" si="123"/>
        <v>-</v>
      </c>
      <c r="AP33" s="2" t="str">
        <f t="shared" si="123"/>
        <v>-</v>
      </c>
      <c r="AQ33" s="2" t="str">
        <f t="shared" si="123"/>
        <v>-</v>
      </c>
      <c r="AR33" s="2" t="str">
        <f t="shared" si="123"/>
        <v>-</v>
      </c>
      <c r="AS33" s="2" t="str">
        <f t="shared" si="123"/>
        <v>-</v>
      </c>
      <c r="AT33" s="2" t="str">
        <f t="shared" si="123"/>
        <v>-</v>
      </c>
      <c r="AU33" s="2" t="str">
        <f t="shared" si="123"/>
        <v>-</v>
      </c>
      <c r="AV33" s="2" t="str">
        <f t="shared" si="123"/>
        <v>-</v>
      </c>
      <c r="AW33" s="2" t="str">
        <f t="shared" si="123"/>
        <v>-</v>
      </c>
      <c r="AY33" s="2" t="str">
        <f t="shared" ref="AY33:BI33" si="124">IF(AY27&lt;0,1,"-")</f>
        <v>-</v>
      </c>
      <c r="AZ33" s="2" t="str">
        <f t="shared" si="124"/>
        <v>-</v>
      </c>
      <c r="BA33" s="2" t="str">
        <f t="shared" si="124"/>
        <v>-</v>
      </c>
      <c r="BB33" s="2" t="str">
        <f t="shared" si="124"/>
        <v>-</v>
      </c>
      <c r="BC33" s="2" t="str">
        <f t="shared" si="124"/>
        <v>-</v>
      </c>
      <c r="BD33" s="2" t="str">
        <f t="shared" si="124"/>
        <v>-</v>
      </c>
      <c r="BE33" s="2" t="str">
        <f t="shared" si="124"/>
        <v>-</v>
      </c>
      <c r="BF33" s="2" t="str">
        <f t="shared" si="124"/>
        <v>-</v>
      </c>
      <c r="BG33" s="2" t="str">
        <f t="shared" si="124"/>
        <v>-</v>
      </c>
      <c r="BH33" s="2" t="str">
        <f t="shared" si="124"/>
        <v>-</v>
      </c>
      <c r="BI33" s="2" t="str">
        <f t="shared" si="124"/>
        <v>-</v>
      </c>
      <c r="BK33" s="2" t="str">
        <f t="shared" ref="BK33:BU33" si="125">IF(BK27&lt;0,1,"-")</f>
        <v>-</v>
      </c>
      <c r="BL33" s="2" t="str">
        <f t="shared" si="125"/>
        <v>-</v>
      </c>
      <c r="BM33" s="2" t="str">
        <f t="shared" si="125"/>
        <v>-</v>
      </c>
      <c r="BN33" s="2" t="str">
        <f t="shared" si="125"/>
        <v>-</v>
      </c>
      <c r="BO33" s="2" t="str">
        <f t="shared" si="125"/>
        <v>-</v>
      </c>
      <c r="BP33" s="2" t="str">
        <f t="shared" si="125"/>
        <v>-</v>
      </c>
      <c r="BQ33" s="2" t="str">
        <f t="shared" si="125"/>
        <v>-</v>
      </c>
      <c r="BR33" s="2" t="str">
        <f t="shared" si="125"/>
        <v>-</v>
      </c>
      <c r="BS33" s="2" t="str">
        <f t="shared" si="125"/>
        <v>-</v>
      </c>
      <c r="BT33" s="2" t="str">
        <f t="shared" si="125"/>
        <v>-</v>
      </c>
      <c r="BU33" s="2" t="str">
        <f t="shared" si="125"/>
        <v>-</v>
      </c>
      <c r="BW33" s="2" t="str">
        <f t="shared" ref="BW33:CG33" si="126">IF(BW27&lt;0,1,"-")</f>
        <v>-</v>
      </c>
      <c r="BX33" s="2" t="str">
        <f t="shared" si="126"/>
        <v>-</v>
      </c>
      <c r="BY33" s="2" t="str">
        <f t="shared" si="126"/>
        <v>-</v>
      </c>
      <c r="BZ33" s="2" t="str">
        <f t="shared" si="126"/>
        <v>-</v>
      </c>
      <c r="CA33" s="2" t="str">
        <f t="shared" si="126"/>
        <v>-</v>
      </c>
      <c r="CB33" s="2" t="str">
        <f t="shared" si="126"/>
        <v>-</v>
      </c>
      <c r="CC33" s="2" t="str">
        <f t="shared" si="126"/>
        <v>-</v>
      </c>
      <c r="CD33" s="2" t="str">
        <f t="shared" si="126"/>
        <v>-</v>
      </c>
      <c r="CE33" s="2" t="str">
        <f t="shared" si="126"/>
        <v>-</v>
      </c>
      <c r="CF33" s="2" t="str">
        <f t="shared" si="126"/>
        <v>-</v>
      </c>
      <c r="CG33" s="2" t="str">
        <f t="shared" si="126"/>
        <v>-</v>
      </c>
      <c r="CI33" s="2" t="str">
        <f t="shared" ref="CI33:CS33" si="127">IF(CI27&lt;0,1,"-")</f>
        <v>-</v>
      </c>
      <c r="CJ33" s="2" t="str">
        <f t="shared" si="127"/>
        <v>-</v>
      </c>
      <c r="CK33" s="2" t="str">
        <f t="shared" si="127"/>
        <v>-</v>
      </c>
      <c r="CL33" s="2" t="str">
        <f t="shared" si="127"/>
        <v>-</v>
      </c>
      <c r="CM33" s="2" t="str">
        <f t="shared" si="127"/>
        <v>-</v>
      </c>
      <c r="CN33" s="2" t="str">
        <f t="shared" si="127"/>
        <v>-</v>
      </c>
      <c r="CO33" s="2" t="str">
        <f t="shared" si="127"/>
        <v>-</v>
      </c>
      <c r="CP33" s="2" t="str">
        <f t="shared" si="127"/>
        <v>-</v>
      </c>
      <c r="CQ33" s="2" t="str">
        <f t="shared" si="127"/>
        <v>-</v>
      </c>
      <c r="CR33" s="2" t="str">
        <f t="shared" si="127"/>
        <v>-</v>
      </c>
      <c r="CS33" s="2" t="str">
        <f t="shared" si="127"/>
        <v>-</v>
      </c>
      <c r="CU33" s="2" t="str">
        <f t="shared" ref="CU33:DE33" si="128">IF(CU27&lt;0,1,"-")</f>
        <v>-</v>
      </c>
      <c r="CV33" s="2" t="str">
        <f t="shared" si="128"/>
        <v>-</v>
      </c>
      <c r="CW33" s="2" t="str">
        <f t="shared" si="128"/>
        <v>-</v>
      </c>
      <c r="CX33" s="2" t="str">
        <f t="shared" si="128"/>
        <v>-</v>
      </c>
      <c r="CY33" s="2" t="str">
        <f t="shared" si="128"/>
        <v>-</v>
      </c>
      <c r="CZ33" s="2" t="str">
        <f t="shared" si="128"/>
        <v>-</v>
      </c>
      <c r="DA33" s="2" t="str">
        <f t="shared" si="128"/>
        <v>-</v>
      </c>
      <c r="DB33" s="2" t="str">
        <f t="shared" si="128"/>
        <v>-</v>
      </c>
      <c r="DC33" s="2" t="str">
        <f t="shared" si="128"/>
        <v>-</v>
      </c>
      <c r="DD33" s="2" t="str">
        <f t="shared" si="128"/>
        <v>-</v>
      </c>
      <c r="DE33" s="2" t="str">
        <f t="shared" si="128"/>
        <v>-</v>
      </c>
      <c r="DG33" s="2" t="str">
        <f t="shared" ref="DG33:DQ33" si="129">IF(DG27&lt;0,1,"-")</f>
        <v>-</v>
      </c>
      <c r="DH33" s="2" t="str">
        <f t="shared" si="129"/>
        <v>-</v>
      </c>
      <c r="DI33" s="2" t="str">
        <f t="shared" si="129"/>
        <v>-</v>
      </c>
      <c r="DJ33" s="2" t="str">
        <f t="shared" si="129"/>
        <v>-</v>
      </c>
      <c r="DK33" s="2" t="str">
        <f t="shared" si="129"/>
        <v>-</v>
      </c>
      <c r="DL33" s="2" t="str">
        <f t="shared" si="129"/>
        <v>-</v>
      </c>
      <c r="DM33" s="2" t="str">
        <f t="shared" si="129"/>
        <v>-</v>
      </c>
      <c r="DN33" s="2" t="str">
        <f t="shared" si="129"/>
        <v>-</v>
      </c>
      <c r="DO33" s="2" t="str">
        <f t="shared" si="129"/>
        <v>-</v>
      </c>
      <c r="DP33" s="2" t="str">
        <f t="shared" si="129"/>
        <v>-</v>
      </c>
      <c r="DQ33" s="2" t="str">
        <f t="shared" si="129"/>
        <v>-</v>
      </c>
      <c r="DS33" s="2" t="str">
        <f t="shared" ref="DS33:EC33" si="130">IF(DS27&lt;0,1,"-")</f>
        <v>-</v>
      </c>
      <c r="DT33" s="2" t="str">
        <f t="shared" si="130"/>
        <v>-</v>
      </c>
      <c r="DU33" s="2" t="str">
        <f t="shared" si="130"/>
        <v>-</v>
      </c>
      <c r="DV33" s="2" t="str">
        <f t="shared" si="130"/>
        <v>-</v>
      </c>
      <c r="DW33" s="2" t="str">
        <f t="shared" si="130"/>
        <v>-</v>
      </c>
      <c r="DX33" s="2" t="str">
        <f t="shared" si="130"/>
        <v>-</v>
      </c>
      <c r="DY33" s="2" t="str">
        <f t="shared" si="130"/>
        <v>-</v>
      </c>
      <c r="DZ33" s="2" t="str">
        <f t="shared" si="130"/>
        <v>-</v>
      </c>
      <c r="EA33" s="2" t="str">
        <f t="shared" si="130"/>
        <v>-</v>
      </c>
      <c r="EB33" s="2" t="str">
        <f t="shared" si="130"/>
        <v>-</v>
      </c>
      <c r="EC33" s="2" t="str">
        <f t="shared" si="130"/>
        <v>-</v>
      </c>
      <c r="EE33" s="2" t="str">
        <f t="shared" ref="EE33:EO33" si="131">IF(EE27&lt;0,1,"-")</f>
        <v>-</v>
      </c>
      <c r="EF33" s="2" t="str">
        <f t="shared" si="131"/>
        <v>-</v>
      </c>
      <c r="EG33" s="2" t="str">
        <f t="shared" si="131"/>
        <v>-</v>
      </c>
      <c r="EH33" s="2" t="str">
        <f t="shared" si="131"/>
        <v>-</v>
      </c>
      <c r="EI33" s="2" t="str">
        <f t="shared" si="131"/>
        <v>-</v>
      </c>
      <c r="EJ33" s="2" t="str">
        <f t="shared" si="131"/>
        <v>-</v>
      </c>
      <c r="EK33" s="2" t="str">
        <f t="shared" si="131"/>
        <v>-</v>
      </c>
      <c r="EL33" s="2" t="str">
        <f t="shared" si="131"/>
        <v>-</v>
      </c>
      <c r="EM33" s="2" t="str">
        <f t="shared" si="131"/>
        <v>-</v>
      </c>
      <c r="EN33" s="2" t="str">
        <f t="shared" si="131"/>
        <v>-</v>
      </c>
      <c r="EO33" s="2" t="str">
        <f t="shared" si="131"/>
        <v>-</v>
      </c>
      <c r="EQ33" s="2" t="str">
        <f t="shared" ref="EQ33:FA33" si="132">IF(EQ27&lt;0,1,"-")</f>
        <v>-</v>
      </c>
      <c r="ER33" s="2" t="str">
        <f t="shared" si="132"/>
        <v>-</v>
      </c>
      <c r="ES33" s="2" t="str">
        <f t="shared" si="132"/>
        <v>-</v>
      </c>
      <c r="ET33" s="2" t="str">
        <f t="shared" si="132"/>
        <v>-</v>
      </c>
      <c r="EU33" s="2" t="str">
        <f t="shared" si="132"/>
        <v>-</v>
      </c>
      <c r="EV33" s="2" t="str">
        <f t="shared" si="132"/>
        <v>-</v>
      </c>
      <c r="EW33" s="2" t="str">
        <f t="shared" si="132"/>
        <v>-</v>
      </c>
      <c r="EX33" s="2" t="str">
        <f t="shared" si="132"/>
        <v>-</v>
      </c>
      <c r="EY33" s="2" t="str">
        <f t="shared" si="132"/>
        <v>-</v>
      </c>
      <c r="EZ33" s="2" t="str">
        <f t="shared" si="132"/>
        <v>-</v>
      </c>
      <c r="FA33" s="2" t="str">
        <f t="shared" si="132"/>
        <v>-</v>
      </c>
      <c r="FC33" s="2" t="str">
        <f t="shared" ref="FC33:FM33" si="133">IF(FC27&lt;0,1,"-")</f>
        <v>-</v>
      </c>
      <c r="FD33" s="2" t="str">
        <f t="shared" si="133"/>
        <v>-</v>
      </c>
      <c r="FE33" s="2" t="str">
        <f t="shared" si="133"/>
        <v>-</v>
      </c>
      <c r="FF33" s="2" t="str">
        <f t="shared" si="133"/>
        <v>-</v>
      </c>
      <c r="FG33" s="2" t="str">
        <f t="shared" si="133"/>
        <v>-</v>
      </c>
      <c r="FH33" s="2" t="str">
        <f t="shared" si="133"/>
        <v>-</v>
      </c>
      <c r="FI33" s="2" t="str">
        <f t="shared" si="133"/>
        <v>-</v>
      </c>
      <c r="FJ33" s="2" t="str">
        <f t="shared" si="133"/>
        <v>-</v>
      </c>
      <c r="FK33" s="2" t="str">
        <f t="shared" si="133"/>
        <v>-</v>
      </c>
      <c r="FL33" s="2" t="str">
        <f t="shared" si="133"/>
        <v>-</v>
      </c>
      <c r="FM33" s="2" t="str">
        <f t="shared" si="133"/>
        <v>-</v>
      </c>
      <c r="FO33" s="2" t="str">
        <f t="shared" ref="FO33:FY33" si="134">IF(FO27&lt;0,1,"-")</f>
        <v>-</v>
      </c>
      <c r="FP33" s="2" t="str">
        <f t="shared" si="134"/>
        <v>-</v>
      </c>
      <c r="FQ33" s="2" t="str">
        <f t="shared" si="134"/>
        <v>-</v>
      </c>
      <c r="FR33" s="2" t="str">
        <f t="shared" si="134"/>
        <v>-</v>
      </c>
      <c r="FS33" s="2" t="str">
        <f t="shared" si="134"/>
        <v>-</v>
      </c>
      <c r="FT33" s="2" t="str">
        <f t="shared" si="134"/>
        <v>-</v>
      </c>
      <c r="FU33" s="2" t="str">
        <f t="shared" si="134"/>
        <v>-</v>
      </c>
      <c r="FV33" s="2" t="str">
        <f t="shared" si="134"/>
        <v>-</v>
      </c>
      <c r="FW33" s="2" t="str">
        <f t="shared" si="134"/>
        <v>-</v>
      </c>
      <c r="FX33" s="2" t="str">
        <f t="shared" si="134"/>
        <v>-</v>
      </c>
      <c r="FY33" s="2" t="str">
        <f t="shared" si="134"/>
        <v>-</v>
      </c>
    </row>
    <row r="34" spans="1:182" s="2" customFormat="1">
      <c r="B34" s="2" t="str">
        <f t="shared" ref="B34:AW34" si="135">IF(B28&lt;0,1,"-")</f>
        <v>-</v>
      </c>
      <c r="C34" s="2" t="str">
        <f t="shared" si="135"/>
        <v>-</v>
      </c>
      <c r="D34" s="2" t="str">
        <f t="shared" si="135"/>
        <v>-</v>
      </c>
      <c r="E34" s="2" t="str">
        <f t="shared" si="135"/>
        <v>-</v>
      </c>
      <c r="F34" s="2" t="str">
        <f t="shared" si="135"/>
        <v>-</v>
      </c>
      <c r="G34" s="2" t="str">
        <f t="shared" si="135"/>
        <v>-</v>
      </c>
      <c r="H34" s="2" t="str">
        <f t="shared" si="135"/>
        <v>-</v>
      </c>
      <c r="I34" s="2" t="str">
        <f t="shared" si="135"/>
        <v>-</v>
      </c>
      <c r="J34" s="2" t="str">
        <f t="shared" si="135"/>
        <v>-</v>
      </c>
      <c r="K34" s="2" t="str">
        <f t="shared" si="135"/>
        <v>-</v>
      </c>
      <c r="L34" s="2" t="str">
        <f t="shared" si="135"/>
        <v>-</v>
      </c>
      <c r="M34" s="2" t="str">
        <f t="shared" si="135"/>
        <v>-</v>
      </c>
      <c r="N34" s="2" t="str">
        <f t="shared" si="135"/>
        <v>-</v>
      </c>
      <c r="O34" s="2" t="str">
        <f t="shared" si="135"/>
        <v>-</v>
      </c>
      <c r="P34" s="2" t="str">
        <f t="shared" si="135"/>
        <v>-</v>
      </c>
      <c r="Q34" s="2" t="str">
        <f t="shared" si="135"/>
        <v>-</v>
      </c>
      <c r="R34" s="2" t="str">
        <f t="shared" si="135"/>
        <v>-</v>
      </c>
      <c r="S34" s="2" t="str">
        <f t="shared" si="135"/>
        <v>-</v>
      </c>
      <c r="T34" s="2" t="str">
        <f t="shared" si="135"/>
        <v>-</v>
      </c>
      <c r="U34" s="2" t="str">
        <f t="shared" si="135"/>
        <v>-</v>
      </c>
      <c r="V34" s="2" t="str">
        <f t="shared" si="135"/>
        <v>-</v>
      </c>
      <c r="W34" s="2" t="str">
        <f t="shared" si="135"/>
        <v>-</v>
      </c>
      <c r="X34" s="2" t="str">
        <f t="shared" si="135"/>
        <v>-</v>
      </c>
      <c r="Y34" s="2" t="str">
        <f t="shared" si="135"/>
        <v>-</v>
      </c>
      <c r="Z34" s="2" t="str">
        <f t="shared" si="135"/>
        <v>-</v>
      </c>
      <c r="AA34" s="2" t="str">
        <f t="shared" si="135"/>
        <v>-</v>
      </c>
      <c r="AB34" s="2" t="str">
        <f t="shared" si="135"/>
        <v>-</v>
      </c>
      <c r="AC34" s="2" t="str">
        <f t="shared" si="135"/>
        <v>-</v>
      </c>
      <c r="AD34" s="2" t="str">
        <f t="shared" si="135"/>
        <v>-</v>
      </c>
      <c r="AE34" s="2" t="str">
        <f t="shared" si="135"/>
        <v>-</v>
      </c>
      <c r="AF34" s="2" t="str">
        <f t="shared" si="135"/>
        <v>-</v>
      </c>
      <c r="AG34" s="2" t="str">
        <f t="shared" si="135"/>
        <v>-</v>
      </c>
      <c r="AH34" s="2" t="str">
        <f t="shared" si="135"/>
        <v>-</v>
      </c>
      <c r="AI34" s="2" t="str">
        <f t="shared" si="135"/>
        <v>-</v>
      </c>
      <c r="AJ34" s="2" t="str">
        <f t="shared" si="135"/>
        <v>-</v>
      </c>
      <c r="AK34" s="2" t="str">
        <f t="shared" si="135"/>
        <v>-</v>
      </c>
      <c r="AL34" s="2" t="str">
        <f t="shared" si="135"/>
        <v>-</v>
      </c>
      <c r="AM34" s="2" t="str">
        <f t="shared" si="135"/>
        <v>-</v>
      </c>
      <c r="AN34" s="2" t="str">
        <f t="shared" si="135"/>
        <v>-</v>
      </c>
      <c r="AO34" s="2" t="str">
        <f t="shared" si="135"/>
        <v>-</v>
      </c>
      <c r="AP34" s="2" t="str">
        <f t="shared" si="135"/>
        <v>-</v>
      </c>
      <c r="AQ34" s="2" t="str">
        <f t="shared" si="135"/>
        <v>-</v>
      </c>
      <c r="AR34" s="2" t="str">
        <f t="shared" si="135"/>
        <v>-</v>
      </c>
      <c r="AS34" s="2" t="str">
        <f t="shared" si="135"/>
        <v>-</v>
      </c>
      <c r="AT34" s="2" t="str">
        <f t="shared" si="135"/>
        <v>-</v>
      </c>
      <c r="AU34" s="2" t="str">
        <f t="shared" si="135"/>
        <v>-</v>
      </c>
      <c r="AV34" s="2" t="str">
        <f t="shared" si="135"/>
        <v>-</v>
      </c>
      <c r="AW34" s="2" t="str">
        <f t="shared" si="135"/>
        <v>-</v>
      </c>
      <c r="AY34" s="2" t="str">
        <f t="shared" ref="AY34:BI34" si="136">IF(AY28&lt;0,1,"-")</f>
        <v>-</v>
      </c>
      <c r="AZ34" s="2" t="str">
        <f t="shared" si="136"/>
        <v>-</v>
      </c>
      <c r="BA34" s="2" t="str">
        <f t="shared" si="136"/>
        <v>-</v>
      </c>
      <c r="BB34" s="2" t="str">
        <f t="shared" si="136"/>
        <v>-</v>
      </c>
      <c r="BC34" s="2" t="str">
        <f t="shared" si="136"/>
        <v>-</v>
      </c>
      <c r="BD34" s="2" t="str">
        <f t="shared" si="136"/>
        <v>-</v>
      </c>
      <c r="BE34" s="2" t="str">
        <f t="shared" si="136"/>
        <v>-</v>
      </c>
      <c r="BF34" s="2" t="str">
        <f t="shared" si="136"/>
        <v>-</v>
      </c>
      <c r="BG34" s="2" t="str">
        <f t="shared" si="136"/>
        <v>-</v>
      </c>
      <c r="BH34" s="2" t="str">
        <f t="shared" si="136"/>
        <v>-</v>
      </c>
      <c r="BI34" s="2" t="str">
        <f t="shared" si="136"/>
        <v>-</v>
      </c>
      <c r="BK34" s="2" t="str">
        <f t="shared" ref="BK34:BU34" si="137">IF(BK28&lt;0,1,"-")</f>
        <v>-</v>
      </c>
      <c r="BL34" s="2" t="str">
        <f t="shared" si="137"/>
        <v>-</v>
      </c>
      <c r="BM34" s="2" t="str">
        <f t="shared" si="137"/>
        <v>-</v>
      </c>
      <c r="BN34" s="2" t="str">
        <f t="shared" si="137"/>
        <v>-</v>
      </c>
      <c r="BO34" s="2" t="str">
        <f t="shared" si="137"/>
        <v>-</v>
      </c>
      <c r="BP34" s="2" t="str">
        <f t="shared" si="137"/>
        <v>-</v>
      </c>
      <c r="BQ34" s="2" t="str">
        <f t="shared" si="137"/>
        <v>-</v>
      </c>
      <c r="BR34" s="2" t="str">
        <f t="shared" si="137"/>
        <v>-</v>
      </c>
      <c r="BS34" s="2" t="str">
        <f t="shared" si="137"/>
        <v>-</v>
      </c>
      <c r="BT34" s="2" t="str">
        <f t="shared" si="137"/>
        <v>-</v>
      </c>
      <c r="BU34" s="2" t="str">
        <f t="shared" si="137"/>
        <v>-</v>
      </c>
      <c r="BW34" s="2" t="str">
        <f t="shared" ref="BW34:CG34" si="138">IF(BW28&lt;0,1,"-")</f>
        <v>-</v>
      </c>
      <c r="BX34" s="2" t="str">
        <f t="shared" si="138"/>
        <v>-</v>
      </c>
      <c r="BY34" s="2" t="str">
        <f t="shared" si="138"/>
        <v>-</v>
      </c>
      <c r="BZ34" s="2" t="str">
        <f t="shared" si="138"/>
        <v>-</v>
      </c>
      <c r="CA34" s="2" t="str">
        <f t="shared" si="138"/>
        <v>-</v>
      </c>
      <c r="CB34" s="2" t="str">
        <f t="shared" si="138"/>
        <v>-</v>
      </c>
      <c r="CC34" s="2" t="str">
        <f t="shared" si="138"/>
        <v>-</v>
      </c>
      <c r="CD34" s="2" t="str">
        <f t="shared" si="138"/>
        <v>-</v>
      </c>
      <c r="CE34" s="2" t="str">
        <f t="shared" si="138"/>
        <v>-</v>
      </c>
      <c r="CF34" s="2" t="str">
        <f t="shared" si="138"/>
        <v>-</v>
      </c>
      <c r="CG34" s="2" t="str">
        <f t="shared" si="138"/>
        <v>-</v>
      </c>
      <c r="CI34" s="2" t="str">
        <f t="shared" ref="CI34:CS34" si="139">IF(CI28&lt;0,1,"-")</f>
        <v>-</v>
      </c>
      <c r="CJ34" s="2" t="str">
        <f t="shared" si="139"/>
        <v>-</v>
      </c>
      <c r="CK34" s="2" t="str">
        <f t="shared" si="139"/>
        <v>-</v>
      </c>
      <c r="CL34" s="2" t="str">
        <f t="shared" si="139"/>
        <v>-</v>
      </c>
      <c r="CM34" s="2" t="str">
        <f t="shared" si="139"/>
        <v>-</v>
      </c>
      <c r="CN34" s="2" t="str">
        <f t="shared" si="139"/>
        <v>-</v>
      </c>
      <c r="CO34" s="2" t="str">
        <f t="shared" si="139"/>
        <v>-</v>
      </c>
      <c r="CP34" s="2" t="str">
        <f t="shared" si="139"/>
        <v>-</v>
      </c>
      <c r="CQ34" s="2" t="str">
        <f t="shared" si="139"/>
        <v>-</v>
      </c>
      <c r="CR34" s="2" t="str">
        <f t="shared" si="139"/>
        <v>-</v>
      </c>
      <c r="CS34" s="2" t="str">
        <f t="shared" si="139"/>
        <v>-</v>
      </c>
      <c r="CU34" s="2" t="str">
        <f t="shared" ref="CU34:DE34" si="140">IF(CU28&lt;0,1,"-")</f>
        <v>-</v>
      </c>
      <c r="CV34" s="2" t="str">
        <f t="shared" si="140"/>
        <v>-</v>
      </c>
      <c r="CW34" s="2" t="str">
        <f t="shared" si="140"/>
        <v>-</v>
      </c>
      <c r="CX34" s="2" t="str">
        <f t="shared" si="140"/>
        <v>-</v>
      </c>
      <c r="CY34" s="2" t="str">
        <f t="shared" si="140"/>
        <v>-</v>
      </c>
      <c r="CZ34" s="2" t="str">
        <f t="shared" si="140"/>
        <v>-</v>
      </c>
      <c r="DA34" s="2" t="str">
        <f t="shared" si="140"/>
        <v>-</v>
      </c>
      <c r="DB34" s="2" t="str">
        <f t="shared" si="140"/>
        <v>-</v>
      </c>
      <c r="DC34" s="2" t="str">
        <f t="shared" si="140"/>
        <v>-</v>
      </c>
      <c r="DD34" s="2" t="str">
        <f t="shared" si="140"/>
        <v>-</v>
      </c>
      <c r="DE34" s="2" t="str">
        <f t="shared" si="140"/>
        <v>-</v>
      </c>
      <c r="DG34" s="2" t="str">
        <f t="shared" ref="DG34:DQ34" si="141">IF(DG28&lt;0,1,"-")</f>
        <v>-</v>
      </c>
      <c r="DH34" s="2" t="str">
        <f t="shared" si="141"/>
        <v>-</v>
      </c>
      <c r="DI34" s="2" t="str">
        <f t="shared" si="141"/>
        <v>-</v>
      </c>
      <c r="DJ34" s="2" t="str">
        <f t="shared" si="141"/>
        <v>-</v>
      </c>
      <c r="DK34" s="2" t="str">
        <f t="shared" si="141"/>
        <v>-</v>
      </c>
      <c r="DL34" s="2" t="str">
        <f t="shared" si="141"/>
        <v>-</v>
      </c>
      <c r="DM34" s="2" t="str">
        <f t="shared" si="141"/>
        <v>-</v>
      </c>
      <c r="DN34" s="2" t="str">
        <f t="shared" si="141"/>
        <v>-</v>
      </c>
      <c r="DO34" s="2" t="str">
        <f t="shared" si="141"/>
        <v>-</v>
      </c>
      <c r="DP34" s="2" t="str">
        <f t="shared" si="141"/>
        <v>-</v>
      </c>
      <c r="DQ34" s="2" t="str">
        <f t="shared" si="141"/>
        <v>-</v>
      </c>
      <c r="DS34" s="2" t="str">
        <f t="shared" ref="DS34:EC34" si="142">IF(DS28&lt;0,1,"-")</f>
        <v>-</v>
      </c>
      <c r="DT34" s="2" t="str">
        <f t="shared" si="142"/>
        <v>-</v>
      </c>
      <c r="DU34" s="2" t="str">
        <f t="shared" si="142"/>
        <v>-</v>
      </c>
      <c r="DV34" s="2" t="str">
        <f t="shared" si="142"/>
        <v>-</v>
      </c>
      <c r="DW34" s="2" t="str">
        <f t="shared" si="142"/>
        <v>-</v>
      </c>
      <c r="DX34" s="2" t="str">
        <f t="shared" si="142"/>
        <v>-</v>
      </c>
      <c r="DY34" s="2" t="str">
        <f t="shared" si="142"/>
        <v>-</v>
      </c>
      <c r="DZ34" s="2" t="str">
        <f t="shared" si="142"/>
        <v>-</v>
      </c>
      <c r="EA34" s="2" t="str">
        <f t="shared" si="142"/>
        <v>-</v>
      </c>
      <c r="EB34" s="2" t="str">
        <f t="shared" si="142"/>
        <v>-</v>
      </c>
      <c r="EC34" s="2" t="str">
        <f t="shared" si="142"/>
        <v>-</v>
      </c>
      <c r="EE34" s="2" t="str">
        <f t="shared" ref="EE34:EO34" si="143">IF(EE28&lt;0,1,"-")</f>
        <v>-</v>
      </c>
      <c r="EF34" s="2" t="str">
        <f t="shared" si="143"/>
        <v>-</v>
      </c>
      <c r="EG34" s="2" t="str">
        <f t="shared" si="143"/>
        <v>-</v>
      </c>
      <c r="EH34" s="2" t="str">
        <f t="shared" si="143"/>
        <v>-</v>
      </c>
      <c r="EI34" s="2" t="str">
        <f t="shared" si="143"/>
        <v>-</v>
      </c>
      <c r="EJ34" s="2" t="str">
        <f t="shared" si="143"/>
        <v>-</v>
      </c>
      <c r="EK34" s="2" t="str">
        <f t="shared" si="143"/>
        <v>-</v>
      </c>
      <c r="EL34" s="2" t="str">
        <f t="shared" si="143"/>
        <v>-</v>
      </c>
      <c r="EM34" s="2" t="str">
        <f t="shared" si="143"/>
        <v>-</v>
      </c>
      <c r="EN34" s="2" t="str">
        <f t="shared" si="143"/>
        <v>-</v>
      </c>
      <c r="EO34" s="2" t="str">
        <f t="shared" si="143"/>
        <v>-</v>
      </c>
      <c r="EQ34" s="2" t="str">
        <f t="shared" ref="EQ34:FA34" si="144">IF(EQ28&lt;0,1,"-")</f>
        <v>-</v>
      </c>
      <c r="ER34" s="2" t="str">
        <f t="shared" si="144"/>
        <v>-</v>
      </c>
      <c r="ES34" s="2" t="str">
        <f t="shared" si="144"/>
        <v>-</v>
      </c>
      <c r="ET34" s="2" t="str">
        <f t="shared" si="144"/>
        <v>-</v>
      </c>
      <c r="EU34" s="2" t="str">
        <f t="shared" si="144"/>
        <v>-</v>
      </c>
      <c r="EV34" s="2" t="str">
        <f t="shared" si="144"/>
        <v>-</v>
      </c>
      <c r="EW34" s="2" t="str">
        <f t="shared" si="144"/>
        <v>-</v>
      </c>
      <c r="EX34" s="2" t="str">
        <f t="shared" si="144"/>
        <v>-</v>
      </c>
      <c r="EY34" s="2" t="str">
        <f t="shared" si="144"/>
        <v>-</v>
      </c>
      <c r="EZ34" s="2" t="str">
        <f t="shared" si="144"/>
        <v>-</v>
      </c>
      <c r="FA34" s="2" t="str">
        <f t="shared" si="144"/>
        <v>-</v>
      </c>
      <c r="FC34" s="2" t="str">
        <f t="shared" ref="FC34:FM34" si="145">IF(FC28&lt;0,1,"-")</f>
        <v>-</v>
      </c>
      <c r="FD34" s="2" t="str">
        <f t="shared" si="145"/>
        <v>-</v>
      </c>
      <c r="FE34" s="2" t="str">
        <f t="shared" si="145"/>
        <v>-</v>
      </c>
      <c r="FF34" s="2" t="str">
        <f t="shared" si="145"/>
        <v>-</v>
      </c>
      <c r="FG34" s="2" t="str">
        <f t="shared" si="145"/>
        <v>-</v>
      </c>
      <c r="FH34" s="2" t="str">
        <f t="shared" si="145"/>
        <v>-</v>
      </c>
      <c r="FI34" s="2" t="str">
        <f t="shared" si="145"/>
        <v>-</v>
      </c>
      <c r="FJ34" s="2" t="str">
        <f t="shared" si="145"/>
        <v>-</v>
      </c>
      <c r="FK34" s="2" t="str">
        <f t="shared" si="145"/>
        <v>-</v>
      </c>
      <c r="FL34" s="2" t="str">
        <f t="shared" si="145"/>
        <v>-</v>
      </c>
      <c r="FM34" s="2" t="str">
        <f t="shared" si="145"/>
        <v>-</v>
      </c>
      <c r="FO34" s="2" t="str">
        <f t="shared" ref="FO34:FY34" si="146">IF(FO28&lt;0,1,"-")</f>
        <v>-</v>
      </c>
      <c r="FP34" s="2" t="str">
        <f t="shared" si="146"/>
        <v>-</v>
      </c>
      <c r="FQ34" s="2" t="str">
        <f t="shared" si="146"/>
        <v>-</v>
      </c>
      <c r="FR34" s="2" t="str">
        <f t="shared" si="146"/>
        <v>-</v>
      </c>
      <c r="FS34" s="2" t="str">
        <f t="shared" si="146"/>
        <v>-</v>
      </c>
      <c r="FT34" s="2" t="str">
        <f t="shared" si="146"/>
        <v>-</v>
      </c>
      <c r="FU34" s="2" t="str">
        <f t="shared" si="146"/>
        <v>-</v>
      </c>
      <c r="FV34" s="2" t="str">
        <f t="shared" si="146"/>
        <v>-</v>
      </c>
      <c r="FW34" s="2" t="str">
        <f t="shared" si="146"/>
        <v>-</v>
      </c>
      <c r="FX34" s="2" t="str">
        <f t="shared" si="146"/>
        <v>-</v>
      </c>
      <c r="FY34" s="2" t="str">
        <f t="shared" si="146"/>
        <v>-</v>
      </c>
    </row>
    <row r="35" spans="1:182" s="2" customFormat="1">
      <c r="B35" s="2" t="str">
        <f t="shared" ref="B35:AW35" si="147">IF(B29&lt;0,1,"-")</f>
        <v>-</v>
      </c>
      <c r="C35" s="2" t="str">
        <f t="shared" si="147"/>
        <v>-</v>
      </c>
      <c r="D35" s="2" t="str">
        <f t="shared" si="147"/>
        <v>-</v>
      </c>
      <c r="E35" s="2" t="str">
        <f t="shared" si="147"/>
        <v>-</v>
      </c>
      <c r="F35" s="2" t="str">
        <f t="shared" si="147"/>
        <v>-</v>
      </c>
      <c r="G35" s="2" t="str">
        <f t="shared" si="147"/>
        <v>-</v>
      </c>
      <c r="H35" s="2" t="str">
        <f t="shared" si="147"/>
        <v>-</v>
      </c>
      <c r="I35" s="2" t="str">
        <f t="shared" si="147"/>
        <v>-</v>
      </c>
      <c r="J35" s="2" t="str">
        <f t="shared" si="147"/>
        <v>-</v>
      </c>
      <c r="K35" s="2" t="str">
        <f t="shared" si="147"/>
        <v>-</v>
      </c>
      <c r="L35" s="2" t="str">
        <f t="shared" si="147"/>
        <v>-</v>
      </c>
      <c r="M35" s="2" t="str">
        <f t="shared" si="147"/>
        <v>-</v>
      </c>
      <c r="N35" s="2" t="str">
        <f t="shared" si="147"/>
        <v>-</v>
      </c>
      <c r="O35" s="2" t="str">
        <f t="shared" si="147"/>
        <v>-</v>
      </c>
      <c r="P35" s="2" t="str">
        <f t="shared" si="147"/>
        <v>-</v>
      </c>
      <c r="Q35" s="2" t="str">
        <f t="shared" si="147"/>
        <v>-</v>
      </c>
      <c r="R35" s="2" t="str">
        <f t="shared" si="147"/>
        <v>-</v>
      </c>
      <c r="S35" s="2" t="str">
        <f t="shared" si="147"/>
        <v>-</v>
      </c>
      <c r="T35" s="2" t="str">
        <f t="shared" si="147"/>
        <v>-</v>
      </c>
      <c r="U35" s="2" t="str">
        <f t="shared" si="147"/>
        <v>-</v>
      </c>
      <c r="V35" s="2" t="str">
        <f t="shared" si="147"/>
        <v>-</v>
      </c>
      <c r="W35" s="2" t="str">
        <f t="shared" si="147"/>
        <v>-</v>
      </c>
      <c r="X35" s="2" t="str">
        <f t="shared" si="147"/>
        <v>-</v>
      </c>
      <c r="Y35" s="2" t="str">
        <f t="shared" si="147"/>
        <v>-</v>
      </c>
      <c r="Z35" s="2" t="str">
        <f t="shared" si="147"/>
        <v>-</v>
      </c>
      <c r="AA35" s="2" t="str">
        <f t="shared" si="147"/>
        <v>-</v>
      </c>
      <c r="AB35" s="2" t="str">
        <f t="shared" si="147"/>
        <v>-</v>
      </c>
      <c r="AC35" s="2" t="str">
        <f t="shared" si="147"/>
        <v>-</v>
      </c>
      <c r="AD35" s="2" t="str">
        <f t="shared" si="147"/>
        <v>-</v>
      </c>
      <c r="AE35" s="2" t="str">
        <f t="shared" si="147"/>
        <v>-</v>
      </c>
      <c r="AF35" s="2" t="str">
        <f t="shared" si="147"/>
        <v>-</v>
      </c>
      <c r="AG35" s="2" t="str">
        <f t="shared" si="147"/>
        <v>-</v>
      </c>
      <c r="AH35" s="2" t="str">
        <f t="shared" si="147"/>
        <v>-</v>
      </c>
      <c r="AI35" s="2" t="str">
        <f t="shared" si="147"/>
        <v>-</v>
      </c>
      <c r="AJ35" s="2" t="str">
        <f t="shared" si="147"/>
        <v>-</v>
      </c>
      <c r="AK35" s="2" t="str">
        <f t="shared" si="147"/>
        <v>-</v>
      </c>
      <c r="AL35" s="2" t="str">
        <f t="shared" si="147"/>
        <v>-</v>
      </c>
      <c r="AM35" s="2" t="str">
        <f t="shared" si="147"/>
        <v>-</v>
      </c>
      <c r="AN35" s="2" t="str">
        <f t="shared" si="147"/>
        <v>-</v>
      </c>
      <c r="AO35" s="2" t="str">
        <f t="shared" si="147"/>
        <v>-</v>
      </c>
      <c r="AP35" s="2" t="str">
        <f t="shared" si="147"/>
        <v>-</v>
      </c>
      <c r="AQ35" s="2" t="str">
        <f t="shared" si="147"/>
        <v>-</v>
      </c>
      <c r="AR35" s="2" t="str">
        <f t="shared" si="147"/>
        <v>-</v>
      </c>
      <c r="AS35" s="2" t="str">
        <f t="shared" si="147"/>
        <v>-</v>
      </c>
      <c r="AT35" s="2" t="str">
        <f t="shared" si="147"/>
        <v>-</v>
      </c>
      <c r="AU35" s="2" t="str">
        <f t="shared" si="147"/>
        <v>-</v>
      </c>
      <c r="AV35" s="2" t="str">
        <f t="shared" si="147"/>
        <v>-</v>
      </c>
      <c r="AW35" s="2" t="str">
        <f t="shared" si="147"/>
        <v>-</v>
      </c>
      <c r="AY35" s="2" t="str">
        <f t="shared" ref="AY35:BI35" si="148">IF(AY29&lt;0,1,"-")</f>
        <v>-</v>
      </c>
      <c r="AZ35" s="2" t="str">
        <f t="shared" si="148"/>
        <v>-</v>
      </c>
      <c r="BA35" s="2" t="str">
        <f t="shared" si="148"/>
        <v>-</v>
      </c>
      <c r="BB35" s="2" t="str">
        <f t="shared" si="148"/>
        <v>-</v>
      </c>
      <c r="BC35" s="2" t="str">
        <f t="shared" si="148"/>
        <v>-</v>
      </c>
      <c r="BD35" s="2" t="str">
        <f t="shared" si="148"/>
        <v>-</v>
      </c>
      <c r="BE35" s="2" t="str">
        <f t="shared" si="148"/>
        <v>-</v>
      </c>
      <c r="BF35" s="2" t="str">
        <f t="shared" si="148"/>
        <v>-</v>
      </c>
      <c r="BG35" s="2" t="str">
        <f t="shared" si="148"/>
        <v>-</v>
      </c>
      <c r="BH35" s="2" t="str">
        <f t="shared" si="148"/>
        <v>-</v>
      </c>
      <c r="BI35" s="2" t="str">
        <f t="shared" si="148"/>
        <v>-</v>
      </c>
      <c r="BK35" s="2" t="str">
        <f t="shared" ref="BK35:BU35" si="149">IF(BK29&lt;0,1,"-")</f>
        <v>-</v>
      </c>
      <c r="BL35" s="2" t="str">
        <f t="shared" si="149"/>
        <v>-</v>
      </c>
      <c r="BM35" s="2" t="str">
        <f t="shared" si="149"/>
        <v>-</v>
      </c>
      <c r="BN35" s="2" t="str">
        <f t="shared" si="149"/>
        <v>-</v>
      </c>
      <c r="BO35" s="2" t="str">
        <f t="shared" si="149"/>
        <v>-</v>
      </c>
      <c r="BP35" s="2" t="str">
        <f t="shared" si="149"/>
        <v>-</v>
      </c>
      <c r="BQ35" s="2" t="str">
        <f t="shared" si="149"/>
        <v>-</v>
      </c>
      <c r="BR35" s="2" t="str">
        <f t="shared" si="149"/>
        <v>-</v>
      </c>
      <c r="BS35" s="2" t="str">
        <f t="shared" si="149"/>
        <v>-</v>
      </c>
      <c r="BT35" s="2" t="str">
        <f t="shared" si="149"/>
        <v>-</v>
      </c>
      <c r="BU35" s="2" t="str">
        <f t="shared" si="149"/>
        <v>-</v>
      </c>
      <c r="BW35" s="2" t="str">
        <f t="shared" ref="BW35:CG35" si="150">IF(BW29&lt;0,1,"-")</f>
        <v>-</v>
      </c>
      <c r="BX35" s="2" t="str">
        <f t="shared" si="150"/>
        <v>-</v>
      </c>
      <c r="BY35" s="2" t="str">
        <f t="shared" si="150"/>
        <v>-</v>
      </c>
      <c r="BZ35" s="2" t="str">
        <f t="shared" si="150"/>
        <v>-</v>
      </c>
      <c r="CA35" s="2" t="str">
        <f t="shared" si="150"/>
        <v>-</v>
      </c>
      <c r="CB35" s="2" t="str">
        <f t="shared" si="150"/>
        <v>-</v>
      </c>
      <c r="CC35" s="2" t="str">
        <f t="shared" si="150"/>
        <v>-</v>
      </c>
      <c r="CD35" s="2" t="str">
        <f t="shared" si="150"/>
        <v>-</v>
      </c>
      <c r="CE35" s="2" t="str">
        <f t="shared" si="150"/>
        <v>-</v>
      </c>
      <c r="CF35" s="2" t="str">
        <f t="shared" si="150"/>
        <v>-</v>
      </c>
      <c r="CG35" s="2" t="str">
        <f t="shared" si="150"/>
        <v>-</v>
      </c>
      <c r="CI35" s="2" t="str">
        <f t="shared" ref="CI35:CS35" si="151">IF(CI29&lt;0,1,"-")</f>
        <v>-</v>
      </c>
      <c r="CJ35" s="2" t="str">
        <f t="shared" si="151"/>
        <v>-</v>
      </c>
      <c r="CK35" s="2" t="str">
        <f t="shared" si="151"/>
        <v>-</v>
      </c>
      <c r="CL35" s="2" t="str">
        <f t="shared" si="151"/>
        <v>-</v>
      </c>
      <c r="CM35" s="2" t="str">
        <f t="shared" si="151"/>
        <v>-</v>
      </c>
      <c r="CN35" s="2" t="str">
        <f t="shared" si="151"/>
        <v>-</v>
      </c>
      <c r="CO35" s="2" t="str">
        <f t="shared" si="151"/>
        <v>-</v>
      </c>
      <c r="CP35" s="2" t="str">
        <f t="shared" si="151"/>
        <v>-</v>
      </c>
      <c r="CQ35" s="2" t="str">
        <f t="shared" si="151"/>
        <v>-</v>
      </c>
      <c r="CR35" s="2" t="str">
        <f t="shared" si="151"/>
        <v>-</v>
      </c>
      <c r="CS35" s="2" t="str">
        <f t="shared" si="151"/>
        <v>-</v>
      </c>
      <c r="CU35" s="2" t="str">
        <f t="shared" ref="CU35:DE35" si="152">IF(CU29&lt;0,1,"-")</f>
        <v>-</v>
      </c>
      <c r="CV35" s="2" t="str">
        <f t="shared" si="152"/>
        <v>-</v>
      </c>
      <c r="CW35" s="2" t="str">
        <f t="shared" si="152"/>
        <v>-</v>
      </c>
      <c r="CX35" s="2" t="str">
        <f t="shared" si="152"/>
        <v>-</v>
      </c>
      <c r="CY35" s="2" t="str">
        <f t="shared" si="152"/>
        <v>-</v>
      </c>
      <c r="CZ35" s="2" t="str">
        <f t="shared" si="152"/>
        <v>-</v>
      </c>
      <c r="DA35" s="2" t="str">
        <f t="shared" si="152"/>
        <v>-</v>
      </c>
      <c r="DB35" s="2" t="str">
        <f t="shared" si="152"/>
        <v>-</v>
      </c>
      <c r="DC35" s="2" t="str">
        <f t="shared" si="152"/>
        <v>-</v>
      </c>
      <c r="DD35" s="2" t="str">
        <f t="shared" si="152"/>
        <v>-</v>
      </c>
      <c r="DE35" s="2" t="str">
        <f t="shared" si="152"/>
        <v>-</v>
      </c>
      <c r="DG35" s="2" t="str">
        <f t="shared" ref="DG35:DQ35" si="153">IF(DG29&lt;0,1,"-")</f>
        <v>-</v>
      </c>
      <c r="DH35" s="2" t="str">
        <f t="shared" si="153"/>
        <v>-</v>
      </c>
      <c r="DI35" s="2" t="str">
        <f t="shared" si="153"/>
        <v>-</v>
      </c>
      <c r="DJ35" s="2" t="str">
        <f t="shared" si="153"/>
        <v>-</v>
      </c>
      <c r="DK35" s="2" t="str">
        <f t="shared" si="153"/>
        <v>-</v>
      </c>
      <c r="DL35" s="2" t="str">
        <f t="shared" si="153"/>
        <v>-</v>
      </c>
      <c r="DM35" s="2" t="str">
        <f t="shared" si="153"/>
        <v>-</v>
      </c>
      <c r="DN35" s="2" t="str">
        <f t="shared" si="153"/>
        <v>-</v>
      </c>
      <c r="DO35" s="2" t="str">
        <f t="shared" si="153"/>
        <v>-</v>
      </c>
      <c r="DP35" s="2" t="str">
        <f t="shared" si="153"/>
        <v>-</v>
      </c>
      <c r="DQ35" s="2" t="str">
        <f t="shared" si="153"/>
        <v>-</v>
      </c>
      <c r="DS35" s="2" t="str">
        <f t="shared" ref="DS35:EC35" si="154">IF(DS29&lt;0,1,"-")</f>
        <v>-</v>
      </c>
      <c r="DT35" s="2" t="str">
        <f t="shared" si="154"/>
        <v>-</v>
      </c>
      <c r="DU35" s="2" t="str">
        <f t="shared" si="154"/>
        <v>-</v>
      </c>
      <c r="DV35" s="2" t="str">
        <f t="shared" si="154"/>
        <v>-</v>
      </c>
      <c r="DW35" s="2" t="str">
        <f t="shared" si="154"/>
        <v>-</v>
      </c>
      <c r="DX35" s="2" t="str">
        <f t="shared" si="154"/>
        <v>-</v>
      </c>
      <c r="DY35" s="2" t="str">
        <f t="shared" si="154"/>
        <v>-</v>
      </c>
      <c r="DZ35" s="2" t="str">
        <f t="shared" si="154"/>
        <v>-</v>
      </c>
      <c r="EA35" s="2" t="str">
        <f t="shared" si="154"/>
        <v>-</v>
      </c>
      <c r="EB35" s="2" t="str">
        <f t="shared" si="154"/>
        <v>-</v>
      </c>
      <c r="EC35" s="2" t="str">
        <f t="shared" si="154"/>
        <v>-</v>
      </c>
      <c r="EE35" s="2" t="str">
        <f t="shared" ref="EE35:EO35" si="155">IF(EE29&lt;0,1,"-")</f>
        <v>-</v>
      </c>
      <c r="EF35" s="2" t="str">
        <f t="shared" si="155"/>
        <v>-</v>
      </c>
      <c r="EG35" s="2" t="str">
        <f t="shared" si="155"/>
        <v>-</v>
      </c>
      <c r="EH35" s="2" t="str">
        <f t="shared" si="155"/>
        <v>-</v>
      </c>
      <c r="EI35" s="2" t="str">
        <f t="shared" si="155"/>
        <v>-</v>
      </c>
      <c r="EJ35" s="2" t="str">
        <f t="shared" si="155"/>
        <v>-</v>
      </c>
      <c r="EK35" s="2" t="str">
        <f t="shared" si="155"/>
        <v>-</v>
      </c>
      <c r="EL35" s="2" t="str">
        <f t="shared" si="155"/>
        <v>-</v>
      </c>
      <c r="EM35" s="2" t="str">
        <f t="shared" si="155"/>
        <v>-</v>
      </c>
      <c r="EN35" s="2" t="str">
        <f t="shared" si="155"/>
        <v>-</v>
      </c>
      <c r="EO35" s="2" t="str">
        <f t="shared" si="155"/>
        <v>-</v>
      </c>
      <c r="EQ35" s="2" t="str">
        <f t="shared" ref="EQ35:FA35" si="156">IF(EQ29&lt;0,1,"-")</f>
        <v>-</v>
      </c>
      <c r="ER35" s="2" t="str">
        <f t="shared" si="156"/>
        <v>-</v>
      </c>
      <c r="ES35" s="2" t="str">
        <f t="shared" si="156"/>
        <v>-</v>
      </c>
      <c r="ET35" s="2" t="str">
        <f t="shared" si="156"/>
        <v>-</v>
      </c>
      <c r="EU35" s="2" t="str">
        <f t="shared" si="156"/>
        <v>-</v>
      </c>
      <c r="EV35" s="2" t="str">
        <f t="shared" si="156"/>
        <v>-</v>
      </c>
      <c r="EW35" s="2" t="str">
        <f t="shared" si="156"/>
        <v>-</v>
      </c>
      <c r="EX35" s="2" t="str">
        <f t="shared" si="156"/>
        <v>-</v>
      </c>
      <c r="EY35" s="2" t="str">
        <f t="shared" si="156"/>
        <v>-</v>
      </c>
      <c r="EZ35" s="2" t="str">
        <f t="shared" si="156"/>
        <v>-</v>
      </c>
      <c r="FA35" s="2" t="str">
        <f t="shared" si="156"/>
        <v>-</v>
      </c>
      <c r="FC35" s="2" t="str">
        <f t="shared" ref="FC35:FM35" si="157">IF(FC29&lt;0,1,"-")</f>
        <v>-</v>
      </c>
      <c r="FD35" s="2" t="str">
        <f t="shared" si="157"/>
        <v>-</v>
      </c>
      <c r="FE35" s="2" t="str">
        <f t="shared" si="157"/>
        <v>-</v>
      </c>
      <c r="FF35" s="2" t="str">
        <f t="shared" si="157"/>
        <v>-</v>
      </c>
      <c r="FG35" s="2" t="str">
        <f t="shared" si="157"/>
        <v>-</v>
      </c>
      <c r="FH35" s="2" t="str">
        <f t="shared" si="157"/>
        <v>-</v>
      </c>
      <c r="FI35" s="2" t="str">
        <f t="shared" si="157"/>
        <v>-</v>
      </c>
      <c r="FJ35" s="2" t="str">
        <f t="shared" si="157"/>
        <v>-</v>
      </c>
      <c r="FK35" s="2" t="str">
        <f t="shared" si="157"/>
        <v>-</v>
      </c>
      <c r="FL35" s="2" t="str">
        <f t="shared" si="157"/>
        <v>-</v>
      </c>
      <c r="FM35" s="2" t="str">
        <f t="shared" si="157"/>
        <v>-</v>
      </c>
      <c r="FO35" s="2" t="str">
        <f t="shared" ref="FO35:FY35" si="158">IF(FO29&lt;0,1,"-")</f>
        <v>-</v>
      </c>
      <c r="FP35" s="2" t="str">
        <f t="shared" si="158"/>
        <v>-</v>
      </c>
      <c r="FQ35" s="2" t="str">
        <f t="shared" si="158"/>
        <v>-</v>
      </c>
      <c r="FR35" s="2" t="str">
        <f t="shared" si="158"/>
        <v>-</v>
      </c>
      <c r="FS35" s="2" t="str">
        <f t="shared" si="158"/>
        <v>-</v>
      </c>
      <c r="FT35" s="2" t="str">
        <f t="shared" si="158"/>
        <v>-</v>
      </c>
      <c r="FU35" s="2" t="str">
        <f t="shared" si="158"/>
        <v>-</v>
      </c>
      <c r="FV35" s="2" t="str">
        <f t="shared" si="158"/>
        <v>-</v>
      </c>
      <c r="FW35" s="2" t="str">
        <f t="shared" si="158"/>
        <v>-</v>
      </c>
      <c r="FX35" s="2" t="str">
        <f t="shared" si="158"/>
        <v>-</v>
      </c>
      <c r="FY35" s="2" t="str">
        <f t="shared" si="158"/>
        <v>-</v>
      </c>
    </row>
    <row r="36" spans="1:182" s="2" customFormat="1">
      <c r="B36" s="2" t="str">
        <f t="shared" ref="B36:AW36" si="159">IF(B30&lt;0,1,"-")</f>
        <v>-</v>
      </c>
      <c r="C36" s="2" t="str">
        <f t="shared" si="159"/>
        <v>-</v>
      </c>
      <c r="D36" s="2" t="str">
        <f t="shared" si="159"/>
        <v>-</v>
      </c>
      <c r="E36" s="2" t="str">
        <f t="shared" si="159"/>
        <v>-</v>
      </c>
      <c r="F36" s="2" t="str">
        <f t="shared" si="159"/>
        <v>-</v>
      </c>
      <c r="G36" s="2" t="str">
        <f t="shared" si="159"/>
        <v>-</v>
      </c>
      <c r="H36" s="2" t="str">
        <f t="shared" si="159"/>
        <v>-</v>
      </c>
      <c r="I36" s="2" t="str">
        <f t="shared" si="159"/>
        <v>-</v>
      </c>
      <c r="J36" s="2" t="str">
        <f t="shared" si="159"/>
        <v>-</v>
      </c>
      <c r="K36" s="2" t="str">
        <f t="shared" si="159"/>
        <v>-</v>
      </c>
      <c r="L36" s="2" t="str">
        <f t="shared" si="159"/>
        <v>-</v>
      </c>
      <c r="M36" s="2" t="str">
        <f t="shared" si="159"/>
        <v>-</v>
      </c>
      <c r="N36" s="2" t="str">
        <f t="shared" si="159"/>
        <v>-</v>
      </c>
      <c r="O36" s="2" t="str">
        <f t="shared" si="159"/>
        <v>-</v>
      </c>
      <c r="P36" s="2" t="str">
        <f t="shared" si="159"/>
        <v>-</v>
      </c>
      <c r="Q36" s="2" t="str">
        <f t="shared" si="159"/>
        <v>-</v>
      </c>
      <c r="R36" s="2" t="str">
        <f t="shared" si="159"/>
        <v>-</v>
      </c>
      <c r="S36" s="2" t="str">
        <f t="shared" si="159"/>
        <v>-</v>
      </c>
      <c r="T36" s="2" t="str">
        <f t="shared" si="159"/>
        <v>-</v>
      </c>
      <c r="U36" s="2" t="str">
        <f t="shared" si="159"/>
        <v>-</v>
      </c>
      <c r="V36" s="2" t="str">
        <f t="shared" si="159"/>
        <v>-</v>
      </c>
      <c r="W36" s="2" t="str">
        <f t="shared" si="159"/>
        <v>-</v>
      </c>
      <c r="X36" s="2" t="str">
        <f t="shared" si="159"/>
        <v>-</v>
      </c>
      <c r="Y36" s="2" t="str">
        <f t="shared" si="159"/>
        <v>-</v>
      </c>
      <c r="Z36" s="2" t="str">
        <f t="shared" si="159"/>
        <v>-</v>
      </c>
      <c r="AA36" s="2" t="str">
        <f t="shared" si="159"/>
        <v>-</v>
      </c>
      <c r="AB36" s="2" t="str">
        <f t="shared" si="159"/>
        <v>-</v>
      </c>
      <c r="AC36" s="2" t="str">
        <f t="shared" si="159"/>
        <v>-</v>
      </c>
      <c r="AD36" s="2" t="str">
        <f t="shared" si="159"/>
        <v>-</v>
      </c>
      <c r="AE36" s="2" t="str">
        <f t="shared" si="159"/>
        <v>-</v>
      </c>
      <c r="AF36" s="2" t="str">
        <f t="shared" si="159"/>
        <v>-</v>
      </c>
      <c r="AG36" s="2" t="str">
        <f t="shared" si="159"/>
        <v>-</v>
      </c>
      <c r="AH36" s="2" t="str">
        <f t="shared" si="159"/>
        <v>-</v>
      </c>
      <c r="AI36" s="2" t="str">
        <f t="shared" si="159"/>
        <v>-</v>
      </c>
      <c r="AJ36" s="2" t="str">
        <f t="shared" si="159"/>
        <v>-</v>
      </c>
      <c r="AK36" s="2" t="str">
        <f t="shared" si="159"/>
        <v>-</v>
      </c>
      <c r="AL36" s="2" t="str">
        <f t="shared" si="159"/>
        <v>-</v>
      </c>
      <c r="AM36" s="2" t="str">
        <f t="shared" si="159"/>
        <v>-</v>
      </c>
      <c r="AN36" s="2" t="str">
        <f t="shared" si="159"/>
        <v>-</v>
      </c>
      <c r="AO36" s="2" t="str">
        <f t="shared" si="159"/>
        <v>-</v>
      </c>
      <c r="AP36" s="2" t="str">
        <f t="shared" si="159"/>
        <v>-</v>
      </c>
      <c r="AQ36" s="2" t="str">
        <f t="shared" si="159"/>
        <v>-</v>
      </c>
      <c r="AR36" s="2" t="str">
        <f t="shared" si="159"/>
        <v>-</v>
      </c>
      <c r="AS36" s="2" t="str">
        <f t="shared" si="159"/>
        <v>-</v>
      </c>
      <c r="AT36" s="2" t="str">
        <f t="shared" si="159"/>
        <v>-</v>
      </c>
      <c r="AU36" s="2" t="str">
        <f t="shared" si="159"/>
        <v>-</v>
      </c>
      <c r="AV36" s="2" t="str">
        <f t="shared" si="159"/>
        <v>-</v>
      </c>
      <c r="AW36" s="2" t="str">
        <f t="shared" si="159"/>
        <v>-</v>
      </c>
      <c r="AY36" s="2" t="str">
        <f t="shared" ref="AY36:BI36" si="160">IF(AY30&lt;0,1,"-")</f>
        <v>-</v>
      </c>
      <c r="AZ36" s="2" t="str">
        <f t="shared" si="160"/>
        <v>-</v>
      </c>
      <c r="BA36" s="2" t="str">
        <f t="shared" si="160"/>
        <v>-</v>
      </c>
      <c r="BB36" s="2" t="str">
        <f t="shared" si="160"/>
        <v>-</v>
      </c>
      <c r="BC36" s="2" t="str">
        <f t="shared" si="160"/>
        <v>-</v>
      </c>
      <c r="BD36" s="2" t="str">
        <f t="shared" si="160"/>
        <v>-</v>
      </c>
      <c r="BE36" s="2" t="str">
        <f t="shared" si="160"/>
        <v>-</v>
      </c>
      <c r="BF36" s="2" t="str">
        <f t="shared" si="160"/>
        <v>-</v>
      </c>
      <c r="BG36" s="2" t="str">
        <f t="shared" si="160"/>
        <v>-</v>
      </c>
      <c r="BH36" s="2" t="str">
        <f t="shared" si="160"/>
        <v>-</v>
      </c>
      <c r="BI36" s="2" t="str">
        <f t="shared" si="160"/>
        <v>-</v>
      </c>
      <c r="BK36" s="2" t="str">
        <f t="shared" ref="BK36:BU36" si="161">IF(BK30&lt;0,1,"-")</f>
        <v>-</v>
      </c>
      <c r="BL36" s="2" t="str">
        <f t="shared" si="161"/>
        <v>-</v>
      </c>
      <c r="BM36" s="2" t="str">
        <f t="shared" si="161"/>
        <v>-</v>
      </c>
      <c r="BN36" s="2" t="str">
        <f t="shared" si="161"/>
        <v>-</v>
      </c>
      <c r="BO36" s="2" t="str">
        <f t="shared" si="161"/>
        <v>-</v>
      </c>
      <c r="BP36" s="2" t="str">
        <f t="shared" si="161"/>
        <v>-</v>
      </c>
      <c r="BQ36" s="2" t="str">
        <f t="shared" si="161"/>
        <v>-</v>
      </c>
      <c r="BR36" s="2" t="str">
        <f t="shared" si="161"/>
        <v>-</v>
      </c>
      <c r="BS36" s="2" t="str">
        <f t="shared" si="161"/>
        <v>-</v>
      </c>
      <c r="BT36" s="2" t="str">
        <f t="shared" si="161"/>
        <v>-</v>
      </c>
      <c r="BU36" s="2" t="str">
        <f t="shared" si="161"/>
        <v>-</v>
      </c>
      <c r="BW36" s="2" t="str">
        <f t="shared" ref="BW36:CG36" si="162">IF(BW30&lt;0,1,"-")</f>
        <v>-</v>
      </c>
      <c r="BX36" s="2" t="str">
        <f t="shared" si="162"/>
        <v>-</v>
      </c>
      <c r="BY36" s="2" t="str">
        <f t="shared" si="162"/>
        <v>-</v>
      </c>
      <c r="BZ36" s="2" t="str">
        <f t="shared" si="162"/>
        <v>-</v>
      </c>
      <c r="CA36" s="2" t="str">
        <f t="shared" si="162"/>
        <v>-</v>
      </c>
      <c r="CB36" s="2" t="str">
        <f t="shared" si="162"/>
        <v>-</v>
      </c>
      <c r="CC36" s="2" t="str">
        <f t="shared" si="162"/>
        <v>-</v>
      </c>
      <c r="CD36" s="2" t="str">
        <f t="shared" si="162"/>
        <v>-</v>
      </c>
      <c r="CE36" s="2" t="str">
        <f t="shared" si="162"/>
        <v>-</v>
      </c>
      <c r="CF36" s="2" t="str">
        <f t="shared" si="162"/>
        <v>-</v>
      </c>
      <c r="CG36" s="2" t="str">
        <f t="shared" si="162"/>
        <v>-</v>
      </c>
      <c r="CI36" s="2" t="str">
        <f t="shared" ref="CI36:CS36" si="163">IF(CI30&lt;0,1,"-")</f>
        <v>-</v>
      </c>
      <c r="CJ36" s="2" t="str">
        <f t="shared" si="163"/>
        <v>-</v>
      </c>
      <c r="CK36" s="2" t="str">
        <f t="shared" si="163"/>
        <v>-</v>
      </c>
      <c r="CL36" s="2" t="str">
        <f t="shared" si="163"/>
        <v>-</v>
      </c>
      <c r="CM36" s="2" t="str">
        <f t="shared" si="163"/>
        <v>-</v>
      </c>
      <c r="CN36" s="2" t="str">
        <f t="shared" si="163"/>
        <v>-</v>
      </c>
      <c r="CO36" s="2" t="str">
        <f t="shared" si="163"/>
        <v>-</v>
      </c>
      <c r="CP36" s="2" t="str">
        <f t="shared" si="163"/>
        <v>-</v>
      </c>
      <c r="CQ36" s="2" t="str">
        <f t="shared" si="163"/>
        <v>-</v>
      </c>
      <c r="CR36" s="2" t="str">
        <f t="shared" si="163"/>
        <v>-</v>
      </c>
      <c r="CS36" s="2" t="str">
        <f t="shared" si="163"/>
        <v>-</v>
      </c>
      <c r="CU36" s="2" t="str">
        <f t="shared" ref="CU36:DE36" si="164">IF(CU30&lt;0,1,"-")</f>
        <v>-</v>
      </c>
      <c r="CV36" s="2" t="str">
        <f t="shared" si="164"/>
        <v>-</v>
      </c>
      <c r="CW36" s="2" t="str">
        <f t="shared" si="164"/>
        <v>-</v>
      </c>
      <c r="CX36" s="2" t="str">
        <f t="shared" si="164"/>
        <v>-</v>
      </c>
      <c r="CY36" s="2" t="str">
        <f t="shared" si="164"/>
        <v>-</v>
      </c>
      <c r="CZ36" s="2" t="str">
        <f t="shared" si="164"/>
        <v>-</v>
      </c>
      <c r="DA36" s="2" t="str">
        <f t="shared" si="164"/>
        <v>-</v>
      </c>
      <c r="DB36" s="2" t="str">
        <f t="shared" si="164"/>
        <v>-</v>
      </c>
      <c r="DC36" s="2" t="str">
        <f t="shared" si="164"/>
        <v>-</v>
      </c>
      <c r="DD36" s="2" t="str">
        <f t="shared" si="164"/>
        <v>-</v>
      </c>
      <c r="DE36" s="2" t="str">
        <f t="shared" si="164"/>
        <v>-</v>
      </c>
      <c r="DG36" s="2" t="str">
        <f t="shared" ref="DG36:DQ36" si="165">IF(DG30&lt;0,1,"-")</f>
        <v>-</v>
      </c>
      <c r="DH36" s="2" t="str">
        <f t="shared" si="165"/>
        <v>-</v>
      </c>
      <c r="DI36" s="2" t="str">
        <f t="shared" si="165"/>
        <v>-</v>
      </c>
      <c r="DJ36" s="2" t="str">
        <f t="shared" si="165"/>
        <v>-</v>
      </c>
      <c r="DK36" s="2" t="str">
        <f t="shared" si="165"/>
        <v>-</v>
      </c>
      <c r="DL36" s="2" t="str">
        <f t="shared" si="165"/>
        <v>-</v>
      </c>
      <c r="DM36" s="2" t="str">
        <f t="shared" si="165"/>
        <v>-</v>
      </c>
      <c r="DN36" s="2" t="str">
        <f t="shared" si="165"/>
        <v>-</v>
      </c>
      <c r="DO36" s="2" t="str">
        <f t="shared" si="165"/>
        <v>-</v>
      </c>
      <c r="DP36" s="2" t="str">
        <f t="shared" si="165"/>
        <v>-</v>
      </c>
      <c r="DQ36" s="2" t="str">
        <f t="shared" si="165"/>
        <v>-</v>
      </c>
      <c r="DS36" s="2" t="str">
        <f t="shared" ref="DS36:EC36" si="166">IF(DS30&lt;0,1,"-")</f>
        <v>-</v>
      </c>
      <c r="DT36" s="2" t="str">
        <f t="shared" si="166"/>
        <v>-</v>
      </c>
      <c r="DU36" s="2" t="str">
        <f t="shared" si="166"/>
        <v>-</v>
      </c>
      <c r="DV36" s="2" t="str">
        <f t="shared" si="166"/>
        <v>-</v>
      </c>
      <c r="DW36" s="2" t="str">
        <f t="shared" si="166"/>
        <v>-</v>
      </c>
      <c r="DX36" s="2" t="str">
        <f t="shared" si="166"/>
        <v>-</v>
      </c>
      <c r="DY36" s="2" t="str">
        <f t="shared" si="166"/>
        <v>-</v>
      </c>
      <c r="DZ36" s="2" t="str">
        <f t="shared" si="166"/>
        <v>-</v>
      </c>
      <c r="EA36" s="2" t="str">
        <f t="shared" si="166"/>
        <v>-</v>
      </c>
      <c r="EB36" s="2" t="str">
        <f t="shared" si="166"/>
        <v>-</v>
      </c>
      <c r="EC36" s="2" t="str">
        <f t="shared" si="166"/>
        <v>-</v>
      </c>
      <c r="EE36" s="2" t="str">
        <f t="shared" ref="EE36:EO36" si="167">IF(EE30&lt;0,1,"-")</f>
        <v>-</v>
      </c>
      <c r="EF36" s="2" t="str">
        <f t="shared" si="167"/>
        <v>-</v>
      </c>
      <c r="EG36" s="2" t="str">
        <f t="shared" si="167"/>
        <v>-</v>
      </c>
      <c r="EH36" s="2" t="str">
        <f t="shared" si="167"/>
        <v>-</v>
      </c>
      <c r="EI36" s="2" t="str">
        <f t="shared" si="167"/>
        <v>-</v>
      </c>
      <c r="EJ36" s="2" t="str">
        <f t="shared" si="167"/>
        <v>-</v>
      </c>
      <c r="EK36" s="2" t="str">
        <f t="shared" si="167"/>
        <v>-</v>
      </c>
      <c r="EL36" s="2" t="str">
        <f t="shared" si="167"/>
        <v>-</v>
      </c>
      <c r="EM36" s="2" t="str">
        <f t="shared" si="167"/>
        <v>-</v>
      </c>
      <c r="EN36" s="2" t="str">
        <f t="shared" si="167"/>
        <v>-</v>
      </c>
      <c r="EO36" s="2" t="str">
        <f t="shared" si="167"/>
        <v>-</v>
      </c>
      <c r="EQ36" s="2" t="str">
        <f t="shared" ref="EQ36:FA36" si="168">IF(EQ30&lt;0,1,"-")</f>
        <v>-</v>
      </c>
      <c r="ER36" s="2" t="str">
        <f t="shared" si="168"/>
        <v>-</v>
      </c>
      <c r="ES36" s="2" t="str">
        <f t="shared" si="168"/>
        <v>-</v>
      </c>
      <c r="ET36" s="2" t="str">
        <f t="shared" si="168"/>
        <v>-</v>
      </c>
      <c r="EU36" s="2" t="str">
        <f t="shared" si="168"/>
        <v>-</v>
      </c>
      <c r="EV36" s="2" t="str">
        <f t="shared" si="168"/>
        <v>-</v>
      </c>
      <c r="EW36" s="2" t="str">
        <f t="shared" si="168"/>
        <v>-</v>
      </c>
      <c r="EX36" s="2" t="str">
        <f t="shared" si="168"/>
        <v>-</v>
      </c>
      <c r="EY36" s="2" t="str">
        <f t="shared" si="168"/>
        <v>-</v>
      </c>
      <c r="EZ36" s="2" t="str">
        <f t="shared" si="168"/>
        <v>-</v>
      </c>
      <c r="FA36" s="2" t="str">
        <f t="shared" si="168"/>
        <v>-</v>
      </c>
      <c r="FC36" s="2" t="str">
        <f t="shared" ref="FC36:FM36" si="169">IF(FC30&lt;0,1,"-")</f>
        <v>-</v>
      </c>
      <c r="FD36" s="2" t="str">
        <f t="shared" si="169"/>
        <v>-</v>
      </c>
      <c r="FE36" s="2" t="str">
        <f t="shared" si="169"/>
        <v>-</v>
      </c>
      <c r="FF36" s="2" t="str">
        <f t="shared" si="169"/>
        <v>-</v>
      </c>
      <c r="FG36" s="2" t="str">
        <f t="shared" si="169"/>
        <v>-</v>
      </c>
      <c r="FH36" s="2" t="str">
        <f t="shared" si="169"/>
        <v>-</v>
      </c>
      <c r="FI36" s="2" t="str">
        <f t="shared" si="169"/>
        <v>-</v>
      </c>
      <c r="FJ36" s="2" t="str">
        <f t="shared" si="169"/>
        <v>-</v>
      </c>
      <c r="FK36" s="2" t="str">
        <f t="shared" si="169"/>
        <v>-</v>
      </c>
      <c r="FL36" s="2" t="str">
        <f t="shared" si="169"/>
        <v>-</v>
      </c>
      <c r="FM36" s="2" t="str">
        <f t="shared" si="169"/>
        <v>-</v>
      </c>
      <c r="FO36" s="2" t="str">
        <f t="shared" ref="FO36:FY36" si="170">IF(FO30&lt;0,1,"-")</f>
        <v>-</v>
      </c>
      <c r="FP36" s="2" t="str">
        <f t="shared" si="170"/>
        <v>-</v>
      </c>
      <c r="FQ36" s="2" t="str">
        <f t="shared" si="170"/>
        <v>-</v>
      </c>
      <c r="FR36" s="2" t="str">
        <f t="shared" si="170"/>
        <v>-</v>
      </c>
      <c r="FS36" s="2" t="str">
        <f t="shared" si="170"/>
        <v>-</v>
      </c>
      <c r="FT36" s="2" t="str">
        <f t="shared" si="170"/>
        <v>-</v>
      </c>
      <c r="FU36" s="2" t="str">
        <f t="shared" si="170"/>
        <v>-</v>
      </c>
      <c r="FV36" s="2" t="str">
        <f t="shared" si="170"/>
        <v>-</v>
      </c>
      <c r="FW36" s="2" t="str">
        <f t="shared" si="170"/>
        <v>-</v>
      </c>
      <c r="FX36" s="2" t="str">
        <f t="shared" si="170"/>
        <v>-</v>
      </c>
      <c r="FY36" s="2" t="str">
        <f t="shared" si="170"/>
        <v>-</v>
      </c>
    </row>
    <row r="37" spans="1:182" s="2" customFormat="1"/>
    <row r="38" spans="1:182" s="2" customFormat="1"/>
    <row r="39" spans="1:182" s="2" customFormat="1"/>
    <row r="40" spans="1:182" s="2" customFormat="1"/>
    <row r="41" spans="1:182" s="2" customFormat="1">
      <c r="A41" s="2" t="str">
        <f>Pellets!A$3</f>
        <v>IntraEU</v>
      </c>
      <c r="B41" s="2">
        <f>1/1000*SUM(Chips!B$3:M$3)</f>
        <v>224.2473</v>
      </c>
      <c r="C41" s="2">
        <f>1/1000*SUM(Chips!C$3:N$3)</f>
        <v>230.00129999999999</v>
      </c>
      <c r="D41" s="2">
        <f>1/1000*SUM(Chips!D$3:O$3)</f>
        <v>236.55090000000001</v>
      </c>
      <c r="E41" s="2">
        <f>1/1000*SUM(Chips!E$3:P$3)</f>
        <v>243.34800000000007</v>
      </c>
      <c r="F41" s="2">
        <f>1/1000*SUM(Chips!F$3:Q$3)</f>
        <v>243.38460000000003</v>
      </c>
      <c r="G41" s="2">
        <f>1/1000*SUM(Chips!G$3:R$3)</f>
        <v>255.55350000000004</v>
      </c>
      <c r="H41" s="2">
        <f>1/1000*SUM(Chips!H$3:S$3)</f>
        <v>265.74200000000002</v>
      </c>
      <c r="I41" s="2">
        <f>1/1000*SUM(Chips!I$3:T$3)</f>
        <v>266.16869999999994</v>
      </c>
      <c r="J41" s="2">
        <f>1/1000*SUM(Chips!J$3:U$3)</f>
        <v>251.03730000000002</v>
      </c>
      <c r="K41" s="2">
        <f>1/1000*SUM(Chips!K$3:V$3)</f>
        <v>242.31700000000004</v>
      </c>
      <c r="L41" s="2">
        <f>1/1000*SUM(Chips!L$3:W$3)</f>
        <v>231.25600000000003</v>
      </c>
      <c r="M41" s="2">
        <f>1/1000*SUM(Chips!M$3:X$3)</f>
        <v>225.12920000000005</v>
      </c>
      <c r="N41" s="2">
        <f>1/1000*SUM(Chips!N$3:Y$3)</f>
        <v>224.56870000000004</v>
      </c>
      <c r="O41" s="2">
        <f>1/1000*SUM(Chips!O$3:Z$3)</f>
        <v>218.16930000000005</v>
      </c>
      <c r="P41" s="2">
        <f>1/1000*SUM(Chips!P$3:AA$3)</f>
        <v>211.80340000000007</v>
      </c>
      <c r="Q41" s="2">
        <f>1/1000*SUM(Chips!Q$3:AB$3)</f>
        <v>202.82870000000003</v>
      </c>
      <c r="R41" s="2">
        <f>1/1000*SUM(Chips!R$3:AC$3)</f>
        <v>194.23430000000002</v>
      </c>
      <c r="S41" s="2">
        <f>1/1000*SUM(Chips!S$3:AD$3)</f>
        <v>186.28469999999999</v>
      </c>
      <c r="T41" s="2">
        <f>1/1000*SUM(Chips!T$3:AE$3)</f>
        <v>176.37659999999997</v>
      </c>
      <c r="U41" s="2">
        <f>1/1000*SUM(Chips!U$3:AF$3)</f>
        <v>169.80149999999998</v>
      </c>
      <c r="V41" s="2">
        <f>1/1000*SUM(Chips!V$3:AG$3)</f>
        <v>163.91210000000001</v>
      </c>
      <c r="W41" s="2">
        <f>1/1000*SUM(Chips!W$3:AH$3)</f>
        <v>155.1842</v>
      </c>
      <c r="X41" s="2">
        <f>1/1000*SUM(Chips!X$3:AI$3)</f>
        <v>158.012</v>
      </c>
      <c r="Y41" s="2">
        <f>1/1000*SUM(Chips!Y$3:AJ$3)</f>
        <v>162.4008</v>
      </c>
      <c r="Z41" s="2">
        <f>1/1000*SUM(Chips!Z$3:AK$3)</f>
        <v>161.3639</v>
      </c>
      <c r="AA41" s="2">
        <f>1/1000*SUM(Chips!AA$3:AL$3)</f>
        <v>167.011</v>
      </c>
      <c r="AB41" s="2">
        <f>1/1000*SUM(Chips!AB$3:AM$3)</f>
        <v>170.44110000000003</v>
      </c>
      <c r="AC41" s="2">
        <f>1/1000*SUM(Chips!AC$3:AN$3)</f>
        <v>174.02400000000003</v>
      </c>
      <c r="AD41" s="2">
        <f>1/1000*SUM(Chips!AD$3:AO$3)</f>
        <v>180.42360000000002</v>
      </c>
      <c r="AE41" s="2">
        <f>1/1000*SUM(Chips!AE$3:AP$3)</f>
        <v>191.71320000000006</v>
      </c>
      <c r="AF41" s="2">
        <f>1/1000*SUM(Chips!AF$3:AQ$3)</f>
        <v>200.31290000000001</v>
      </c>
      <c r="AG41" s="2">
        <f>1/1000*SUM(Chips!AG$3:AR$3)</f>
        <v>210.28750000000002</v>
      </c>
      <c r="AH41" s="2">
        <f>1/1000*SUM(Chips!AH$3:AS$3)</f>
        <v>222.87640000000002</v>
      </c>
      <c r="AI41" s="2">
        <f>1/1000*SUM(Chips!AI$3:AT$3)</f>
        <v>231.23310000000004</v>
      </c>
      <c r="AJ41" s="2">
        <f>1/1000*SUM(Chips!AJ$3:AU$3)</f>
        <v>233.22350000000003</v>
      </c>
      <c r="AK41" s="2">
        <f>1/1000*SUM(Chips!AK$3:AV$3)</f>
        <v>232.20950000000008</v>
      </c>
      <c r="AL41" s="2">
        <f>1/1000*SUM(Chips!AL$3:AW$3)</f>
        <v>234.10730000000001</v>
      </c>
      <c r="AM41" s="2">
        <f>1/1000*SUM(Chips!AM$3:AX$3)</f>
        <v>240.76760000000007</v>
      </c>
      <c r="AN41" s="2">
        <f>1/1000*SUM(Chips!AN$3:AY$3)</f>
        <v>245.11240000000004</v>
      </c>
      <c r="AO41" s="2">
        <f>1/1000*SUM(Chips!AO$3:AZ$3)</f>
        <v>245.10080000000002</v>
      </c>
      <c r="AP41" s="2">
        <f>1/1000*SUM(Chips!AP$3:BA$3)</f>
        <v>241.1361</v>
      </c>
      <c r="AQ41" s="2">
        <f>1/1000*SUM(Chips!AQ$3:BB$3)</f>
        <v>228.19749999999996</v>
      </c>
      <c r="AR41" s="2">
        <f>1/1000*SUM(Chips!AR$3:BC$3)</f>
        <v>220.41469999999995</v>
      </c>
      <c r="AS41" s="2">
        <f>1/1000*SUM(Chips!AS$3:BD$3)</f>
        <v>215.86329999999998</v>
      </c>
      <c r="AT41" s="2">
        <f>1/1000*SUM(Chips!AT$3:BE$3)</f>
        <v>202.59299999999999</v>
      </c>
      <c r="AU41" s="2">
        <f>1/1000*SUM(Chips!AU$3:BF$3)</f>
        <v>194.9194</v>
      </c>
      <c r="AV41" s="2">
        <f>1/1000*SUM(Chips!AV$3:BG$3)</f>
        <v>187.39750000000004</v>
      </c>
      <c r="AW41" s="2">
        <f>1/1000*SUM(Chips!AW$3:BH$3)</f>
        <v>180.583</v>
      </c>
      <c r="AX41" s="2">
        <f>1/1000*SUM(Chips!AX$3:BI$3)</f>
        <v>178.82190000000003</v>
      </c>
      <c r="AY41" s="2">
        <f>1/1000*SUM(Chips!AY$3:BJ$3)</f>
        <v>169.84930000000003</v>
      </c>
      <c r="AZ41" s="2">
        <f>1/1000*SUM(Chips!AZ$3:BK$3)</f>
        <v>167.50900000000001</v>
      </c>
      <c r="BA41" s="2">
        <f>1/1000*SUM(Chips!BA$3:BL$3)</f>
        <v>165.66420000000002</v>
      </c>
      <c r="BB41" s="2">
        <f>1/1000*SUM(Chips!BB$3:BM$3)</f>
        <v>165.34960000000001</v>
      </c>
      <c r="BC41" s="2">
        <f>1/1000*SUM(Chips!BC$3:BN$3)</f>
        <v>165.20950000000002</v>
      </c>
      <c r="BD41" s="2">
        <f>1/1000*SUM(Chips!BD$3:BO$3)</f>
        <v>165.6611</v>
      </c>
      <c r="BE41" s="2">
        <f>1/1000*SUM(Chips!BE$3:BP$3)</f>
        <v>164.28740000000002</v>
      </c>
      <c r="BF41" s="2">
        <f>1/1000*SUM(Chips!BF$3:BQ$3)</f>
        <v>162.7551</v>
      </c>
      <c r="BG41" s="2">
        <f>1/1000*SUM(Chips!BG$3:BR$3)</f>
        <v>163.44550000000004</v>
      </c>
      <c r="BH41" s="2">
        <f>1/1000*SUM(Chips!BH$3:BS$3)</f>
        <v>161.96500000000003</v>
      </c>
      <c r="BI41" s="2">
        <f>1/1000*SUM(Chips!BI$3:BT$3)</f>
        <v>162.45960000000002</v>
      </c>
      <c r="BJ41" s="2">
        <f>1/1000*SUM(Chips!BJ$3:BU$3)</f>
        <v>158.92630000000003</v>
      </c>
      <c r="BK41" s="2">
        <f>1/1000*SUM(Chips!BK$3:BV$3)</f>
        <v>160.85940000000002</v>
      </c>
      <c r="BL41" s="2">
        <f>1/1000*SUM(Chips!BL$3:BW$3)</f>
        <v>162.64170000000001</v>
      </c>
      <c r="BM41" s="2">
        <f>1/1000*SUM(Chips!BM$3:BX$3)</f>
        <v>164.24970000000002</v>
      </c>
      <c r="BN41" s="2">
        <f>1/1000*SUM(Chips!BN$3:BY$3)</f>
        <v>168.27940000000004</v>
      </c>
      <c r="BO41" s="2">
        <f>1/1000*SUM(Chips!BO$3:BZ$3)</f>
        <v>172.45570000000001</v>
      </c>
      <c r="BP41" s="2">
        <f>1/1000*SUM(Chips!BP$3:CA$3)</f>
        <v>180.32210000000003</v>
      </c>
      <c r="BQ41" s="2">
        <f>1/1000*SUM(Chips!BQ$3:CB$3)</f>
        <v>174.405</v>
      </c>
      <c r="BR41" s="2">
        <f>1/1000*SUM(Chips!BR$3:CC$3)</f>
        <v>174.65670000000003</v>
      </c>
      <c r="BS41" s="2">
        <f>1/1000*SUM(Chips!BS$3:CD$3)</f>
        <v>171.08059999999998</v>
      </c>
      <c r="BT41" s="2">
        <f>1/1000*SUM(Chips!BT$3:CE$3)</f>
        <v>168.02360000000002</v>
      </c>
      <c r="BU41" s="2">
        <f>1/1000*SUM(Chips!BU$3:CF$3)</f>
        <v>167.63590000000002</v>
      </c>
      <c r="BV41" s="2">
        <f>1/1000*SUM(Chips!BV$3:CG$3)</f>
        <v>168.63249999999999</v>
      </c>
      <c r="BW41" s="2">
        <f>1/1000*SUM(Chips!BW$3:CH$3)</f>
        <v>166.54179999999999</v>
      </c>
      <c r="BX41" s="2">
        <f>1/1000*SUM(Chips!BX$3:CI$3)</f>
        <v>158.63929999999999</v>
      </c>
      <c r="BY41" s="2">
        <f>1/1000*SUM(Chips!BY$3:CJ$3)</f>
        <v>157.77549999999999</v>
      </c>
      <c r="BZ41" s="2">
        <f>1/1000*SUM(Chips!BZ$3:CK$3)</f>
        <v>149.25069999999999</v>
      </c>
      <c r="CA41" s="2">
        <f>1/1000*SUM(Chips!CA$3:CL$3)</f>
        <v>148.82090000000002</v>
      </c>
      <c r="CB41" s="2">
        <f>1/1000*SUM(Chips!CB$3:CM$3)</f>
        <v>137.67860000000005</v>
      </c>
      <c r="CC41" s="2">
        <f>1/1000*SUM(Chips!CC$3:CN$3)</f>
        <v>139.88820000000001</v>
      </c>
      <c r="CD41" s="2">
        <f>1/1000*SUM(Chips!CD$3:CO$3)</f>
        <v>138.37299999999999</v>
      </c>
      <c r="CE41" s="2">
        <f>1/1000*SUM(Chips!CE$3:CP$3)</f>
        <v>138.6823</v>
      </c>
      <c r="CF41" s="2">
        <f>1/1000*SUM(Chips!CF$3:CQ$3)</f>
        <v>141.35379999999998</v>
      </c>
      <c r="CG41" s="2">
        <f>1/1000*SUM(Chips!CG$3:CR$3)</f>
        <v>141.01730000000003</v>
      </c>
      <c r="CH41" s="2">
        <f>1/1000*SUM(Chips!CH$3:CS$3)</f>
        <v>143.23220000000001</v>
      </c>
      <c r="CI41" s="2">
        <f>1/1000*SUM(Chips!CI$3:CT$3)</f>
        <v>147.68600000000004</v>
      </c>
      <c r="CJ41" s="2">
        <f>1/1000*SUM(Chips!CJ$3:CU$3)</f>
        <v>150.93980000000002</v>
      </c>
      <c r="CK41" s="2">
        <f>1/1000*SUM(Chips!CK$3:CV$3)</f>
        <v>146.39699999999999</v>
      </c>
      <c r="CL41" s="2">
        <f>1/1000*SUM(Chips!CL$3:CW$3)</f>
        <v>147.56570000000002</v>
      </c>
      <c r="CM41" s="2">
        <f>1/1000*SUM(Chips!CM$3:CX$3)</f>
        <v>144.1095</v>
      </c>
      <c r="CN41" s="2">
        <f>1/1000*SUM(Chips!CN$3:CY$3)</f>
        <v>147.45329999999998</v>
      </c>
      <c r="CO41" s="2">
        <f>1/1000*SUM(Chips!CO$3:CZ$3)</f>
        <v>150.30500000000001</v>
      </c>
      <c r="CP41" s="2">
        <f>1/1000*SUM(Chips!CP$3:DA$3)</f>
        <v>154.82239999999999</v>
      </c>
      <c r="CQ41" s="2">
        <f>1/1000*SUM(Chips!CQ$3:DB$3)</f>
        <v>160.87180000000001</v>
      </c>
      <c r="CR41" s="2">
        <f>1/1000*SUM(Chips!CR$3:DC$3)</f>
        <v>172.74720000000002</v>
      </c>
      <c r="CS41" s="2">
        <f>1/1000*SUM(Chips!CS$3:DD$3)</f>
        <v>184.755</v>
      </c>
      <c r="CT41" s="2">
        <f>1/1000*SUM(Chips!CT$3:DE$3)</f>
        <v>189.52480000000003</v>
      </c>
      <c r="CU41" s="2">
        <f>1/1000*SUM(Chips!CU$3:DF$3)</f>
        <v>193.25020000000001</v>
      </c>
      <c r="CV41" s="2">
        <f>1/1000*SUM(Chips!CV$3:DG$3)</f>
        <v>198.79929999999999</v>
      </c>
      <c r="CW41" s="2">
        <f>1/1000*SUM(Chips!CW$3:DH$3)</f>
        <v>203.38209999999998</v>
      </c>
      <c r="CX41" s="2">
        <f>1/1000*SUM(Chips!CX$3:DI$3)</f>
        <v>208.24699999999999</v>
      </c>
      <c r="CY41" s="2">
        <f>1/1000*SUM(Chips!CY$3:DJ$3)</f>
        <v>209.30589999999998</v>
      </c>
      <c r="CZ41" s="2">
        <f>1/1000*SUM(Chips!CZ$3:DK$3)</f>
        <v>210.93149999999997</v>
      </c>
      <c r="DA41" s="2">
        <f>1/1000*SUM(Chips!DA$3:DL$3)</f>
        <v>214.16979999999995</v>
      </c>
      <c r="DB41" s="2">
        <f>1/1000*SUM(Chips!DB$3:DM$3)</f>
        <v>212.49859999999998</v>
      </c>
      <c r="DC41" s="2">
        <f>1/1000*SUM(Chips!DC$3:DN$3)</f>
        <v>211.54299999999998</v>
      </c>
      <c r="DD41" s="2">
        <f>1/1000*SUM(Chips!DD$3:DO$3)</f>
        <v>204.3663</v>
      </c>
      <c r="DE41" s="2">
        <f>1/1000*SUM(Chips!DE$3:DP$3)</f>
        <v>192.70319999999998</v>
      </c>
      <c r="DF41" s="2">
        <f>1/1000*SUM(Chips!DF$3:DQ$3)</f>
        <v>187.7133</v>
      </c>
      <c r="DG41" s="2">
        <f>1/1000*SUM(Chips!DG$3:DR$3)</f>
        <v>184.06212600000001</v>
      </c>
      <c r="DH41" s="2">
        <f>1/1000*SUM(Chips!DH$3:DS$3)</f>
        <v>177.953968</v>
      </c>
      <c r="DI41" s="2">
        <f>1/1000*SUM(Chips!DI$3:DT$3)</f>
        <v>179.519475</v>
      </c>
      <c r="DJ41" s="2">
        <f>1/1000*SUM(Chips!DJ$3:DU$3)</f>
        <v>175.72608400000001</v>
      </c>
      <c r="DK41" s="2">
        <f>1/1000*SUM(Chips!DK$3:DV$3)</f>
        <v>172.35293300000004</v>
      </c>
      <c r="DL41" s="2">
        <f>1/1000*SUM(Chips!DL$3:DW$3)</f>
        <v>167.16707400000001</v>
      </c>
      <c r="DM41" s="2">
        <f>1/1000*SUM(Chips!DM$3:DX$3)</f>
        <v>166.23734200000004</v>
      </c>
      <c r="DN41" s="2">
        <f>1/1000*SUM(Chips!DN$3:DY$3)</f>
        <v>164.67500200000001</v>
      </c>
      <c r="DO41" s="2">
        <f>1/1000*SUM(Chips!DO$3:DZ$3)</f>
        <v>163.60583299999999</v>
      </c>
      <c r="DP41" s="2">
        <f>1/1000*SUM(Chips!DP$3:EA$3)</f>
        <v>161.910391</v>
      </c>
      <c r="DQ41" s="2">
        <f>1/1000*SUM(Chips!DQ$3:EB$3)</f>
        <v>165.697991</v>
      </c>
      <c r="DR41" s="2">
        <f>1/1000*SUM(Chips!DR$3:EC$3)</f>
        <v>167.317937</v>
      </c>
      <c r="DS41" s="2">
        <f>1/1000*SUM(Chips!DS$3:ED$3)</f>
        <v>159.434853</v>
      </c>
      <c r="DT41" s="2">
        <f>1/1000*SUM(Chips!DT$3:EE$3)</f>
        <v>151.97315000000003</v>
      </c>
      <c r="DU41" s="2">
        <f>1/1000*SUM(Chips!DU$3:EF$3)</f>
        <v>141.24487000000002</v>
      </c>
      <c r="DV41" s="2">
        <f>1/1000*SUM(Chips!DV$3:EG$3)</f>
        <v>139.39272800000001</v>
      </c>
      <c r="DW41" s="2">
        <f>1/1000*SUM(Chips!DW$3:EH$3)</f>
        <v>136.61019700000003</v>
      </c>
      <c r="DX41" s="2">
        <f>1/1000*SUM(Chips!DX$3:EI$3)</f>
        <v>132.45670500000003</v>
      </c>
      <c r="DY41" s="2">
        <f>1/1000*SUM(Chips!DY$3:EJ$3)</f>
        <v>125.89177600000002</v>
      </c>
      <c r="DZ41" s="2">
        <f>1/1000*SUM(Chips!DZ$3:EK$3)</f>
        <v>125.966281</v>
      </c>
      <c r="EA41" s="2">
        <f>1/1000*SUM(Chips!EA$3:EL$3)</f>
        <v>124.69047700000002</v>
      </c>
      <c r="EB41" s="2">
        <f>1/1000*SUM(Chips!EB$3:EM$3)</f>
        <v>122.38520900000002</v>
      </c>
      <c r="EC41" s="2">
        <f>1/1000*SUM(Chips!EC$3:EN$3)</f>
        <v>120.24403500000001</v>
      </c>
      <c r="ED41" s="2">
        <f>1/1000*SUM(Chips!ED$3:EO$3)</f>
        <v>118.04575900000002</v>
      </c>
      <c r="EE41" s="2">
        <f>1/1000*SUM(Chips!EE$3:EP$3)</f>
        <v>124.45706000000003</v>
      </c>
      <c r="EF41" s="2">
        <f>1/1000*SUM(Chips!EF$3:EQ$3)</f>
        <v>132.87321500000002</v>
      </c>
      <c r="EG41" s="2">
        <f>1/1000*SUM(Chips!EG$3:ER$3)</f>
        <v>143.48980600000002</v>
      </c>
      <c r="EH41" s="2">
        <f>1/1000*SUM(Chips!EH$3:ES$3)</f>
        <v>148.80529700000002</v>
      </c>
      <c r="EI41" s="2">
        <f>1/1000*SUM(Chips!EI$3:ET$3)</f>
        <v>159.68346000000003</v>
      </c>
      <c r="EJ41" s="2">
        <f>1/1000*SUM(Chips!EJ$3:EU$3)</f>
        <v>176.78181800000002</v>
      </c>
      <c r="EK41" s="2">
        <f>1/1000*SUM(Chips!EK$3:EV$3)</f>
        <v>186.41901000000004</v>
      </c>
      <c r="EL41" s="2">
        <f>1/1000*SUM(Chips!EL$3:EW$3)</f>
        <v>194.72890500000003</v>
      </c>
      <c r="EM41" s="2">
        <f>1/1000*SUM(Chips!EM$3:EX$3)</f>
        <v>204.00592400000002</v>
      </c>
      <c r="EN41" s="2">
        <f>1/1000*SUM(Chips!EN$3:EY$3)</f>
        <v>213.73134000000002</v>
      </c>
      <c r="EO41" s="2">
        <f>1/1000*SUM(Chips!EO$3:EZ$3)</f>
        <v>221.45644500000003</v>
      </c>
      <c r="EP41" s="2">
        <f>1/1000*SUM(Chips!EP$3:FA$3)</f>
        <v>220.35343700000001</v>
      </c>
      <c r="EQ41" s="2">
        <f>1/1000*SUM(Chips!EQ$3:FB$3)</f>
        <v>217.42257800000002</v>
      </c>
      <c r="ER41" s="2">
        <f>1/1000*SUM(Chips!ER$3:FC$3)</f>
        <v>215.02579900000003</v>
      </c>
      <c r="ES41" s="2">
        <f>1/1000*SUM(Chips!ES$3:FD$3)</f>
        <v>212.66444400000003</v>
      </c>
      <c r="ET41" s="2">
        <f>1/1000*SUM(Chips!ET$3:FE$3)</f>
        <v>212.35974900000002</v>
      </c>
      <c r="EU41" s="2">
        <f>1/1000*SUM(Chips!EU$3:FF$3)</f>
        <v>206.05337400000005</v>
      </c>
      <c r="EV41" s="2">
        <f>1/1000*SUM(Chips!EV$3:FG$3)</f>
        <v>193.74663200000001</v>
      </c>
      <c r="EW41" s="2">
        <f>1/1000*SUM(Chips!EW$3:FH$3)</f>
        <v>186.85208800000001</v>
      </c>
      <c r="EX41" s="2">
        <f>1/1000*SUM(Chips!EX$3:FI$3)</f>
        <v>180.56733300000002</v>
      </c>
      <c r="EY41" s="2">
        <f>1/1000*SUM(Chips!EY$3:FJ$3)</f>
        <v>168.52519100000006</v>
      </c>
      <c r="EZ41" s="2">
        <f>1/1000*SUM(Chips!EZ$3:FK$3)</f>
        <v>159.36306800000003</v>
      </c>
      <c r="FA41" s="2">
        <f>1/1000*SUM(Chips!FA$3:FL$3)</f>
        <v>146.352744</v>
      </c>
      <c r="FB41" s="2">
        <f>1/1000*SUM(Chips!FB$3:FM$3)</f>
        <v>145.96911899999998</v>
      </c>
      <c r="FC41" s="2">
        <f>1/1000*SUM(Chips!FC$3:FN$3)</f>
        <v>148.87548200000001</v>
      </c>
      <c r="FD41" s="2">
        <f>1/1000*SUM(Chips!FD$3:FO$3)</f>
        <v>147.93719799999997</v>
      </c>
      <c r="FE41" s="2">
        <f>1/1000*SUM(Chips!FE$3:FP$3)</f>
        <v>142.53910400000001</v>
      </c>
      <c r="FF41" s="2">
        <f>1/1000*SUM(Chips!FF$3:FQ$3)</f>
        <v>136.23163600000001</v>
      </c>
      <c r="FG41" s="2">
        <f>1/1000*SUM(Chips!FG$3:FR$3)</f>
        <v>132.30404300000001</v>
      </c>
      <c r="FH41" s="2">
        <f>1/1000*SUM(Chips!FH$3:FS$3)</f>
        <v>128.435552</v>
      </c>
      <c r="FI41" s="2">
        <f>1/1000*SUM(Chips!FI$3:FT$3)</f>
        <v>124.06092500000001</v>
      </c>
      <c r="FJ41" s="2">
        <f>1/1000*SUM(Chips!FJ$3:FU$3)</f>
        <v>115.069525</v>
      </c>
      <c r="FK41" s="2">
        <f>1/1000*SUM(Chips!FK$3:FV$3)</f>
        <v>108.35743400000001</v>
      </c>
      <c r="FL41" s="2">
        <f>1/1000*SUM(Chips!FL$3:FW$3)</f>
        <v>102.79455899999999</v>
      </c>
      <c r="FM41" s="2">
        <f>1/1000*SUM(Chips!FM$3:FX$3)</f>
        <v>101.39096500000001</v>
      </c>
      <c r="FN41" s="2">
        <f>1/1000*SUM(Chips!FN$3:FY$3)</f>
        <v>95.093191000000004</v>
      </c>
      <c r="FO41" s="2">
        <f>1/1000*SUM(Chips!FO$3:FZ$3)</f>
        <v>86.968472000000006</v>
      </c>
      <c r="FP41" s="2">
        <f>1/1000*SUM(Chips!FP$3:GA$3)</f>
        <v>81.959311</v>
      </c>
      <c r="FQ41" s="2">
        <f>1/1000*SUM(Chips!FQ$3:GB$3)</f>
        <v>82.800443000000001</v>
      </c>
      <c r="FR41" s="2">
        <f>1/1000*SUM(Chips!FR$3:GC$3)</f>
        <v>81.30514500000001</v>
      </c>
      <c r="FS41" s="2">
        <f>1/1000*SUM(Chips!FS$3:GD$3)</f>
        <v>79.241627999999992</v>
      </c>
      <c r="FT41" s="2">
        <f>1/1000*SUM(Chips!FT$3:GE$3)</f>
        <v>78.451924000000005</v>
      </c>
      <c r="FU41" s="2">
        <f>1/1000*SUM(Chips!FU$3:GF$3)</f>
        <v>81.143409000000005</v>
      </c>
      <c r="FV41" s="2">
        <f>1/1000*SUM(Chips!FV$3:GG$3)</f>
        <v>83.395213999999996</v>
      </c>
      <c r="FW41" s="2">
        <f>1/1000*SUM(Chips!FW$3:GH$3)</f>
        <v>89.017897000000005</v>
      </c>
      <c r="FX41" s="2">
        <f>1/1000*SUM(Chips!FX$3:GI$3)</f>
        <v>81.662988999999996</v>
      </c>
      <c r="FY41" s="2">
        <f>1/1000*SUM(Chips!FY$3:GJ$3)</f>
        <v>73.337976000000012</v>
      </c>
      <c r="FZ41" s="2">
        <f>1/1000*SUM(Chips!FZ$3:GK$3)</f>
        <v>68.353113000000008</v>
      </c>
    </row>
    <row r="42" spans="1:182" s="2" customFormat="1">
      <c r="A42" s="2" t="str">
        <f>Pellets!A$4</f>
        <v>ExtraEU</v>
      </c>
      <c r="B42" s="2">
        <f>1/1000*SUM(Chips!B$4:M$4)</f>
        <v>1.0199999999999999E-2</v>
      </c>
      <c r="C42" s="2">
        <f>1/1000*SUM(Chips!C$4:N$4)</f>
        <v>1.0199999999999999E-2</v>
      </c>
      <c r="D42" s="2">
        <f>1/1000*SUM(Chips!D$4:O$4)</f>
        <v>1.0199999999999999E-2</v>
      </c>
      <c r="E42" s="2">
        <f>1/1000*SUM(Chips!E$4:P$4)</f>
        <v>3.2000000000000002E-3</v>
      </c>
      <c r="F42" s="2">
        <f>1/1000*SUM(Chips!F$4:Q$4)</f>
        <v>3.2000000000000002E-3</v>
      </c>
      <c r="G42" s="2">
        <f>1/1000*SUM(Chips!G$4:R$4)</f>
        <v>3.2000000000000002E-3</v>
      </c>
      <c r="H42" s="2">
        <f>1/1000*SUM(Chips!H$4:S$4)</f>
        <v>3.2000000000000002E-3</v>
      </c>
      <c r="I42" s="2">
        <f>1/1000*SUM(Chips!I$4:T$4)</f>
        <v>1.9000000000000004E-3</v>
      </c>
      <c r="J42" s="2">
        <f>1/1000*SUM(Chips!J$4:U$4)</f>
        <v>1.9000000000000004E-3</v>
      </c>
      <c r="K42" s="2">
        <f>1/1000*SUM(Chips!K$4:V$4)</f>
        <v>1.9000000000000004E-3</v>
      </c>
      <c r="L42" s="2">
        <f>1/1000*SUM(Chips!L$4:W$4)</f>
        <v>1.2000000000000001E-3</v>
      </c>
      <c r="M42" s="2">
        <f>1/1000*SUM(Chips!M$4:X$4)</f>
        <v>1.2000000000000001E-3</v>
      </c>
      <c r="N42" s="2">
        <f>1/1000*SUM(Chips!N$4:Y$4)</f>
        <v>0</v>
      </c>
      <c r="O42" s="2">
        <f>1/1000*SUM(Chips!O$4:Z$4)</f>
        <v>0</v>
      </c>
      <c r="P42" s="2">
        <f>1/1000*SUM(Chips!P$4:AA$4)</f>
        <v>0</v>
      </c>
      <c r="Q42" s="2">
        <f>1/1000*SUM(Chips!Q$4:AB$4)</f>
        <v>0</v>
      </c>
      <c r="R42" s="2">
        <f>1/1000*SUM(Chips!R$4:AC$4)</f>
        <v>0</v>
      </c>
      <c r="S42" s="2">
        <f>1/1000*SUM(Chips!S$4:AD$4)</f>
        <v>0</v>
      </c>
      <c r="T42" s="2">
        <f>1/1000*SUM(Chips!T$4:AE$4)</f>
        <v>0</v>
      </c>
      <c r="U42" s="2">
        <f>1/1000*SUM(Chips!U$4:AF$4)</f>
        <v>0</v>
      </c>
      <c r="V42" s="2">
        <f>1/1000*SUM(Chips!V$4:AG$4)</f>
        <v>2.5000000000000001E-3</v>
      </c>
      <c r="W42" s="2">
        <f>1/1000*SUM(Chips!W$4:AH$4)</f>
        <v>3.2000000000000002E-3</v>
      </c>
      <c r="X42" s="2">
        <f>1/1000*SUM(Chips!X$4:AI$4)</f>
        <v>6.1000000000000004E-3</v>
      </c>
      <c r="Y42" s="2">
        <f>1/1000*SUM(Chips!Y$4:AJ$4)</f>
        <v>1.0400000000000001E-2</v>
      </c>
      <c r="Z42" s="2">
        <f>1/1000*SUM(Chips!Z$4:AK$4)</f>
        <v>1.2600000000000002E-2</v>
      </c>
      <c r="AA42" s="2">
        <f>1/1000*SUM(Chips!AA$4:AL$4)</f>
        <v>1.6900000000000002E-2</v>
      </c>
      <c r="AB42" s="2">
        <f>1/1000*SUM(Chips!AB$4:AM$4)</f>
        <v>1.83E-2</v>
      </c>
      <c r="AC42" s="2">
        <f>1/1000*SUM(Chips!AC$4:AN$4)</f>
        <v>2.0300000000000002E-2</v>
      </c>
      <c r="AD42" s="2">
        <f>1/1000*SUM(Chips!AD$4:AO$4)</f>
        <v>2.07E-2</v>
      </c>
      <c r="AE42" s="2">
        <f>1/1000*SUM(Chips!AE$4:AP$4)</f>
        <v>2.07E-2</v>
      </c>
      <c r="AF42" s="2">
        <f>1/1000*SUM(Chips!AF$4:AQ$4)</f>
        <v>2.07E-2</v>
      </c>
      <c r="AG42" s="2">
        <f>1/1000*SUM(Chips!AG$4:AR$4)</f>
        <v>2.07E-2</v>
      </c>
      <c r="AH42" s="2">
        <f>1/1000*SUM(Chips!AH$4:AS$4)</f>
        <v>2.0000000000000004E-2</v>
      </c>
      <c r="AI42" s="2">
        <f>1/1000*SUM(Chips!AI$4:AT$4)</f>
        <v>2.0500000000000001E-2</v>
      </c>
      <c r="AJ42" s="2">
        <f>1/1000*SUM(Chips!AJ$4:AU$4)</f>
        <v>2.8500000000000001E-2</v>
      </c>
      <c r="AK42" s="2">
        <f>1/1000*SUM(Chips!AK$4:AV$4)</f>
        <v>3.0000000000000006E-2</v>
      </c>
      <c r="AL42" s="2">
        <f>1/1000*SUM(Chips!AL$4:AW$4)</f>
        <v>3.4200000000000001E-2</v>
      </c>
      <c r="AM42" s="2">
        <f>1/1000*SUM(Chips!AM$4:AX$4)</f>
        <v>3.6100000000000007E-2</v>
      </c>
      <c r="AN42" s="2">
        <f>1/1000*SUM(Chips!AN$4:AY$4)</f>
        <v>3.4700000000000002E-2</v>
      </c>
      <c r="AO42" s="2">
        <f>1/1000*SUM(Chips!AO$4:AZ$4)</f>
        <v>3.3900000000000007E-2</v>
      </c>
      <c r="AP42" s="2">
        <f>1/1000*SUM(Chips!AP$4:BA$4)</f>
        <v>3.3500000000000009E-2</v>
      </c>
      <c r="AQ42" s="2">
        <f>1/1000*SUM(Chips!AQ$4:BB$4)</f>
        <v>3.4200000000000008E-2</v>
      </c>
      <c r="AR42" s="2">
        <f>1/1000*SUM(Chips!AR$4:BC$4)</f>
        <v>3.6400000000000016E-2</v>
      </c>
      <c r="AS42" s="2">
        <f>1/1000*SUM(Chips!AS$4:BD$4)</f>
        <v>3.7800000000000014E-2</v>
      </c>
      <c r="AT42" s="2">
        <f>1/1000*SUM(Chips!AT$4:BE$4)</f>
        <v>3.6000000000000011E-2</v>
      </c>
      <c r="AU42" s="2">
        <f>1/1000*SUM(Chips!AU$4:BF$4)</f>
        <v>3.4799999999999998E-2</v>
      </c>
      <c r="AV42" s="2">
        <f>1/1000*SUM(Chips!AV$4:BG$4)</f>
        <v>3.5400000000000001E-2</v>
      </c>
      <c r="AW42" s="2">
        <f>1/1000*SUM(Chips!AW$4:BH$4)</f>
        <v>3.2099999999999997E-2</v>
      </c>
      <c r="AX42" s="2">
        <f>1/1000*SUM(Chips!AX$4:BI$4)</f>
        <v>3.5000000000000003E-2</v>
      </c>
      <c r="AY42" s="2">
        <f>1/1000*SUM(Chips!AY$4:BJ$4)</f>
        <v>3.2000000000000001E-2</v>
      </c>
      <c r="AZ42" s="2">
        <f>1/1000*SUM(Chips!AZ$4:BK$4)</f>
        <v>3.3399999999999999E-2</v>
      </c>
      <c r="BA42" s="2">
        <f>1/1000*SUM(Chips!BA$4:BL$4)</f>
        <v>3.2200000000000006E-2</v>
      </c>
      <c r="BB42" s="2">
        <f>1/1000*SUM(Chips!BB$4:BM$4)</f>
        <v>3.3300000000000003E-2</v>
      </c>
      <c r="BC42" s="2">
        <f>1/1000*SUM(Chips!BC$4:BN$4)</f>
        <v>3.2600000000000004E-2</v>
      </c>
      <c r="BD42" s="2">
        <f>1/1000*SUM(Chips!BD$4:BO$4)</f>
        <v>3.1500000000000007E-2</v>
      </c>
      <c r="BE42" s="2">
        <f>1/1000*SUM(Chips!BE$4:BP$4)</f>
        <v>3.0100000000000002E-2</v>
      </c>
      <c r="BF42" s="2">
        <f>1/1000*SUM(Chips!BF$4:BQ$4)</f>
        <v>4.0700000000000007E-2</v>
      </c>
      <c r="BG42" s="2">
        <f>1/1000*SUM(Chips!BG$4:BR$4)</f>
        <v>4.4900000000000009E-2</v>
      </c>
      <c r="BH42" s="2">
        <f>1/1000*SUM(Chips!BH$4:BS$4)</f>
        <v>3.4800000000000005E-2</v>
      </c>
      <c r="BI42" s="2">
        <f>1/1000*SUM(Chips!BI$4:BT$4)</f>
        <v>3.7000000000000005E-2</v>
      </c>
      <c r="BJ42" s="2">
        <f>1/1000*SUM(Chips!BJ$4:BU$4)</f>
        <v>3.5799999999999998E-2</v>
      </c>
      <c r="BK42" s="2">
        <f>1/1000*SUM(Chips!BK$4:BV$4)</f>
        <v>4.2000000000000003E-2</v>
      </c>
      <c r="BL42" s="2">
        <f>1/1000*SUM(Chips!BL$4:BW$4)</f>
        <v>4.2799999999999998E-2</v>
      </c>
      <c r="BM42" s="2">
        <f>1/1000*SUM(Chips!BM$4:BX$4)</f>
        <v>4.2799999999999998E-2</v>
      </c>
      <c r="BN42" s="2">
        <f>1/1000*SUM(Chips!BN$4:BY$4)</f>
        <v>4.1800000000000004E-2</v>
      </c>
      <c r="BO42" s="2">
        <f>1/1000*SUM(Chips!BO$4:BZ$4)</f>
        <v>4.3800000000000006E-2</v>
      </c>
      <c r="BP42" s="2">
        <f>1/1000*SUM(Chips!BP$4:CA$4)</f>
        <v>4.2700000000000002E-2</v>
      </c>
      <c r="BQ42" s="2">
        <f>1/1000*SUM(Chips!BQ$4:CB$4)</f>
        <v>4.3000000000000003E-2</v>
      </c>
      <c r="BR42" s="2">
        <f>1/1000*SUM(Chips!BR$4:CC$4)</f>
        <v>3.4599999999999992E-2</v>
      </c>
      <c r="BS42" s="2">
        <f>1/1000*SUM(Chips!BS$4:CD$4)</f>
        <v>3.2500000000000001E-2</v>
      </c>
      <c r="BT42" s="2">
        <f>1/1000*SUM(Chips!BT$4:CE$4)</f>
        <v>3.6100000000000007E-2</v>
      </c>
      <c r="BU42" s="2">
        <f>1/1000*SUM(Chips!BU$4:CF$4)</f>
        <v>3.7499999999999999E-2</v>
      </c>
      <c r="BV42" s="2">
        <f>1/1000*SUM(Chips!BV$4:CG$4)</f>
        <v>3.1900000000000005E-2</v>
      </c>
      <c r="BW42" s="2">
        <f>1/1000*SUM(Chips!BW$4:CH$4)</f>
        <v>2.5000000000000001E-2</v>
      </c>
      <c r="BX42" s="2">
        <f>1/1000*SUM(Chips!BX$4:CI$4)</f>
        <v>2.5700000000000004E-2</v>
      </c>
      <c r="BY42" s="2">
        <f>1/1000*SUM(Chips!BY$4:CJ$4)</f>
        <v>3.0100000000000002E-2</v>
      </c>
      <c r="BZ42" s="2">
        <f>1/1000*SUM(Chips!BZ$4:CK$4)</f>
        <v>3.39E-2</v>
      </c>
      <c r="CA42" s="2">
        <f>1/1000*SUM(Chips!CA$4:CL$4)</f>
        <v>3.2000000000000001E-2</v>
      </c>
      <c r="CB42" s="2">
        <f>1/1000*SUM(Chips!CB$4:CM$4)</f>
        <v>3.2600000000000004E-2</v>
      </c>
      <c r="CC42" s="2">
        <f>1/1000*SUM(Chips!CC$4:CN$4)</f>
        <v>3.4100000000000005E-2</v>
      </c>
      <c r="CD42" s="2">
        <f>1/1000*SUM(Chips!CD$4:CO$4)</f>
        <v>3.1900000000000005E-2</v>
      </c>
      <c r="CE42" s="2">
        <f>1/1000*SUM(Chips!CE$4:CP$4)</f>
        <v>3.6299999999999999E-2</v>
      </c>
      <c r="CF42" s="2">
        <f>1/1000*SUM(Chips!CF$4:CQ$4)</f>
        <v>3.2700000000000014E-2</v>
      </c>
      <c r="CG42" s="2">
        <f>1/1000*SUM(Chips!CG$4:CR$4)</f>
        <v>3.2700000000000007E-2</v>
      </c>
      <c r="CH42" s="2">
        <f>1/1000*SUM(Chips!CH$4:CS$4)</f>
        <v>3.1599999999999996E-2</v>
      </c>
      <c r="CI42" s="2">
        <f>1/1000*SUM(Chips!CI$4:CT$4)</f>
        <v>3.0499999999999999E-2</v>
      </c>
      <c r="CJ42" s="2">
        <f>1/1000*SUM(Chips!CJ$4:CU$4)</f>
        <v>2.9399999999999999E-2</v>
      </c>
      <c r="CK42" s="2">
        <f>1/1000*SUM(Chips!CK$4:CV$4)</f>
        <v>2.4999999999999998E-2</v>
      </c>
      <c r="CL42" s="2">
        <f>1/1000*SUM(Chips!CL$4:CW$4)</f>
        <v>2.1099999999999997E-2</v>
      </c>
      <c r="CM42" s="2">
        <f>1/1000*SUM(Chips!CM$4:CX$4)</f>
        <v>2.1100000000000001E-2</v>
      </c>
      <c r="CN42" s="2">
        <f>1/1000*SUM(Chips!CN$4:CY$4)</f>
        <v>2.0500000000000001E-2</v>
      </c>
      <c r="CO42" s="2">
        <f>1/1000*SUM(Chips!CO$4:CZ$4)</f>
        <v>1.8700000000000005E-2</v>
      </c>
      <c r="CP42" s="2">
        <f>1/1000*SUM(Chips!CP$4:DA$4)</f>
        <v>2.0100000000000003E-2</v>
      </c>
      <c r="CQ42" s="2">
        <f>1/1000*SUM(Chips!CQ$4:DB$4)</f>
        <v>1.5400000000000002E-2</v>
      </c>
      <c r="CR42" s="2">
        <f>1/1000*SUM(Chips!CR$4:DC$4)</f>
        <v>1.8700000000000005E-2</v>
      </c>
      <c r="CS42" s="2">
        <f>1/1000*SUM(Chips!CS$4:DD$4)</f>
        <v>1.6700000000000003E-2</v>
      </c>
      <c r="CT42" s="2">
        <f>1/1000*SUM(Chips!CT$4:DE$4)</f>
        <v>1.7700000000000004E-2</v>
      </c>
      <c r="CU42" s="2">
        <f>1/1000*SUM(Chips!CU$4:DF$4)</f>
        <v>2.0200000000000003E-2</v>
      </c>
      <c r="CV42" s="2">
        <f>1/1000*SUM(Chips!CV$4:DG$4)</f>
        <v>1.8400000000000003E-2</v>
      </c>
      <c r="CW42" s="2">
        <f>1/1000*SUM(Chips!CW$4:DH$4)</f>
        <v>3.5700000000000003E-2</v>
      </c>
      <c r="CX42" s="2">
        <f>1/1000*SUM(Chips!CX$4:DI$4)</f>
        <v>3.5700000000000003E-2</v>
      </c>
      <c r="CY42" s="2">
        <f>1/1000*SUM(Chips!CY$4:DJ$4)</f>
        <v>3.56E-2</v>
      </c>
      <c r="CZ42" s="2">
        <f>1/1000*SUM(Chips!CZ$4:DK$4)</f>
        <v>5.3499999999999999E-2</v>
      </c>
      <c r="DA42" s="2">
        <f>1/1000*SUM(Chips!DA$4:DL$4)</f>
        <v>5.3499999999999999E-2</v>
      </c>
      <c r="DB42" s="2">
        <f>1/1000*SUM(Chips!DB$4:DM$4)</f>
        <v>6.2100000000000009E-2</v>
      </c>
      <c r="DC42" s="2">
        <f>1/1000*SUM(Chips!DC$4:DN$4)</f>
        <v>6.2800000000000009E-2</v>
      </c>
      <c r="DD42" s="2">
        <f>1/1000*SUM(Chips!DD$4:DO$4)</f>
        <v>6.1700000000000012E-2</v>
      </c>
      <c r="DE42" s="2">
        <f>1/1000*SUM(Chips!DE$4:DP$4)</f>
        <v>7.6999999999999999E-2</v>
      </c>
      <c r="DF42" s="2">
        <f>1/1000*SUM(Chips!DF$4:DQ$4)</f>
        <v>7.9700000000000007E-2</v>
      </c>
      <c r="DG42" s="2">
        <f>1/1000*SUM(Chips!DG$4:DR$4)</f>
        <v>8.0848000000000059E-2</v>
      </c>
      <c r="DH42" s="2">
        <f>1/1000*SUM(Chips!DH$4:DS$4)</f>
        <v>8.0853000000000078E-2</v>
      </c>
      <c r="DI42" s="2">
        <f>1/1000*SUM(Chips!DI$4:DT$4)</f>
        <v>6.3600000000000073E-2</v>
      </c>
      <c r="DJ42" s="2">
        <f>1/1000*SUM(Chips!DJ$4:DU$4)</f>
        <v>8.123400000000007E-2</v>
      </c>
      <c r="DK42" s="2">
        <f>1/1000*SUM(Chips!DK$4:DV$4)</f>
        <v>8.1432000000000115E-2</v>
      </c>
      <c r="DL42" s="2">
        <f>1/1000*SUM(Chips!DL$4:DW$4)</f>
        <v>6.3614000000000157E-2</v>
      </c>
      <c r="DM42" s="2">
        <f>1/1000*SUM(Chips!DM$4:DX$4)</f>
        <v>6.3705000000000164E-2</v>
      </c>
      <c r="DN42" s="2">
        <f>1/1000*SUM(Chips!DN$4:DY$4)</f>
        <v>5.552000000000016E-2</v>
      </c>
      <c r="DO42" s="2">
        <f>1/1000*SUM(Chips!DO$4:DZ$4)</f>
        <v>7.0595000000000158E-2</v>
      </c>
      <c r="DP42" s="2">
        <f>1/1000*SUM(Chips!DP$4:EA$4)</f>
        <v>7.0612000000000189E-2</v>
      </c>
      <c r="DQ42" s="2">
        <f>1/1000*SUM(Chips!DQ$4:EB$4)</f>
        <v>5.3013000000000213E-2</v>
      </c>
      <c r="DR42" s="2">
        <f>1/1000*SUM(Chips!DR$4:EC$4)</f>
        <v>5.1520000000000211E-2</v>
      </c>
      <c r="DS42" s="2">
        <f>1/1000*SUM(Chips!DS$4:ED$4)</f>
        <v>5.2232000000000202E-2</v>
      </c>
      <c r="DT42" s="2">
        <f>1/1000*SUM(Chips!DT$4:EE$4)</f>
        <v>5.2239000000000174E-2</v>
      </c>
      <c r="DU42" s="2">
        <f>1/1000*SUM(Chips!DU$4:EF$4)</f>
        <v>6.9747000000000198E-2</v>
      </c>
      <c r="DV42" s="2">
        <f>1/1000*SUM(Chips!DV$4:EG$4)</f>
        <v>5.2113000000000187E-2</v>
      </c>
      <c r="DW42" s="2">
        <f>1/1000*SUM(Chips!DW$4:EH$4)</f>
        <v>5.2635000000000202E-2</v>
      </c>
      <c r="DX42" s="2">
        <f>1/1000*SUM(Chips!DX$4:EI$4)</f>
        <v>5.2553000000000155E-2</v>
      </c>
      <c r="DY42" s="2">
        <f>1/1000*SUM(Chips!DY$4:EJ$4)</f>
        <v>5.2462000000000161E-2</v>
      </c>
      <c r="DZ42" s="2">
        <f>1/1000*SUM(Chips!DZ$4:EK$4)</f>
        <v>6.9997000000000156E-2</v>
      </c>
      <c r="EA42" s="2">
        <f>1/1000*SUM(Chips!EA$4:EL$4)</f>
        <v>5.3142000000000147E-2</v>
      </c>
      <c r="EB42" s="2">
        <f>1/1000*SUM(Chips!EB$4:EM$4)</f>
        <v>5.0905000000000138E-2</v>
      </c>
      <c r="EC42" s="2">
        <f>1/1000*SUM(Chips!EC$4:EN$4)</f>
        <v>4.9108000000000131E-2</v>
      </c>
      <c r="ED42" s="2">
        <f>1/1000*SUM(Chips!ED$4:EO$4)</f>
        <v>4.9406000000000137E-2</v>
      </c>
      <c r="EE42" s="2">
        <f>1/1000*SUM(Chips!EE$4:EP$4)</f>
        <v>4.6166000000000165E-2</v>
      </c>
      <c r="EF42" s="2">
        <f>1/1000*SUM(Chips!EF$4:EQ$4)</f>
        <v>6.3704000000000163E-2</v>
      </c>
      <c r="EG42" s="2">
        <f>1/1000*SUM(Chips!EG$4:ER$4)</f>
        <v>4.62350000000002E-2</v>
      </c>
      <c r="EH42" s="2">
        <f>1/1000*SUM(Chips!EH$4:ES$4)</f>
        <v>4.8295000000000053E-2</v>
      </c>
      <c r="EI42" s="2">
        <f>1/1000*SUM(Chips!EI$4:ET$4)</f>
        <v>4.7618999999999849E-2</v>
      </c>
      <c r="EJ42" s="2">
        <f>1/1000*SUM(Chips!EJ$4:EU$4)</f>
        <v>5.0268999999999849E-2</v>
      </c>
      <c r="EK42" s="2">
        <f>1/1000*SUM(Chips!EK$4:EV$4)</f>
        <v>5.0490999999999606E-2</v>
      </c>
      <c r="EL42" s="2">
        <f>1/1000*SUM(Chips!EL$4:EW$4)</f>
        <v>3.150099999999946E-2</v>
      </c>
      <c r="EM42" s="2">
        <f>1/1000*SUM(Chips!EM$4:EX$4)</f>
        <v>4.0164999999999763E-2</v>
      </c>
      <c r="EN42" s="2">
        <f>1/1000*SUM(Chips!EN$4:EY$4)</f>
        <v>4.7784999999999758E-2</v>
      </c>
      <c r="EO42" s="2">
        <f>1/1000*SUM(Chips!EO$4:EZ$4)</f>
        <v>5.6780999999999748E-2</v>
      </c>
      <c r="EP42" s="2">
        <f>1/1000*SUM(Chips!EP$4:FA$4)</f>
        <v>5.287599999999975E-2</v>
      </c>
      <c r="EQ42" s="2">
        <f>1/1000*SUM(Chips!EQ$4:FB$4)</f>
        <v>5.0355999999999686E-2</v>
      </c>
      <c r="ER42" s="2">
        <f>1/1000*SUM(Chips!ER$4:FC$4)</f>
        <v>3.2805999999999683E-2</v>
      </c>
      <c r="ES42" s="2">
        <f>1/1000*SUM(Chips!ES$4:FD$4)</f>
        <v>3.2719999999999624E-2</v>
      </c>
      <c r="ET42" s="2">
        <f>1/1000*SUM(Chips!ET$4:FE$4)</f>
        <v>3.0659999999999771E-2</v>
      </c>
      <c r="EU42" s="2">
        <f>1/1000*SUM(Chips!EU$4:FF$4)</f>
        <v>3.06159999999999E-2</v>
      </c>
      <c r="EV42" s="2">
        <f>1/1000*SUM(Chips!EV$4:FG$4)</f>
        <v>2.8121999999999939E-2</v>
      </c>
      <c r="EW42" s="2">
        <f>1/1000*SUM(Chips!EW$4:FH$4)</f>
        <v>2.7900000000000189E-2</v>
      </c>
      <c r="EX42" s="2">
        <f>1/1000*SUM(Chips!EX$4:FI$4)</f>
        <v>2.7540000000000335E-2</v>
      </c>
      <c r="EY42" s="2">
        <f>1/1000*SUM(Chips!EY$4:FJ$4)</f>
        <v>2.8636000000000043E-2</v>
      </c>
      <c r="EZ42" s="2">
        <f>1/1000*SUM(Chips!EZ$4:FK$4)</f>
        <v>1.9644000000000213E-2</v>
      </c>
      <c r="FA42" s="2">
        <f>1/1000*SUM(Chips!FA$4:FL$4)</f>
        <v>1.0670000000000419E-2</v>
      </c>
      <c r="FB42" s="2">
        <f>1/1000*SUM(Chips!FB$4:FM$4)</f>
        <v>1.0761000000000404E-2</v>
      </c>
      <c r="FC42" s="2">
        <f>1/1000*SUM(Chips!FC$4:FN$4)</f>
        <v>1.0869000000000404E-2</v>
      </c>
      <c r="FD42" s="2">
        <f>1/1000*SUM(Chips!FD$4:FO$4)</f>
        <v>1.1422000000000406E-2</v>
      </c>
      <c r="FE42" s="2">
        <f>1/1000*SUM(Chips!FE$4:FP$4)</f>
        <v>1.1468000000000405E-2</v>
      </c>
      <c r="FF42" s="2">
        <f>1/1000*SUM(Chips!FF$4:FQ$4)</f>
        <v>1.2848000000000406E-2</v>
      </c>
      <c r="FG42" s="2">
        <f>1/1000*SUM(Chips!FG$4:FR$4)</f>
        <v>2.2778000000000406E-2</v>
      </c>
      <c r="FH42" s="2">
        <f>1/1000*SUM(Chips!FH$4:FS$4)</f>
        <v>2.3096000000000366E-2</v>
      </c>
      <c r="FI42" s="2">
        <f>1/1000*SUM(Chips!FI$4:FT$4)</f>
        <v>2.5917000000000367E-2</v>
      </c>
      <c r="FJ42" s="2">
        <f>1/1000*SUM(Chips!FJ$4:FU$4)</f>
        <v>2.8532000000000366E-2</v>
      </c>
      <c r="FK42" s="2">
        <f>1/1000*SUM(Chips!FK$4:FV$4)</f>
        <v>1.8128000000000363E-2</v>
      </c>
      <c r="FL42" s="2">
        <f>1/1000*SUM(Chips!FL$4:FW$4)</f>
        <v>1.822600000000019E-2</v>
      </c>
      <c r="FM42" s="2">
        <f>1/1000*SUM(Chips!FM$4:FX$4)</f>
        <v>2.0070999999999988E-2</v>
      </c>
      <c r="FN42" s="2">
        <f>1/1000*SUM(Chips!FN$4:FY$4)</f>
        <v>2.0025999999999999E-2</v>
      </c>
      <c r="FO42" s="2">
        <f>1/1000*SUM(Chips!FO$4:FZ$4)</f>
        <v>2.0118E-2</v>
      </c>
      <c r="FP42" s="2">
        <f>1/1000*SUM(Chips!FP$4:GA$4)</f>
        <v>2.2965999999999997E-2</v>
      </c>
      <c r="FQ42" s="2">
        <f>1/1000*SUM(Chips!FQ$4:GB$4)</f>
        <v>2.4349999999999997E-2</v>
      </c>
      <c r="FR42" s="2">
        <f>1/1000*SUM(Chips!FR$4:GC$4)</f>
        <v>2.3137000000000001E-2</v>
      </c>
      <c r="FS42" s="2">
        <f>1/1000*SUM(Chips!FS$4:GD$4)</f>
        <v>1.4217999999999996E-2</v>
      </c>
      <c r="FT42" s="2">
        <f>1/1000*SUM(Chips!FT$4:GE$4)</f>
        <v>2.5433000000000001E-2</v>
      </c>
      <c r="FU42" s="2">
        <f>1/1000*SUM(Chips!FU$4:GF$4)</f>
        <v>2.5463000000000003E-2</v>
      </c>
      <c r="FV42" s="2">
        <f>1/1000*SUM(Chips!FV$4:GG$4)</f>
        <v>2.2863000000000001E-2</v>
      </c>
      <c r="FW42" s="2">
        <f>1/1000*SUM(Chips!FW$4:GH$4)</f>
        <v>2.3913E-2</v>
      </c>
      <c r="FX42" s="2">
        <f>1/1000*SUM(Chips!FX$4:GI$4)</f>
        <v>2.3807000000000002E-2</v>
      </c>
      <c r="FY42" s="2">
        <f>1/1000*SUM(Chips!FY$4:GJ$4)</f>
        <v>2.1936000000000001E-2</v>
      </c>
      <c r="FZ42" s="2">
        <f>1/1000*SUM(Chips!FZ$4:GK$4)</f>
        <v>2.189E-2</v>
      </c>
    </row>
    <row r="43" spans="1:182" s="2" customFormat="1">
      <c r="B43" s="4" t="s">
        <v>12</v>
      </c>
      <c r="C43" s="4" t="s">
        <v>12</v>
      </c>
      <c r="D43" s="4" t="s">
        <v>12</v>
      </c>
      <c r="E43" s="4" t="s">
        <v>12</v>
      </c>
      <c r="F43" s="4" t="s">
        <v>12</v>
      </c>
      <c r="G43" s="4" t="s">
        <v>12</v>
      </c>
      <c r="H43" s="4" t="s">
        <v>12</v>
      </c>
      <c r="I43" s="4" t="s">
        <v>12</v>
      </c>
      <c r="J43" s="4" t="s">
        <v>12</v>
      </c>
      <c r="K43" s="4" t="s">
        <v>12</v>
      </c>
      <c r="L43" s="4" t="s">
        <v>12</v>
      </c>
      <c r="M43" s="4" t="s">
        <v>12</v>
      </c>
      <c r="N43" s="4" t="s">
        <v>12</v>
      </c>
      <c r="O43" s="4" t="s">
        <v>12</v>
      </c>
      <c r="P43" s="4" t="s">
        <v>12</v>
      </c>
      <c r="Q43" s="4" t="s">
        <v>12</v>
      </c>
      <c r="R43" s="4" t="s">
        <v>12</v>
      </c>
      <c r="S43" s="4" t="s">
        <v>12</v>
      </c>
      <c r="T43" s="4" t="s">
        <v>12</v>
      </c>
      <c r="U43" s="4" t="s">
        <v>12</v>
      </c>
      <c r="V43" s="4" t="s">
        <v>12</v>
      </c>
      <c r="W43" s="4" t="s">
        <v>12</v>
      </c>
      <c r="X43" s="4" t="s">
        <v>12</v>
      </c>
      <c r="Y43" s="4" t="s">
        <v>12</v>
      </c>
      <c r="Z43" s="4" t="s">
        <v>12</v>
      </c>
      <c r="AA43" s="4" t="s">
        <v>12</v>
      </c>
      <c r="AB43" s="4" t="s">
        <v>12</v>
      </c>
      <c r="AC43" s="4" t="s">
        <v>12</v>
      </c>
      <c r="AD43" s="4" t="s">
        <v>12</v>
      </c>
      <c r="AE43" s="4" t="s">
        <v>12</v>
      </c>
      <c r="AF43" s="4" t="s">
        <v>12</v>
      </c>
      <c r="AG43" s="4" t="s">
        <v>12</v>
      </c>
      <c r="AH43" s="4" t="s">
        <v>12</v>
      </c>
      <c r="AI43" s="4" t="s">
        <v>12</v>
      </c>
      <c r="AJ43" s="4" t="s">
        <v>12</v>
      </c>
      <c r="AK43" s="4" t="s">
        <v>12</v>
      </c>
      <c r="AL43" s="4" t="s">
        <v>12</v>
      </c>
      <c r="AM43" s="4" t="s">
        <v>12</v>
      </c>
      <c r="AN43" s="4" t="s">
        <v>12</v>
      </c>
      <c r="AO43" s="4" t="s">
        <v>12</v>
      </c>
      <c r="AP43" s="4" t="s">
        <v>12</v>
      </c>
      <c r="AQ43" s="4" t="s">
        <v>12</v>
      </c>
      <c r="AR43" s="4" t="s">
        <v>12</v>
      </c>
      <c r="AS43" s="4" t="s">
        <v>12</v>
      </c>
      <c r="AT43" s="4" t="s">
        <v>12</v>
      </c>
      <c r="AU43" s="4" t="s">
        <v>12</v>
      </c>
      <c r="AV43" s="4" t="s">
        <v>12</v>
      </c>
      <c r="AW43" s="4" t="s">
        <v>12</v>
      </c>
      <c r="AX43" s="4" t="s">
        <v>12</v>
      </c>
      <c r="AY43" s="4" t="s">
        <v>12</v>
      </c>
      <c r="AZ43" s="4" t="s">
        <v>12</v>
      </c>
      <c r="BA43" s="4" t="s">
        <v>12</v>
      </c>
      <c r="BB43" s="4" t="s">
        <v>12</v>
      </c>
      <c r="BC43" s="4" t="s">
        <v>12</v>
      </c>
      <c r="BD43" s="4" t="s">
        <v>12</v>
      </c>
      <c r="BE43" s="4" t="s">
        <v>12</v>
      </c>
      <c r="BF43" s="4" t="s">
        <v>12</v>
      </c>
      <c r="BG43" s="4" t="s">
        <v>12</v>
      </c>
      <c r="BH43" s="4" t="s">
        <v>12</v>
      </c>
      <c r="BI43" s="4" t="s">
        <v>12</v>
      </c>
      <c r="BJ43" s="4" t="s">
        <v>12</v>
      </c>
      <c r="BK43" s="4" t="s">
        <v>12</v>
      </c>
      <c r="BL43" s="4" t="s">
        <v>12</v>
      </c>
      <c r="BM43" s="4" t="s">
        <v>12</v>
      </c>
      <c r="BN43" s="4" t="s">
        <v>12</v>
      </c>
      <c r="BO43" s="4" t="s">
        <v>12</v>
      </c>
      <c r="BP43" s="4" t="s">
        <v>12</v>
      </c>
      <c r="BQ43" s="4" t="s">
        <v>12</v>
      </c>
      <c r="BR43" s="4" t="s">
        <v>12</v>
      </c>
      <c r="BS43" s="4" t="s">
        <v>12</v>
      </c>
      <c r="BT43" s="4" t="s">
        <v>12</v>
      </c>
      <c r="BU43" s="4" t="s">
        <v>12</v>
      </c>
      <c r="BV43" s="4" t="s">
        <v>12</v>
      </c>
      <c r="BW43" s="4" t="s">
        <v>12</v>
      </c>
      <c r="BX43" s="4" t="s">
        <v>12</v>
      </c>
      <c r="BY43" s="4" t="s">
        <v>12</v>
      </c>
      <c r="BZ43" s="4" t="s">
        <v>12</v>
      </c>
      <c r="CA43" s="4" t="s">
        <v>12</v>
      </c>
      <c r="CB43" s="4" t="s">
        <v>12</v>
      </c>
      <c r="CC43" s="4" t="s">
        <v>12</v>
      </c>
      <c r="CD43" s="4" t="s">
        <v>12</v>
      </c>
      <c r="CE43" s="4" t="s">
        <v>12</v>
      </c>
      <c r="CF43" s="4" t="s">
        <v>12</v>
      </c>
      <c r="CG43" s="4" t="s">
        <v>12</v>
      </c>
      <c r="CH43" s="4" t="s">
        <v>12</v>
      </c>
      <c r="CI43" s="4" t="s">
        <v>12</v>
      </c>
      <c r="CJ43" s="4" t="s">
        <v>12</v>
      </c>
      <c r="CK43" s="4" t="s">
        <v>12</v>
      </c>
      <c r="CL43" s="4" t="s">
        <v>12</v>
      </c>
      <c r="CM43" s="4" t="s">
        <v>12</v>
      </c>
      <c r="CN43" s="4" t="s">
        <v>12</v>
      </c>
      <c r="CO43" s="4" t="s">
        <v>12</v>
      </c>
      <c r="CP43" s="4" t="s">
        <v>12</v>
      </c>
      <c r="CQ43" s="4" t="s">
        <v>12</v>
      </c>
      <c r="CR43" s="4" t="s">
        <v>12</v>
      </c>
      <c r="CS43" s="4" t="s">
        <v>12</v>
      </c>
      <c r="CT43" s="4" t="s">
        <v>12</v>
      </c>
      <c r="CU43" s="4" t="s">
        <v>12</v>
      </c>
      <c r="CV43" s="4" t="s">
        <v>12</v>
      </c>
      <c r="CW43" s="4" t="s">
        <v>12</v>
      </c>
      <c r="CX43" s="4" t="s">
        <v>12</v>
      </c>
      <c r="CY43" s="4" t="s">
        <v>12</v>
      </c>
      <c r="CZ43" s="4" t="s">
        <v>12</v>
      </c>
      <c r="DA43" s="4" t="s">
        <v>12</v>
      </c>
      <c r="DB43" s="4" t="s">
        <v>12</v>
      </c>
      <c r="DC43" s="4" t="s">
        <v>12</v>
      </c>
      <c r="DD43" s="4" t="s">
        <v>12</v>
      </c>
      <c r="DE43" s="4" t="s">
        <v>12</v>
      </c>
      <c r="DF43" s="4" t="s">
        <v>12</v>
      </c>
      <c r="DG43" s="4" t="s">
        <v>12</v>
      </c>
      <c r="DH43" s="4" t="s">
        <v>12</v>
      </c>
      <c r="DI43" s="4" t="s">
        <v>12</v>
      </c>
      <c r="DJ43" s="4" t="s">
        <v>12</v>
      </c>
      <c r="DK43" s="4" t="s">
        <v>12</v>
      </c>
      <c r="DL43" s="4" t="s">
        <v>12</v>
      </c>
      <c r="DM43" s="4" t="s">
        <v>12</v>
      </c>
      <c r="DN43" s="4" t="s">
        <v>12</v>
      </c>
      <c r="DO43" s="4" t="s">
        <v>12</v>
      </c>
      <c r="DP43" s="4" t="s">
        <v>12</v>
      </c>
      <c r="DQ43" s="4" t="s">
        <v>12</v>
      </c>
      <c r="DR43" s="4" t="s">
        <v>12</v>
      </c>
      <c r="DS43" s="4" t="s">
        <v>12</v>
      </c>
      <c r="DT43" s="4" t="s">
        <v>12</v>
      </c>
      <c r="DU43" s="4" t="s">
        <v>12</v>
      </c>
      <c r="DV43" s="4" t="s">
        <v>12</v>
      </c>
      <c r="DW43" s="4" t="s">
        <v>12</v>
      </c>
      <c r="DX43" s="4" t="s">
        <v>12</v>
      </c>
      <c r="DY43" s="4" t="s">
        <v>12</v>
      </c>
      <c r="DZ43" s="4" t="s">
        <v>12</v>
      </c>
      <c r="EA43" s="4" t="s">
        <v>12</v>
      </c>
      <c r="EB43" s="4" t="s">
        <v>12</v>
      </c>
      <c r="EC43" s="4" t="s">
        <v>12</v>
      </c>
      <c r="ED43" s="4" t="s">
        <v>12</v>
      </c>
      <c r="EE43" s="4" t="s">
        <v>12</v>
      </c>
      <c r="EF43" s="4" t="s">
        <v>12</v>
      </c>
      <c r="EG43" s="4" t="s">
        <v>12</v>
      </c>
      <c r="EH43" s="4" t="s">
        <v>12</v>
      </c>
      <c r="EI43" s="4" t="s">
        <v>12</v>
      </c>
      <c r="EJ43" s="4" t="s">
        <v>12</v>
      </c>
      <c r="EK43" s="4" t="s">
        <v>12</v>
      </c>
      <c r="EL43" s="4" t="s">
        <v>12</v>
      </c>
      <c r="EM43" s="4" t="s">
        <v>12</v>
      </c>
      <c r="EN43" s="4" t="s">
        <v>12</v>
      </c>
      <c r="EO43" s="4" t="s">
        <v>12</v>
      </c>
      <c r="EP43" s="4" t="s">
        <v>12</v>
      </c>
      <c r="EQ43" s="4" t="s">
        <v>12</v>
      </c>
      <c r="ER43" s="4" t="s">
        <v>12</v>
      </c>
      <c r="ES43" s="4" t="s">
        <v>12</v>
      </c>
      <c r="ET43" s="4" t="s">
        <v>12</v>
      </c>
      <c r="EU43" s="4" t="s">
        <v>12</v>
      </c>
      <c r="EV43" s="4" t="s">
        <v>12</v>
      </c>
      <c r="EW43" s="4" t="s">
        <v>12</v>
      </c>
      <c r="EX43" s="4" t="s">
        <v>12</v>
      </c>
      <c r="EY43" s="4" t="s">
        <v>12</v>
      </c>
      <c r="EZ43" s="4" t="s">
        <v>12</v>
      </c>
      <c r="FA43" s="4" t="s">
        <v>12</v>
      </c>
      <c r="FB43" s="4" t="s">
        <v>12</v>
      </c>
      <c r="FC43" s="4" t="s">
        <v>12</v>
      </c>
      <c r="FD43" s="4" t="s">
        <v>12</v>
      </c>
      <c r="FE43" s="4" t="s">
        <v>12</v>
      </c>
      <c r="FF43" s="4" t="s">
        <v>12</v>
      </c>
      <c r="FG43" s="4" t="s">
        <v>12</v>
      </c>
      <c r="FH43" s="4" t="s">
        <v>12</v>
      </c>
      <c r="FI43" s="4" t="s">
        <v>12</v>
      </c>
      <c r="FJ43" s="4" t="s">
        <v>12</v>
      </c>
      <c r="FK43" s="4" t="s">
        <v>12</v>
      </c>
      <c r="FL43" s="4" t="s">
        <v>12</v>
      </c>
      <c r="FM43" s="4" t="s">
        <v>12</v>
      </c>
      <c r="FN43" s="4" t="s">
        <v>12</v>
      </c>
      <c r="FO43" s="4" t="s">
        <v>12</v>
      </c>
      <c r="FP43" s="4" t="s">
        <v>12</v>
      </c>
      <c r="FQ43" s="4" t="s">
        <v>12</v>
      </c>
      <c r="FR43" s="4" t="s">
        <v>12</v>
      </c>
      <c r="FS43" s="4" t="s">
        <v>12</v>
      </c>
      <c r="FT43" s="4" t="s">
        <v>12</v>
      </c>
      <c r="FU43" s="4" t="s">
        <v>12</v>
      </c>
      <c r="FV43" s="4" t="s">
        <v>12</v>
      </c>
      <c r="FW43" s="4" t="s">
        <v>12</v>
      </c>
      <c r="FX43" s="4" t="s">
        <v>12</v>
      </c>
      <c r="FY43" s="4" t="s">
        <v>12</v>
      </c>
      <c r="FZ43" s="4" t="s">
        <v>12</v>
      </c>
    </row>
    <row r="44" spans="1:182" s="2" customFormat="1">
      <c r="B44" s="2" t="s">
        <v>3</v>
      </c>
      <c r="H44" s="2" t="s">
        <v>5</v>
      </c>
      <c r="N44" s="2" t="s">
        <v>4</v>
      </c>
      <c r="T44" s="2" t="s">
        <v>6</v>
      </c>
      <c r="Z44" s="2" t="s">
        <v>7</v>
      </c>
      <c r="AF44" s="2" t="s">
        <v>8</v>
      </c>
      <c r="AL44" s="2" t="s">
        <v>9</v>
      </c>
      <c r="AR44" s="2" t="s">
        <v>10</v>
      </c>
      <c r="AX44" s="2" t="s">
        <v>11</v>
      </c>
      <c r="BD44" s="2" t="s">
        <v>42</v>
      </c>
      <c r="BJ44" s="2" t="s">
        <v>43</v>
      </c>
      <c r="BP44" s="2" t="s">
        <v>44</v>
      </c>
      <c r="BV44" s="2" t="s">
        <v>45</v>
      </c>
      <c r="CB44" s="2" t="s">
        <v>48</v>
      </c>
      <c r="CH44" s="2" t="s">
        <v>49</v>
      </c>
      <c r="CN44" s="2" t="s">
        <v>50</v>
      </c>
      <c r="CT44" s="2" t="s">
        <v>51</v>
      </c>
      <c r="CZ44" s="2" t="s">
        <v>53</v>
      </c>
      <c r="DF44" s="2" t="s">
        <v>54</v>
      </c>
      <c r="DL44" s="2" t="s">
        <v>55</v>
      </c>
      <c r="DR44" s="2" t="s">
        <v>56</v>
      </c>
      <c r="DX44" s="2" t="s">
        <v>57</v>
      </c>
      <c r="ED44" s="2" t="s">
        <v>58</v>
      </c>
      <c r="EJ44" s="2" t="s">
        <v>59</v>
      </c>
      <c r="EP44" s="2" t="s">
        <v>60</v>
      </c>
      <c r="EV44" s="2" t="s">
        <v>62</v>
      </c>
      <c r="FB44" s="2" t="s">
        <v>63</v>
      </c>
      <c r="FH44" s="2" t="s">
        <v>64</v>
      </c>
      <c r="FN44" s="2" t="s">
        <v>65</v>
      </c>
      <c r="FT44" s="2" t="s">
        <v>68</v>
      </c>
      <c r="FZ44" s="2" t="s">
        <v>69</v>
      </c>
    </row>
    <row r="45" spans="1:182" s="2" customFormat="1" ht="13">
      <c r="A45" s="2" t="s">
        <v>66</v>
      </c>
      <c r="B45" s="5">
        <f t="shared" ref="B45:AG45" si="171">B42</f>
        <v>1.0199999999999999E-2</v>
      </c>
      <c r="C45" s="5">
        <f t="shared" si="171"/>
        <v>1.0199999999999999E-2</v>
      </c>
      <c r="D45" s="5">
        <f t="shared" si="171"/>
        <v>1.0199999999999999E-2</v>
      </c>
      <c r="E45" s="5">
        <f t="shared" si="171"/>
        <v>3.2000000000000002E-3</v>
      </c>
      <c r="F45" s="5">
        <f t="shared" si="171"/>
        <v>3.2000000000000002E-3</v>
      </c>
      <c r="G45" s="5">
        <f t="shared" si="171"/>
        <v>3.2000000000000002E-3</v>
      </c>
      <c r="H45" s="5">
        <f t="shared" si="171"/>
        <v>3.2000000000000002E-3</v>
      </c>
      <c r="I45" s="5">
        <f t="shared" si="171"/>
        <v>1.9000000000000004E-3</v>
      </c>
      <c r="J45" s="5">
        <f t="shared" si="171"/>
        <v>1.9000000000000004E-3</v>
      </c>
      <c r="K45" s="5">
        <f t="shared" si="171"/>
        <v>1.9000000000000004E-3</v>
      </c>
      <c r="L45" s="5">
        <f t="shared" si="171"/>
        <v>1.2000000000000001E-3</v>
      </c>
      <c r="M45" s="5">
        <f t="shared" si="171"/>
        <v>1.2000000000000001E-3</v>
      </c>
      <c r="N45" s="5">
        <f t="shared" si="171"/>
        <v>0</v>
      </c>
      <c r="O45" s="5">
        <f t="shared" si="171"/>
        <v>0</v>
      </c>
      <c r="P45" s="5">
        <f t="shared" si="171"/>
        <v>0</v>
      </c>
      <c r="Q45" s="5">
        <f t="shared" si="171"/>
        <v>0</v>
      </c>
      <c r="R45" s="5">
        <f t="shared" si="171"/>
        <v>0</v>
      </c>
      <c r="S45" s="5">
        <f t="shared" si="171"/>
        <v>0</v>
      </c>
      <c r="T45" s="5">
        <f t="shared" si="171"/>
        <v>0</v>
      </c>
      <c r="U45" s="5">
        <f t="shared" si="171"/>
        <v>0</v>
      </c>
      <c r="V45" s="5">
        <f t="shared" si="171"/>
        <v>2.5000000000000001E-3</v>
      </c>
      <c r="W45" s="5">
        <f t="shared" si="171"/>
        <v>3.2000000000000002E-3</v>
      </c>
      <c r="X45" s="5">
        <f t="shared" si="171"/>
        <v>6.1000000000000004E-3</v>
      </c>
      <c r="Y45" s="5">
        <f t="shared" si="171"/>
        <v>1.0400000000000001E-2</v>
      </c>
      <c r="Z45" s="5">
        <f t="shared" si="171"/>
        <v>1.2600000000000002E-2</v>
      </c>
      <c r="AA45" s="5">
        <f t="shared" si="171"/>
        <v>1.6900000000000002E-2</v>
      </c>
      <c r="AB45" s="5">
        <f t="shared" si="171"/>
        <v>1.83E-2</v>
      </c>
      <c r="AC45" s="5">
        <f t="shared" si="171"/>
        <v>2.0300000000000002E-2</v>
      </c>
      <c r="AD45" s="5">
        <f t="shared" si="171"/>
        <v>2.07E-2</v>
      </c>
      <c r="AE45" s="5">
        <f t="shared" si="171"/>
        <v>2.07E-2</v>
      </c>
      <c r="AF45" s="5">
        <f t="shared" si="171"/>
        <v>2.07E-2</v>
      </c>
      <c r="AG45" s="5">
        <f t="shared" si="171"/>
        <v>2.07E-2</v>
      </c>
      <c r="AH45" s="5">
        <f t="shared" ref="AH45:BM45" si="172">AH42</f>
        <v>2.0000000000000004E-2</v>
      </c>
      <c r="AI45" s="5">
        <f t="shared" si="172"/>
        <v>2.0500000000000001E-2</v>
      </c>
      <c r="AJ45" s="5">
        <f t="shared" si="172"/>
        <v>2.8500000000000001E-2</v>
      </c>
      <c r="AK45" s="5">
        <f t="shared" si="172"/>
        <v>3.0000000000000006E-2</v>
      </c>
      <c r="AL45" s="5">
        <f t="shared" si="172"/>
        <v>3.4200000000000001E-2</v>
      </c>
      <c r="AM45" s="5">
        <f t="shared" si="172"/>
        <v>3.6100000000000007E-2</v>
      </c>
      <c r="AN45" s="5">
        <f t="shared" si="172"/>
        <v>3.4700000000000002E-2</v>
      </c>
      <c r="AO45" s="5">
        <f t="shared" si="172"/>
        <v>3.3900000000000007E-2</v>
      </c>
      <c r="AP45" s="5">
        <f t="shared" si="172"/>
        <v>3.3500000000000009E-2</v>
      </c>
      <c r="AQ45" s="5">
        <f t="shared" si="172"/>
        <v>3.4200000000000008E-2</v>
      </c>
      <c r="AR45" s="5">
        <f t="shared" si="172"/>
        <v>3.6400000000000016E-2</v>
      </c>
      <c r="AS45" s="5">
        <f t="shared" si="172"/>
        <v>3.7800000000000014E-2</v>
      </c>
      <c r="AT45" s="5">
        <f t="shared" si="172"/>
        <v>3.6000000000000011E-2</v>
      </c>
      <c r="AU45" s="5">
        <f t="shared" si="172"/>
        <v>3.4799999999999998E-2</v>
      </c>
      <c r="AV45" s="5">
        <f t="shared" si="172"/>
        <v>3.5400000000000001E-2</v>
      </c>
      <c r="AW45" s="5">
        <f t="shared" si="172"/>
        <v>3.2099999999999997E-2</v>
      </c>
      <c r="AX45" s="5">
        <f t="shared" si="172"/>
        <v>3.5000000000000003E-2</v>
      </c>
      <c r="AY45" s="5">
        <f t="shared" si="172"/>
        <v>3.2000000000000001E-2</v>
      </c>
      <c r="AZ45" s="5">
        <f t="shared" si="172"/>
        <v>3.3399999999999999E-2</v>
      </c>
      <c r="BA45" s="5">
        <f t="shared" si="172"/>
        <v>3.2200000000000006E-2</v>
      </c>
      <c r="BB45" s="5">
        <f t="shared" si="172"/>
        <v>3.3300000000000003E-2</v>
      </c>
      <c r="BC45" s="5">
        <f t="shared" si="172"/>
        <v>3.2600000000000004E-2</v>
      </c>
      <c r="BD45" s="5">
        <f t="shared" si="172"/>
        <v>3.1500000000000007E-2</v>
      </c>
      <c r="BE45" s="5">
        <f t="shared" si="172"/>
        <v>3.0100000000000002E-2</v>
      </c>
      <c r="BF45" s="5">
        <f t="shared" si="172"/>
        <v>4.0700000000000007E-2</v>
      </c>
      <c r="BG45" s="5">
        <f t="shared" si="172"/>
        <v>4.4900000000000009E-2</v>
      </c>
      <c r="BH45" s="5">
        <f t="shared" si="172"/>
        <v>3.4800000000000005E-2</v>
      </c>
      <c r="BI45" s="5">
        <f t="shared" si="172"/>
        <v>3.7000000000000005E-2</v>
      </c>
      <c r="BJ45" s="5">
        <f t="shared" si="172"/>
        <v>3.5799999999999998E-2</v>
      </c>
      <c r="BK45" s="5">
        <f t="shared" si="172"/>
        <v>4.2000000000000003E-2</v>
      </c>
      <c r="BL45" s="5">
        <f t="shared" si="172"/>
        <v>4.2799999999999998E-2</v>
      </c>
      <c r="BM45" s="5">
        <f t="shared" si="172"/>
        <v>4.2799999999999998E-2</v>
      </c>
      <c r="BN45" s="5">
        <f t="shared" ref="BN45:CH45" si="173">BN42</f>
        <v>4.1800000000000004E-2</v>
      </c>
      <c r="BO45" s="5">
        <f t="shared" si="173"/>
        <v>4.3800000000000006E-2</v>
      </c>
      <c r="BP45" s="5">
        <f t="shared" si="173"/>
        <v>4.2700000000000002E-2</v>
      </c>
      <c r="BQ45" s="5">
        <f t="shared" si="173"/>
        <v>4.3000000000000003E-2</v>
      </c>
      <c r="BR45" s="5">
        <f t="shared" si="173"/>
        <v>3.4599999999999992E-2</v>
      </c>
      <c r="BS45" s="5">
        <f t="shared" si="173"/>
        <v>3.2500000000000001E-2</v>
      </c>
      <c r="BT45" s="5">
        <f t="shared" si="173"/>
        <v>3.6100000000000007E-2</v>
      </c>
      <c r="BU45" s="5">
        <f t="shared" si="173"/>
        <v>3.7499999999999999E-2</v>
      </c>
      <c r="BV45" s="5">
        <f t="shared" si="173"/>
        <v>3.1900000000000005E-2</v>
      </c>
      <c r="BW45" s="5">
        <f t="shared" si="173"/>
        <v>2.5000000000000001E-2</v>
      </c>
      <c r="BX45" s="5">
        <f t="shared" si="173"/>
        <v>2.5700000000000004E-2</v>
      </c>
      <c r="BY45" s="5">
        <f t="shared" si="173"/>
        <v>3.0100000000000002E-2</v>
      </c>
      <c r="BZ45" s="5">
        <f t="shared" si="173"/>
        <v>3.39E-2</v>
      </c>
      <c r="CA45" s="5">
        <f t="shared" si="173"/>
        <v>3.2000000000000001E-2</v>
      </c>
      <c r="CB45" s="5">
        <f t="shared" si="173"/>
        <v>3.2600000000000004E-2</v>
      </c>
      <c r="CC45" s="5">
        <f t="shared" si="173"/>
        <v>3.4100000000000005E-2</v>
      </c>
      <c r="CD45" s="5">
        <f t="shared" si="173"/>
        <v>3.1900000000000005E-2</v>
      </c>
      <c r="CE45" s="5">
        <f t="shared" si="173"/>
        <v>3.6299999999999999E-2</v>
      </c>
      <c r="CF45" s="5">
        <f t="shared" si="173"/>
        <v>3.2700000000000014E-2</v>
      </c>
      <c r="CG45" s="5">
        <f t="shared" si="173"/>
        <v>3.2700000000000007E-2</v>
      </c>
      <c r="CH45" s="5">
        <f t="shared" si="173"/>
        <v>3.1599999999999996E-2</v>
      </c>
      <c r="CI45" s="5">
        <f t="shared" ref="CI45:CT45" si="174">CI42</f>
        <v>3.0499999999999999E-2</v>
      </c>
      <c r="CJ45" s="5">
        <f t="shared" si="174"/>
        <v>2.9399999999999999E-2</v>
      </c>
      <c r="CK45" s="5">
        <f t="shared" si="174"/>
        <v>2.4999999999999998E-2</v>
      </c>
      <c r="CL45" s="5">
        <f t="shared" si="174"/>
        <v>2.1099999999999997E-2</v>
      </c>
      <c r="CM45" s="5">
        <f t="shared" si="174"/>
        <v>2.1100000000000001E-2</v>
      </c>
      <c r="CN45" s="5">
        <f t="shared" si="174"/>
        <v>2.0500000000000001E-2</v>
      </c>
      <c r="CO45" s="5">
        <f t="shared" si="174"/>
        <v>1.8700000000000005E-2</v>
      </c>
      <c r="CP45" s="5">
        <f t="shared" si="174"/>
        <v>2.0100000000000003E-2</v>
      </c>
      <c r="CQ45" s="5">
        <f t="shared" si="174"/>
        <v>1.5400000000000002E-2</v>
      </c>
      <c r="CR45" s="5">
        <f t="shared" si="174"/>
        <v>1.8700000000000005E-2</v>
      </c>
      <c r="CS45" s="5">
        <f t="shared" si="174"/>
        <v>1.6700000000000003E-2</v>
      </c>
      <c r="CT45" s="5">
        <f t="shared" si="174"/>
        <v>1.7700000000000004E-2</v>
      </c>
      <c r="CU45" s="5">
        <f t="shared" ref="CU45:DF45" si="175">CU42</f>
        <v>2.0200000000000003E-2</v>
      </c>
      <c r="CV45" s="5">
        <f t="shared" si="175"/>
        <v>1.8400000000000003E-2</v>
      </c>
      <c r="CW45" s="5">
        <f t="shared" si="175"/>
        <v>3.5700000000000003E-2</v>
      </c>
      <c r="CX45" s="5">
        <f t="shared" si="175"/>
        <v>3.5700000000000003E-2</v>
      </c>
      <c r="CY45" s="5">
        <f t="shared" si="175"/>
        <v>3.56E-2</v>
      </c>
      <c r="CZ45" s="5">
        <f t="shared" si="175"/>
        <v>5.3499999999999999E-2</v>
      </c>
      <c r="DA45" s="5">
        <f t="shared" si="175"/>
        <v>5.3499999999999999E-2</v>
      </c>
      <c r="DB45" s="5">
        <f t="shared" si="175"/>
        <v>6.2100000000000009E-2</v>
      </c>
      <c r="DC45" s="5">
        <f t="shared" si="175"/>
        <v>6.2800000000000009E-2</v>
      </c>
      <c r="DD45" s="5">
        <f t="shared" si="175"/>
        <v>6.1700000000000012E-2</v>
      </c>
      <c r="DE45" s="5">
        <f t="shared" si="175"/>
        <v>7.6999999999999999E-2</v>
      </c>
      <c r="DF45" s="5">
        <f t="shared" si="175"/>
        <v>7.9700000000000007E-2</v>
      </c>
      <c r="DG45" s="5">
        <f t="shared" ref="DG45:DR45" si="176">DG42</f>
        <v>8.0848000000000059E-2</v>
      </c>
      <c r="DH45" s="5">
        <f t="shared" si="176"/>
        <v>8.0853000000000078E-2</v>
      </c>
      <c r="DI45" s="5">
        <f t="shared" si="176"/>
        <v>6.3600000000000073E-2</v>
      </c>
      <c r="DJ45" s="5">
        <f t="shared" si="176"/>
        <v>8.123400000000007E-2</v>
      </c>
      <c r="DK45" s="5">
        <f t="shared" si="176"/>
        <v>8.1432000000000115E-2</v>
      </c>
      <c r="DL45" s="5">
        <f t="shared" si="176"/>
        <v>6.3614000000000157E-2</v>
      </c>
      <c r="DM45" s="5">
        <f t="shared" si="176"/>
        <v>6.3705000000000164E-2</v>
      </c>
      <c r="DN45" s="5">
        <f t="shared" si="176"/>
        <v>5.552000000000016E-2</v>
      </c>
      <c r="DO45" s="5">
        <f t="shared" si="176"/>
        <v>7.0595000000000158E-2</v>
      </c>
      <c r="DP45" s="5">
        <f t="shared" si="176"/>
        <v>7.0612000000000189E-2</v>
      </c>
      <c r="DQ45" s="5">
        <f t="shared" si="176"/>
        <v>5.3013000000000213E-2</v>
      </c>
      <c r="DR45" s="5">
        <f t="shared" si="176"/>
        <v>5.1520000000000211E-2</v>
      </c>
      <c r="DS45" s="5">
        <f t="shared" ref="DS45:ED45" si="177">DS42</f>
        <v>5.2232000000000202E-2</v>
      </c>
      <c r="DT45" s="5">
        <f t="shared" si="177"/>
        <v>5.2239000000000174E-2</v>
      </c>
      <c r="DU45" s="5">
        <f t="shared" si="177"/>
        <v>6.9747000000000198E-2</v>
      </c>
      <c r="DV45" s="5">
        <f t="shared" si="177"/>
        <v>5.2113000000000187E-2</v>
      </c>
      <c r="DW45" s="5">
        <f t="shared" si="177"/>
        <v>5.2635000000000202E-2</v>
      </c>
      <c r="DX45" s="5">
        <f t="shared" si="177"/>
        <v>5.2553000000000155E-2</v>
      </c>
      <c r="DY45" s="5">
        <f t="shared" si="177"/>
        <v>5.2462000000000161E-2</v>
      </c>
      <c r="DZ45" s="5">
        <f t="shared" si="177"/>
        <v>6.9997000000000156E-2</v>
      </c>
      <c r="EA45" s="5">
        <f t="shared" si="177"/>
        <v>5.3142000000000147E-2</v>
      </c>
      <c r="EB45" s="5">
        <f t="shared" si="177"/>
        <v>5.0905000000000138E-2</v>
      </c>
      <c r="EC45" s="5">
        <f t="shared" si="177"/>
        <v>4.9108000000000131E-2</v>
      </c>
      <c r="ED45" s="5">
        <f t="shared" si="177"/>
        <v>4.9406000000000137E-2</v>
      </c>
      <c r="EE45" s="5">
        <f t="shared" ref="EE45:EP45" si="178">EE42</f>
        <v>4.6166000000000165E-2</v>
      </c>
      <c r="EF45" s="5">
        <f t="shared" si="178"/>
        <v>6.3704000000000163E-2</v>
      </c>
      <c r="EG45" s="5">
        <f t="shared" si="178"/>
        <v>4.62350000000002E-2</v>
      </c>
      <c r="EH45" s="5">
        <f t="shared" si="178"/>
        <v>4.8295000000000053E-2</v>
      </c>
      <c r="EI45" s="5">
        <f t="shared" si="178"/>
        <v>4.7618999999999849E-2</v>
      </c>
      <c r="EJ45" s="5">
        <f t="shared" si="178"/>
        <v>5.0268999999999849E-2</v>
      </c>
      <c r="EK45" s="5">
        <f t="shared" si="178"/>
        <v>5.0490999999999606E-2</v>
      </c>
      <c r="EL45" s="5">
        <f t="shared" si="178"/>
        <v>3.150099999999946E-2</v>
      </c>
      <c r="EM45" s="5">
        <f t="shared" si="178"/>
        <v>4.0164999999999763E-2</v>
      </c>
      <c r="EN45" s="5">
        <f t="shared" si="178"/>
        <v>4.7784999999999758E-2</v>
      </c>
      <c r="EO45" s="5">
        <f t="shared" si="178"/>
        <v>5.6780999999999748E-2</v>
      </c>
      <c r="EP45" s="5">
        <f t="shared" si="178"/>
        <v>5.287599999999975E-2</v>
      </c>
      <c r="EQ45" s="5">
        <f t="shared" ref="EQ45:FB45" si="179">EQ42</f>
        <v>5.0355999999999686E-2</v>
      </c>
      <c r="ER45" s="5">
        <f t="shared" si="179"/>
        <v>3.2805999999999683E-2</v>
      </c>
      <c r="ES45" s="5">
        <f t="shared" si="179"/>
        <v>3.2719999999999624E-2</v>
      </c>
      <c r="ET45" s="5">
        <f t="shared" si="179"/>
        <v>3.0659999999999771E-2</v>
      </c>
      <c r="EU45" s="5">
        <f t="shared" si="179"/>
        <v>3.06159999999999E-2</v>
      </c>
      <c r="EV45" s="5">
        <f t="shared" si="179"/>
        <v>2.8121999999999939E-2</v>
      </c>
      <c r="EW45" s="5">
        <f t="shared" si="179"/>
        <v>2.7900000000000189E-2</v>
      </c>
      <c r="EX45" s="5">
        <f t="shared" si="179"/>
        <v>2.7540000000000335E-2</v>
      </c>
      <c r="EY45" s="5">
        <f t="shared" si="179"/>
        <v>2.8636000000000043E-2</v>
      </c>
      <c r="EZ45" s="5">
        <f t="shared" si="179"/>
        <v>1.9644000000000213E-2</v>
      </c>
      <c r="FA45" s="5">
        <f t="shared" si="179"/>
        <v>1.0670000000000419E-2</v>
      </c>
      <c r="FB45" s="5">
        <f t="shared" si="179"/>
        <v>1.0761000000000404E-2</v>
      </c>
      <c r="FC45" s="5">
        <f t="shared" ref="FC45:FN45" si="180">FC42</f>
        <v>1.0869000000000404E-2</v>
      </c>
      <c r="FD45" s="5">
        <f t="shared" si="180"/>
        <v>1.1422000000000406E-2</v>
      </c>
      <c r="FE45" s="5">
        <f t="shared" si="180"/>
        <v>1.1468000000000405E-2</v>
      </c>
      <c r="FF45" s="5">
        <f t="shared" si="180"/>
        <v>1.2848000000000406E-2</v>
      </c>
      <c r="FG45" s="5">
        <f t="shared" si="180"/>
        <v>2.2778000000000406E-2</v>
      </c>
      <c r="FH45" s="5">
        <f t="shared" si="180"/>
        <v>2.3096000000000366E-2</v>
      </c>
      <c r="FI45" s="5">
        <f t="shared" si="180"/>
        <v>2.5917000000000367E-2</v>
      </c>
      <c r="FJ45" s="5">
        <f t="shared" si="180"/>
        <v>2.8532000000000366E-2</v>
      </c>
      <c r="FK45" s="5">
        <f t="shared" si="180"/>
        <v>1.8128000000000363E-2</v>
      </c>
      <c r="FL45" s="5">
        <f t="shared" si="180"/>
        <v>1.822600000000019E-2</v>
      </c>
      <c r="FM45" s="5">
        <f t="shared" si="180"/>
        <v>2.0070999999999988E-2</v>
      </c>
      <c r="FN45" s="5">
        <f t="shared" si="180"/>
        <v>2.0025999999999999E-2</v>
      </c>
      <c r="FO45" s="5">
        <f t="shared" ref="FO45:FZ45" si="181">FO42</f>
        <v>2.0118E-2</v>
      </c>
      <c r="FP45" s="5">
        <f t="shared" si="181"/>
        <v>2.2965999999999997E-2</v>
      </c>
      <c r="FQ45" s="5">
        <f t="shared" si="181"/>
        <v>2.4349999999999997E-2</v>
      </c>
      <c r="FR45" s="5">
        <f t="shared" si="181"/>
        <v>2.3137000000000001E-2</v>
      </c>
      <c r="FS45" s="5">
        <f t="shared" si="181"/>
        <v>1.4217999999999996E-2</v>
      </c>
      <c r="FT45" s="5">
        <f t="shared" si="181"/>
        <v>2.5433000000000001E-2</v>
      </c>
      <c r="FU45" s="5">
        <f t="shared" si="181"/>
        <v>2.5463000000000003E-2</v>
      </c>
      <c r="FV45" s="5">
        <f t="shared" si="181"/>
        <v>2.2863000000000001E-2</v>
      </c>
      <c r="FW45" s="5">
        <f t="shared" si="181"/>
        <v>2.3913E-2</v>
      </c>
      <c r="FX45" s="5">
        <f t="shared" si="181"/>
        <v>2.3807000000000002E-2</v>
      </c>
      <c r="FY45" s="5">
        <f t="shared" si="181"/>
        <v>2.1936000000000001E-2</v>
      </c>
      <c r="FZ45" s="5">
        <f t="shared" si="181"/>
        <v>2.189E-2</v>
      </c>
    </row>
    <row r="46" spans="1:182" s="2" customFormat="1">
      <c r="A46" s="2" t="str">
        <f>Chips!A$6</f>
        <v>Austria</v>
      </c>
      <c r="B46" s="2">
        <f>1/1000*SUM(Chips!B$6:M$6)</f>
        <v>87.224000000000018</v>
      </c>
      <c r="C46" s="2">
        <f>1/1000*SUM(Chips!C$6:N$6)</f>
        <v>92.841800000000021</v>
      </c>
      <c r="D46" s="2">
        <f>1/1000*SUM(Chips!D$6:O$6)</f>
        <v>95.331000000000017</v>
      </c>
      <c r="E46" s="2">
        <f>1/1000*SUM(Chips!E$6:P$6)</f>
        <v>97.09620000000001</v>
      </c>
      <c r="F46" s="2">
        <f>1/1000*SUM(Chips!F$6:Q$6)</f>
        <v>96.189600000000013</v>
      </c>
      <c r="G46" s="2">
        <f>1/1000*SUM(Chips!G$6:R$6)</f>
        <v>100.98060000000002</v>
      </c>
      <c r="H46" s="2">
        <f>1/1000*SUM(Chips!H$6:S$6)</f>
        <v>100.27250000000002</v>
      </c>
      <c r="I46" s="2">
        <f>1/1000*SUM(Chips!I$6:T$6)</f>
        <v>100.55220000000003</v>
      </c>
      <c r="J46" s="2">
        <f>1/1000*SUM(Chips!J$6:U$6)</f>
        <v>96.523700000000034</v>
      </c>
      <c r="K46" s="2">
        <f>1/1000*SUM(Chips!K$6:V$6)</f>
        <v>92.368600000000043</v>
      </c>
      <c r="L46" s="2">
        <f>1/1000*SUM(Chips!L$6:W$6)</f>
        <v>91.500700000000009</v>
      </c>
      <c r="M46" s="2">
        <f>1/1000*SUM(Chips!M$6:X$6)</f>
        <v>93.875800000000012</v>
      </c>
      <c r="N46" s="2">
        <f>1/1000*SUM(Chips!N$6:Y$6)</f>
        <v>94.463399999999993</v>
      </c>
      <c r="O46" s="2">
        <f>1/1000*SUM(Chips!O$6:Z$6)</f>
        <v>89.770999999999987</v>
      </c>
      <c r="P46" s="2">
        <f>1/1000*SUM(Chips!P$6:AA$6)</f>
        <v>87.501599999999982</v>
      </c>
      <c r="Q46" s="2">
        <f>1/1000*SUM(Chips!Q$6:AB$6)</f>
        <v>85.696299999999979</v>
      </c>
      <c r="R46" s="2">
        <f>1/1000*SUM(Chips!R$6:AC$6)</f>
        <v>84.231799999999993</v>
      </c>
      <c r="S46" s="2">
        <f>1/1000*SUM(Chips!S$6:AD$6)</f>
        <v>83.073800000000006</v>
      </c>
      <c r="T46" s="2">
        <f>1/1000*SUM(Chips!T$6:AE$6)</f>
        <v>85.856300000000019</v>
      </c>
      <c r="U46" s="2">
        <f>1/1000*SUM(Chips!U$6:AF$6)</f>
        <v>84.309100000000015</v>
      </c>
      <c r="V46" s="2">
        <f>1/1000*SUM(Chips!V$6:AG$6)</f>
        <v>84.652500000000018</v>
      </c>
      <c r="W46" s="2">
        <f>1/1000*SUM(Chips!W$6:AH$6)</f>
        <v>85.446100000000001</v>
      </c>
      <c r="X46" s="2">
        <f>1/1000*SUM(Chips!X$6:AI$6)</f>
        <v>88.781900000000007</v>
      </c>
      <c r="Y46" s="2">
        <f>1/1000*SUM(Chips!Y$6:AJ$6)</f>
        <v>87.8459</v>
      </c>
      <c r="Z46" s="2">
        <f>1/1000*SUM(Chips!Z$6:AK$6)</f>
        <v>87.005700000000004</v>
      </c>
      <c r="AA46" s="2">
        <f>1/1000*SUM(Chips!AA$6:AL$6)</f>
        <v>91.251699999999985</v>
      </c>
      <c r="AB46" s="2">
        <f>1/1000*SUM(Chips!AB$6:AM$6)</f>
        <v>91.695799999999991</v>
      </c>
      <c r="AC46" s="2">
        <f>1/1000*SUM(Chips!AC$6:AN$6)</f>
        <v>93.685500000000005</v>
      </c>
      <c r="AD46" s="2">
        <f>1/1000*SUM(Chips!AD$6:AO$6)</f>
        <v>97.799500000000009</v>
      </c>
      <c r="AE46" s="2">
        <f>1/1000*SUM(Chips!AE$6:AP$6)</f>
        <v>105.11280000000002</v>
      </c>
      <c r="AF46" s="2">
        <f>1/1000*SUM(Chips!AF$6:AQ$6)</f>
        <v>109.77050000000001</v>
      </c>
      <c r="AG46" s="2">
        <f>1/1000*SUM(Chips!AG$6:AR$6)</f>
        <v>116.39800000000001</v>
      </c>
      <c r="AH46" s="2">
        <f>1/1000*SUM(Chips!AH$6:AS$6)</f>
        <v>119.98430000000002</v>
      </c>
      <c r="AI46" s="2">
        <f>1/1000*SUM(Chips!AI$6:AT$6)</f>
        <v>124.20690000000003</v>
      </c>
      <c r="AJ46" s="2">
        <f>1/1000*SUM(Chips!AJ$6:AU$6)</f>
        <v>122.14300000000003</v>
      </c>
      <c r="AK46" s="2">
        <f>1/1000*SUM(Chips!AK$6:AV$6)</f>
        <v>123.03590000000003</v>
      </c>
      <c r="AL46" s="2">
        <f>1/1000*SUM(Chips!AL$6:AW$6)</f>
        <v>122.74220000000003</v>
      </c>
      <c r="AM46" s="2">
        <f>1/1000*SUM(Chips!AM$6:AX$6)</f>
        <v>124.98420000000002</v>
      </c>
      <c r="AN46" s="2">
        <f>1/1000*SUM(Chips!AN$6:AY$6)</f>
        <v>130.92370000000003</v>
      </c>
      <c r="AO46" s="2">
        <f>1/1000*SUM(Chips!AO$6:AZ$6)</f>
        <v>131.78680000000003</v>
      </c>
      <c r="AP46" s="2">
        <f>1/1000*SUM(Chips!AP$6:BA$6)</f>
        <v>129.16890000000004</v>
      </c>
      <c r="AQ46" s="2">
        <f>1/1000*SUM(Chips!AQ$6:BB$6)</f>
        <v>119.36410000000001</v>
      </c>
      <c r="AR46" s="2">
        <f>1/1000*SUM(Chips!AR$6:BC$6)</f>
        <v>114.7111</v>
      </c>
      <c r="AS46" s="2">
        <f>1/1000*SUM(Chips!AS$6:BD$6)</f>
        <v>109.2319</v>
      </c>
      <c r="AT46" s="2">
        <f>1/1000*SUM(Chips!AT$6:BE$6)</f>
        <v>102.22580000000001</v>
      </c>
      <c r="AU46" s="2">
        <f>1/1000*SUM(Chips!AU$6:BF$6)</f>
        <v>94.716600000000014</v>
      </c>
      <c r="AV46" s="2">
        <f>1/1000*SUM(Chips!AV$6:BG$6)</f>
        <v>90.729600000000005</v>
      </c>
      <c r="AW46" s="2">
        <f>1/1000*SUM(Chips!AW$6:BH$6)</f>
        <v>85.816700000000012</v>
      </c>
      <c r="AX46" s="2">
        <f>1/1000*SUM(Chips!AX$6:BI$6)</f>
        <v>86.331700000000012</v>
      </c>
      <c r="AY46" s="2">
        <f>1/1000*SUM(Chips!AY$6:BJ$6)</f>
        <v>82.991100000000003</v>
      </c>
      <c r="AZ46" s="2">
        <f>1/1000*SUM(Chips!AZ$6:BK$6)</f>
        <v>76.9846</v>
      </c>
      <c r="BA46" s="2">
        <f>1/1000*SUM(Chips!BA$6:BL$6)</f>
        <v>70.823900000000009</v>
      </c>
      <c r="BB46" s="2">
        <f>1/1000*SUM(Chips!BB$6:BM$6)</f>
        <v>68.01260000000002</v>
      </c>
      <c r="BC46" s="2">
        <f>1/1000*SUM(Chips!BC$6:BN$6)</f>
        <v>67.890799999999999</v>
      </c>
      <c r="BD46" s="2">
        <f>1/1000*SUM(Chips!BD$6:BO$6)</f>
        <v>65.954300000000003</v>
      </c>
      <c r="BE46" s="2">
        <f>1/1000*SUM(Chips!BE$6:BP$6)</f>
        <v>65.167800000000014</v>
      </c>
      <c r="BF46" s="2">
        <f>1/1000*SUM(Chips!BF$6:BQ$6)</f>
        <v>63.693400000000011</v>
      </c>
      <c r="BG46" s="2">
        <f>1/1000*SUM(Chips!BG$6:BR$6)</f>
        <v>63.474100000000014</v>
      </c>
      <c r="BH46" s="2">
        <f>1/1000*SUM(Chips!BH$6:BS$6)</f>
        <v>61.970400000000019</v>
      </c>
      <c r="BI46" s="2">
        <f>1/1000*SUM(Chips!BI$6:BT$6)</f>
        <v>64.015500000000017</v>
      </c>
      <c r="BJ46" s="2">
        <f>1/1000*SUM(Chips!BJ$6:BU$6)</f>
        <v>60.529900000000012</v>
      </c>
      <c r="BK46" s="2">
        <f>1/1000*SUM(Chips!BK$6:BV$6)</f>
        <v>60.82670000000001</v>
      </c>
      <c r="BL46" s="2">
        <f>1/1000*SUM(Chips!BL$6:BW$6)</f>
        <v>64.042400000000001</v>
      </c>
      <c r="BM46" s="2">
        <f>1/1000*SUM(Chips!BM$6:BX$6)</f>
        <v>69.62639999999999</v>
      </c>
      <c r="BN46" s="2">
        <f>1/1000*SUM(Chips!BN$6:BY$6)</f>
        <v>75.243499999999997</v>
      </c>
      <c r="BO46" s="2">
        <f>1/1000*SUM(Chips!BO$6:BZ$6)</f>
        <v>81.565200000000004</v>
      </c>
      <c r="BP46" s="2">
        <f>1/1000*SUM(Chips!BP$6:CA$6)</f>
        <v>92.31410000000001</v>
      </c>
      <c r="BQ46" s="2">
        <f>1/1000*SUM(Chips!BQ$6:CB$6)</f>
        <v>91.039500000000004</v>
      </c>
      <c r="BR46" s="2">
        <f>1/1000*SUM(Chips!BR$6:CC$6)</f>
        <v>91.022800000000004</v>
      </c>
      <c r="BS46" s="2">
        <f>1/1000*SUM(Chips!BS$6:CD$6)</f>
        <v>88.925600000000003</v>
      </c>
      <c r="BT46" s="2">
        <f>1/1000*SUM(Chips!BT$6:CE$6)</f>
        <v>86.872100000000003</v>
      </c>
      <c r="BU46" s="2">
        <f>1/1000*SUM(Chips!BU$6:CF$6)</f>
        <v>83.274400000000014</v>
      </c>
      <c r="BV46" s="2">
        <f>1/1000*SUM(Chips!BV$6:CG$6)</f>
        <v>83.173100000000019</v>
      </c>
      <c r="BW46" s="2">
        <f>1/1000*SUM(Chips!BW$6:CH$6)</f>
        <v>78.697000000000003</v>
      </c>
      <c r="BX46" s="2">
        <f>1/1000*SUM(Chips!BX$6:CI$6)</f>
        <v>72.830600000000004</v>
      </c>
      <c r="BY46" s="2">
        <f>1/1000*SUM(Chips!BY$6:CJ$6)</f>
        <v>65.625900000000001</v>
      </c>
      <c r="BZ46" s="2">
        <f>1/1000*SUM(Chips!BZ$6:CK$6)</f>
        <v>58.530099999999997</v>
      </c>
      <c r="CA46" s="2">
        <f>1/1000*SUM(Chips!CA$6:CL$6)</f>
        <v>51.28</v>
      </c>
      <c r="CB46" s="2">
        <f>1/1000*SUM(Chips!CB$6:CM$6)</f>
        <v>40.329699999999995</v>
      </c>
      <c r="CC46" s="2">
        <f>1/1000*SUM(Chips!CC$6:CN$6)</f>
        <v>42.319100000000006</v>
      </c>
      <c r="CD46" s="2">
        <f>1/1000*SUM(Chips!CD$6:CO$6)</f>
        <v>43.464800000000004</v>
      </c>
      <c r="CE46" s="2">
        <f>1/1000*SUM(Chips!CE$6:CP$6)</f>
        <v>46.532300000000014</v>
      </c>
      <c r="CF46" s="2">
        <f>1/1000*SUM(Chips!CF$6:CQ$6)</f>
        <v>48.51080000000001</v>
      </c>
      <c r="CG46" s="2">
        <f>1/1000*SUM(Chips!CG$6:CR$6)</f>
        <v>49.618800000000007</v>
      </c>
      <c r="CH46" s="2">
        <f>1/1000*SUM(Chips!CH$6:CS$6)</f>
        <v>50.934800000000003</v>
      </c>
      <c r="CI46" s="2">
        <f>1/1000*SUM(Chips!CI$6:CT$6)</f>
        <v>53.136600000000008</v>
      </c>
      <c r="CJ46" s="2">
        <f>1/1000*SUM(Chips!CJ$6:CU$6)</f>
        <v>55.477499999999999</v>
      </c>
      <c r="CK46" s="2">
        <f>1/1000*SUM(Chips!CK$6:CV$6)</f>
        <v>56.552000000000007</v>
      </c>
      <c r="CL46" s="2">
        <f>1/1000*SUM(Chips!CL$6:CW$6)</f>
        <v>57.290500000000009</v>
      </c>
      <c r="CM46" s="2">
        <f>1/1000*SUM(Chips!CM$6:CX$6)</f>
        <v>57.760500000000008</v>
      </c>
      <c r="CN46" s="2">
        <f>1/1000*SUM(Chips!CN$6:CY$6)</f>
        <v>58.821400000000011</v>
      </c>
      <c r="CO46" s="2">
        <f>1/1000*SUM(Chips!CO$6:CZ$6)</f>
        <v>58.497400000000013</v>
      </c>
      <c r="CP46" s="2">
        <f>1/1000*SUM(Chips!CP$6:DA$6)</f>
        <v>58.616200000000006</v>
      </c>
      <c r="CQ46" s="2">
        <f>1/1000*SUM(Chips!CQ$6:DB$6)</f>
        <v>59.917999999999999</v>
      </c>
      <c r="CR46" s="2">
        <f>1/1000*SUM(Chips!CR$6:DC$6)</f>
        <v>65.6738</v>
      </c>
      <c r="CS46" s="2">
        <f>1/1000*SUM(Chips!CS$6:DD$6)</f>
        <v>71.659800000000004</v>
      </c>
      <c r="CT46" s="2">
        <f>1/1000*SUM(Chips!CT$6:DE$6)</f>
        <v>73.306100000000001</v>
      </c>
      <c r="CU46" s="2">
        <f>1/1000*SUM(Chips!CU$6:DF$6)</f>
        <v>77.460100000000011</v>
      </c>
      <c r="CV46" s="2">
        <f>1/1000*SUM(Chips!CV$6:DG$6)</f>
        <v>79.064999999999998</v>
      </c>
      <c r="CW46" s="2">
        <f>1/1000*SUM(Chips!CW$6:DH$6)</f>
        <v>82.052300000000002</v>
      </c>
      <c r="CX46" s="2">
        <f>1/1000*SUM(Chips!CX$6:DI$6)</f>
        <v>84.712299999999999</v>
      </c>
      <c r="CY46" s="2">
        <f>1/1000*SUM(Chips!CY$6:DJ$6)</f>
        <v>85.293000000000021</v>
      </c>
      <c r="CZ46" s="2">
        <f>1/1000*SUM(Chips!CZ$6:DK$6)</f>
        <v>88.211700000000008</v>
      </c>
      <c r="DA46" s="2">
        <f>1/1000*SUM(Chips!DA$6:DL$6)</f>
        <v>91.941700000000012</v>
      </c>
      <c r="DB46" s="2">
        <f>1/1000*SUM(Chips!DB$6:DM$6)</f>
        <v>92.415000000000006</v>
      </c>
      <c r="DC46" s="2">
        <f>1/1000*SUM(Chips!DC$6:DN$6)</f>
        <v>92.188299999999984</v>
      </c>
      <c r="DD46" s="2">
        <f>1/1000*SUM(Chips!DD$6:DO$6)</f>
        <v>89.703599999999994</v>
      </c>
      <c r="DE46" s="2">
        <f>1/1000*SUM(Chips!DE$6:DP$6)</f>
        <v>81.654600000000016</v>
      </c>
      <c r="DF46" s="2">
        <f>1/1000*SUM(Chips!DF$6:DQ$6)</f>
        <v>80.736100000000008</v>
      </c>
      <c r="DG46" s="2">
        <f>1/1000*SUM(Chips!DG$6:DR$6)</f>
        <v>78.095588000000006</v>
      </c>
      <c r="DH46" s="2">
        <f>1/1000*SUM(Chips!DH$6:DS$6)</f>
        <v>76.44137400000001</v>
      </c>
      <c r="DI46" s="2">
        <f>1/1000*SUM(Chips!DI$6:DT$6)</f>
        <v>75.201290999999998</v>
      </c>
      <c r="DJ46" s="2">
        <f>1/1000*SUM(Chips!DJ$6:DU$6)</f>
        <v>70.297606999999999</v>
      </c>
      <c r="DK46" s="2">
        <f>1/1000*SUM(Chips!DK$6:DV$6)</f>
        <v>67.16490300000001</v>
      </c>
      <c r="DL46" s="2">
        <f>1/1000*SUM(Chips!DL$6:DW$6)</f>
        <v>60.481063000000013</v>
      </c>
      <c r="DM46" s="2">
        <f>1/1000*SUM(Chips!DM$6:DX$6)</f>
        <v>55.535896000000015</v>
      </c>
      <c r="DN46" s="2">
        <f>1/1000*SUM(Chips!DN$6:DY$6)</f>
        <v>52.154772000000015</v>
      </c>
      <c r="DO46" s="2">
        <f>1/1000*SUM(Chips!DO$6:DZ$6)</f>
        <v>47.595655000000008</v>
      </c>
      <c r="DP46" s="2">
        <f>1/1000*SUM(Chips!DP$6:EA$6)</f>
        <v>42.825632000000006</v>
      </c>
      <c r="DQ46" s="2">
        <f>1/1000*SUM(Chips!DQ$6:EB$6)</f>
        <v>42.879453000000005</v>
      </c>
      <c r="DR46" s="2">
        <f>1/1000*SUM(Chips!DR$6:EC$6)</f>
        <v>40.792877000000011</v>
      </c>
      <c r="DS46" s="2">
        <f>1/1000*SUM(Chips!DS$6:ED$6)</f>
        <v>35.678027</v>
      </c>
      <c r="DT46" s="2">
        <f>1/1000*SUM(Chips!DT$6:EE$6)</f>
        <v>30.814585999999998</v>
      </c>
      <c r="DU46" s="2">
        <f>1/1000*SUM(Chips!DU$6:EF$6)</f>
        <v>26.383548000000001</v>
      </c>
      <c r="DV46" s="2">
        <f>1/1000*SUM(Chips!DV$6:EG$6)</f>
        <v>26.279000000000007</v>
      </c>
      <c r="DW46" s="2">
        <f>1/1000*SUM(Chips!DW$6:EH$6)</f>
        <v>24.922647000000008</v>
      </c>
      <c r="DX46" s="2">
        <f>1/1000*SUM(Chips!DX$6:EI$6)</f>
        <v>23.507634000000007</v>
      </c>
      <c r="DY46" s="2">
        <f>1/1000*SUM(Chips!DY$6:EJ$6)</f>
        <v>20.346476000000003</v>
      </c>
      <c r="DZ46" s="2">
        <f>1/1000*SUM(Chips!DZ$6:EK$6)</f>
        <v>20.849557000000004</v>
      </c>
      <c r="EA46" s="2">
        <f>1/1000*SUM(Chips!EA$6:EL$6)</f>
        <v>21.525966</v>
      </c>
      <c r="EB46" s="2">
        <f>1/1000*SUM(Chips!EB$6:EM$6)</f>
        <v>19.845769000000001</v>
      </c>
      <c r="EC46" s="2">
        <f>1/1000*SUM(Chips!EC$6:EN$6)</f>
        <v>20.286618000000004</v>
      </c>
      <c r="ED46" s="2">
        <f>1/1000*SUM(Chips!ED$6:EO$6)</f>
        <v>19.375519000000001</v>
      </c>
      <c r="EE46" s="2">
        <f>1/1000*SUM(Chips!EE$6:EP$6)</f>
        <v>21.602602000000001</v>
      </c>
      <c r="EF46" s="2">
        <f>1/1000*SUM(Chips!EF$6:EQ$6)</f>
        <v>23.982310000000002</v>
      </c>
      <c r="EG46" s="2">
        <f>1/1000*SUM(Chips!EG$6:ER$6)</f>
        <v>24.561587000000006</v>
      </c>
      <c r="EH46" s="2">
        <f>1/1000*SUM(Chips!EH$6:ES$6)</f>
        <v>25.253181000000001</v>
      </c>
      <c r="EI46" s="2">
        <f>1/1000*SUM(Chips!EI$6:ET$6)</f>
        <v>27.818077000000006</v>
      </c>
      <c r="EJ46" s="2">
        <f>1/1000*SUM(Chips!EJ$6:EU$6)</f>
        <v>30.249987000000001</v>
      </c>
      <c r="EK46" s="2">
        <f>1/1000*SUM(Chips!EK$6:EV$6)</f>
        <v>32.227820000000001</v>
      </c>
      <c r="EL46" s="2">
        <f>1/1000*SUM(Chips!EL$6:EW$6)</f>
        <v>33.157009000000002</v>
      </c>
      <c r="EM46" s="2">
        <f>1/1000*SUM(Chips!EM$6:EX$6)</f>
        <v>33.978400999999998</v>
      </c>
      <c r="EN46" s="2">
        <f>1/1000*SUM(Chips!EN$6:EY$6)</f>
        <v>39.423167999999997</v>
      </c>
      <c r="EO46" s="2">
        <f>1/1000*SUM(Chips!EO$6:EZ$6)</f>
        <v>42.183855000000008</v>
      </c>
      <c r="EP46" s="2">
        <f>1/1000*SUM(Chips!EP$6:FA$6)</f>
        <v>43.224288000000008</v>
      </c>
      <c r="EQ46" s="2">
        <f>1/1000*SUM(Chips!EQ$6:FB$6)</f>
        <v>42.671448000000005</v>
      </c>
      <c r="ER46" s="2">
        <f>1/1000*SUM(Chips!ER$6:FC$6)</f>
        <v>42.591849000000011</v>
      </c>
      <c r="ES46" s="2">
        <f>1/1000*SUM(Chips!ES$6:FD$6)</f>
        <v>43.648049000000015</v>
      </c>
      <c r="ET46" s="2">
        <f>1/1000*SUM(Chips!ET$6:FE$6)</f>
        <v>46.003814000000006</v>
      </c>
      <c r="EU46" s="2">
        <f>1/1000*SUM(Chips!EU$6:FF$6)</f>
        <v>46.904078000000005</v>
      </c>
      <c r="EV46" s="2">
        <f>1/1000*SUM(Chips!EV$6:FG$6)</f>
        <v>47.489415999999999</v>
      </c>
      <c r="EW46" s="2">
        <f>1/1000*SUM(Chips!EW$6:FH$6)</f>
        <v>48.182044000000005</v>
      </c>
      <c r="EX46" s="2">
        <f>1/1000*SUM(Chips!EX$6:FI$6)</f>
        <v>49.34674900000001</v>
      </c>
      <c r="EY46" s="2">
        <f>1/1000*SUM(Chips!EY$6:FJ$6)</f>
        <v>49.456116000000009</v>
      </c>
      <c r="EZ46" s="2">
        <f>1/1000*SUM(Chips!EZ$6:FK$6)</f>
        <v>46.609395000000006</v>
      </c>
      <c r="FA46" s="2">
        <f>1/1000*SUM(Chips!FA$6:FL$6)</f>
        <v>44.16682200000001</v>
      </c>
      <c r="FB46" s="2">
        <f>1/1000*SUM(Chips!FB$6:FM$6)</f>
        <v>43.724820000000001</v>
      </c>
      <c r="FC46" s="2">
        <f>1/1000*SUM(Chips!FC$6:FN$6)</f>
        <v>43.409336000000003</v>
      </c>
      <c r="FD46" s="2">
        <f>1/1000*SUM(Chips!FD$6:FO$6)</f>
        <v>43.272981000000009</v>
      </c>
      <c r="FE46" s="2">
        <f>1/1000*SUM(Chips!FE$6:FP$6)</f>
        <v>43.589473000000012</v>
      </c>
      <c r="FF46" s="2">
        <f>1/1000*SUM(Chips!FF$6:FQ$6)</f>
        <v>41.816827999999994</v>
      </c>
      <c r="FG46" s="2">
        <f>1/1000*SUM(Chips!FG$6:FR$6)</f>
        <v>40.829534000000002</v>
      </c>
      <c r="FH46" s="2">
        <f>1/1000*SUM(Chips!FH$6:FS$6)</f>
        <v>40.505507999999999</v>
      </c>
      <c r="FI46" s="2">
        <f>1/1000*SUM(Chips!FI$6:FT$6)</f>
        <v>39.517711000000006</v>
      </c>
      <c r="FJ46" s="2">
        <f>1/1000*SUM(Chips!FJ$6:FU$6)</f>
        <v>36.619065000000006</v>
      </c>
      <c r="FK46" s="2">
        <f>1/1000*SUM(Chips!FK$6:FV$6)</f>
        <v>33.750815000000003</v>
      </c>
      <c r="FL46" s="2">
        <f>1/1000*SUM(Chips!FL$6:FW$6)</f>
        <v>31.754507000000004</v>
      </c>
      <c r="FM46" s="2">
        <f>1/1000*SUM(Chips!FM$6:FX$6)</f>
        <v>29.875826</v>
      </c>
      <c r="FN46" s="2">
        <f>1/1000*SUM(Chips!FN$6:FY$6)</f>
        <v>28.202596000000003</v>
      </c>
      <c r="FO46" s="2">
        <f>1/1000*SUM(Chips!FO$6:FZ$6)</f>
        <v>27.331326000000001</v>
      </c>
      <c r="FP46" s="2">
        <f>1/1000*SUM(Chips!FP$6:GA$6)</f>
        <v>25.776424000000002</v>
      </c>
      <c r="FQ46" s="2">
        <f>1/1000*SUM(Chips!FQ$6:GB$6)</f>
        <v>26.758481000000003</v>
      </c>
      <c r="FR46" s="2">
        <f>1/1000*SUM(Chips!FR$6:GC$6)</f>
        <v>25.825942000000005</v>
      </c>
      <c r="FS46" s="2">
        <f>1/1000*SUM(Chips!FS$6:GD$6)</f>
        <v>25.600168999999998</v>
      </c>
      <c r="FT46" s="2">
        <f>1/1000*SUM(Chips!FT$6:GE$6)</f>
        <v>24.971602999999998</v>
      </c>
      <c r="FU46" s="2">
        <f>1/1000*SUM(Chips!FU$6:GF$6)</f>
        <v>26.546810999999998</v>
      </c>
      <c r="FV46" s="2">
        <f>1/1000*SUM(Chips!FV$6:GG$6)</f>
        <v>27.957322999999999</v>
      </c>
      <c r="FW46" s="2">
        <f>1/1000*SUM(Chips!FW$6:GH$6)</f>
        <v>29.313351999999998</v>
      </c>
      <c r="FX46" s="2">
        <f>1/1000*SUM(Chips!FX$6:GI$6)</f>
        <v>27.750833999999998</v>
      </c>
      <c r="FY46" s="2">
        <f>1/1000*SUM(Chips!FY$6:GJ$6)</f>
        <v>26.222131000000001</v>
      </c>
      <c r="FZ46" s="2">
        <f>1/1000*SUM(Chips!FZ$6:GK$6)</f>
        <v>24.874205000000003</v>
      </c>
    </row>
    <row r="47" spans="1:182" s="2" customFormat="1">
      <c r="A47" s="2" t="str">
        <f>Chips!A$16</f>
        <v>Germany</v>
      </c>
      <c r="B47" s="2">
        <f>1/1000*SUM(Chips!B$16:M$16)</f>
        <v>132.61030000000002</v>
      </c>
      <c r="C47" s="2">
        <f>1/1000*SUM(Chips!C$16:N$16)</f>
        <v>132.86600000000001</v>
      </c>
      <c r="D47" s="2">
        <f>1/1000*SUM(Chips!D$16:O$16)</f>
        <v>137.15490000000003</v>
      </c>
      <c r="E47" s="2">
        <f>1/1000*SUM(Chips!E$16:P$16)</f>
        <v>142.49799999999999</v>
      </c>
      <c r="F47" s="2">
        <f>1/1000*SUM(Chips!F$16:Q$16)</f>
        <v>143.26760000000002</v>
      </c>
      <c r="G47" s="2">
        <f>1/1000*SUM(Chips!G$16:R$16)</f>
        <v>150.88850000000002</v>
      </c>
      <c r="H47" s="2">
        <f>1/1000*SUM(Chips!H$16:S$16)</f>
        <v>161.59360000000004</v>
      </c>
      <c r="I47" s="2">
        <f>1/1000*SUM(Chips!I$16:T$16)</f>
        <v>161.80700000000004</v>
      </c>
      <c r="J47" s="2">
        <f>1/1000*SUM(Chips!J$16:U$16)</f>
        <v>150.83630000000002</v>
      </c>
      <c r="K47" s="2">
        <f>1/1000*SUM(Chips!K$16:V$16)</f>
        <v>146.13810000000001</v>
      </c>
      <c r="L47" s="2">
        <f>1/1000*SUM(Chips!L$16:W$16)</f>
        <v>135.90840000000003</v>
      </c>
      <c r="M47" s="2">
        <f>1/1000*SUM(Chips!M$16:X$16)</f>
        <v>127.4774</v>
      </c>
      <c r="N47" s="2">
        <f>1/1000*SUM(Chips!N$16:Y$16)</f>
        <v>126.34830000000001</v>
      </c>
      <c r="O47" s="2">
        <f>1/1000*SUM(Chips!O$16:Z$16)</f>
        <v>124.5458</v>
      </c>
      <c r="P47" s="2">
        <f>1/1000*SUM(Chips!P$16:AA$16)</f>
        <v>120.53889999999998</v>
      </c>
      <c r="Q47" s="2">
        <f>1/1000*SUM(Chips!Q$16:AB$16)</f>
        <v>113.27119999999998</v>
      </c>
      <c r="R47" s="2">
        <f>1/1000*SUM(Chips!R$16:AC$16)</f>
        <v>106.4889</v>
      </c>
      <c r="S47" s="2">
        <f>1/1000*SUM(Chips!S$16:AD$16)</f>
        <v>99.897000000000006</v>
      </c>
      <c r="T47" s="2">
        <f>1/1000*SUM(Chips!T$16:AE$16)</f>
        <v>87.574600000000004</v>
      </c>
      <c r="U47" s="2">
        <f>1/1000*SUM(Chips!U$16:AF$16)</f>
        <v>82.714000000000013</v>
      </c>
      <c r="V47" s="2">
        <f>1/1000*SUM(Chips!V$16:AG$16)</f>
        <v>76.526100000000014</v>
      </c>
      <c r="W47" s="2">
        <f>1/1000*SUM(Chips!W$16:AH$16)</f>
        <v>67.11630000000001</v>
      </c>
      <c r="X47" s="2">
        <f>1/1000*SUM(Chips!X$16:AI$16)</f>
        <v>66.290400000000005</v>
      </c>
      <c r="Y47" s="2">
        <f>1/1000*SUM(Chips!Y$16:AJ$16)</f>
        <v>70.9435</v>
      </c>
      <c r="Z47" s="2">
        <f>1/1000*SUM(Chips!Z$16:AK$16)</f>
        <v>70.837500000000006</v>
      </c>
      <c r="AA47" s="2">
        <f>1/1000*SUM(Chips!AA$16:AL$16)</f>
        <v>72.343199999999996</v>
      </c>
      <c r="AB47" s="2">
        <f>1/1000*SUM(Chips!AB$16:AM$16)</f>
        <v>75.112800000000007</v>
      </c>
      <c r="AC47" s="2">
        <f>1/1000*SUM(Chips!AC$16:AN$16)</f>
        <v>76.753200000000007</v>
      </c>
      <c r="AD47" s="2">
        <f>1/1000*SUM(Chips!AD$16:AO$16)</f>
        <v>78.943399999999997</v>
      </c>
      <c r="AE47" s="2">
        <f>1/1000*SUM(Chips!AE$16:AP$16)</f>
        <v>82.9285</v>
      </c>
      <c r="AF47" s="2">
        <f>1/1000*SUM(Chips!AF$16:AQ$16)</f>
        <v>85.775399999999991</v>
      </c>
      <c r="AG47" s="2">
        <f>1/1000*SUM(Chips!AG$16:AR$16)</f>
        <v>89.045099999999991</v>
      </c>
      <c r="AH47" s="2">
        <f>1/1000*SUM(Chips!AH$16:AS$16)</f>
        <v>93.150899999999993</v>
      </c>
      <c r="AI47" s="2">
        <f>1/1000*SUM(Chips!AI$16:AT$16)</f>
        <v>95.118300000000005</v>
      </c>
      <c r="AJ47" s="2">
        <f>1/1000*SUM(Chips!AJ$16:AU$16)</f>
        <v>98.638500000000008</v>
      </c>
      <c r="AK47" s="2">
        <f>1/1000*SUM(Chips!AK$16:AV$16)</f>
        <v>96.802600000000012</v>
      </c>
      <c r="AL47" s="2">
        <f>1/1000*SUM(Chips!AL$16:AW$16)</f>
        <v>98.729500000000016</v>
      </c>
      <c r="AM47" s="2">
        <f>1/1000*SUM(Chips!AM$16:AX$16)</f>
        <v>102.05910000000002</v>
      </c>
      <c r="AN47" s="2">
        <f>1/1000*SUM(Chips!AN$16:AY$16)</f>
        <v>100.13720000000001</v>
      </c>
      <c r="AO47" s="2">
        <f>1/1000*SUM(Chips!AO$16:AZ$16)</f>
        <v>98.975200000000015</v>
      </c>
      <c r="AP47" s="2">
        <f>1/1000*SUM(Chips!AP$16:BA$16)</f>
        <v>97.024500000000018</v>
      </c>
      <c r="AQ47" s="2">
        <f>1/1000*SUM(Chips!AQ$16:BB$16)</f>
        <v>93.761600000000001</v>
      </c>
      <c r="AR47" s="2">
        <f>1/1000*SUM(Chips!AR$16:BC$16)</f>
        <v>91.110900000000015</v>
      </c>
      <c r="AS47" s="2">
        <f>1/1000*SUM(Chips!AS$16:BD$16)</f>
        <v>92.196800000000025</v>
      </c>
      <c r="AT47" s="2">
        <f>1/1000*SUM(Chips!AT$16:BE$16)</f>
        <v>90.696800000000025</v>
      </c>
      <c r="AU47" s="2">
        <f>1/1000*SUM(Chips!AU$16:BF$16)</f>
        <v>92.45780000000002</v>
      </c>
      <c r="AV47" s="2">
        <f>1/1000*SUM(Chips!AV$16:BG$16)</f>
        <v>89.332800000000006</v>
      </c>
      <c r="AW47" s="2">
        <f>1/1000*SUM(Chips!AW$16:BH$16)</f>
        <v>87.543099999999995</v>
      </c>
      <c r="AX47" s="2">
        <f>1/1000*SUM(Chips!AX$16:BI$16)</f>
        <v>85.289500000000004</v>
      </c>
      <c r="AY47" s="2">
        <f>1/1000*SUM(Chips!AY$16:BJ$16)</f>
        <v>80.422399999999996</v>
      </c>
      <c r="AZ47" s="2">
        <f>1/1000*SUM(Chips!AZ$16:BK$16)</f>
        <v>84.613799999999998</v>
      </c>
      <c r="BA47" s="2">
        <f>1/1000*SUM(Chips!BA$16:BL$16)</f>
        <v>86.10250000000002</v>
      </c>
      <c r="BB47" s="2">
        <f>1/1000*SUM(Chips!BB$16:BM$16)</f>
        <v>88.697000000000003</v>
      </c>
      <c r="BC47" s="2">
        <f>1/1000*SUM(Chips!BC$16:BN$16)</f>
        <v>88.217000000000013</v>
      </c>
      <c r="BD47" s="2">
        <f>1/1000*SUM(Chips!BD$16:BO$16)</f>
        <v>90.592400000000012</v>
      </c>
      <c r="BE47" s="2">
        <f>1/1000*SUM(Chips!BE$16:BP$16)</f>
        <v>89.135199999999998</v>
      </c>
      <c r="BF47" s="2">
        <f>1/1000*SUM(Chips!BF$16:BQ$16)</f>
        <v>88.493399999999994</v>
      </c>
      <c r="BG47" s="2">
        <f>1/1000*SUM(Chips!BG$16:BR$16)</f>
        <v>88.965699999999998</v>
      </c>
      <c r="BH47" s="2">
        <f>1/1000*SUM(Chips!BH$16:BS$16)</f>
        <v>88.493800000000007</v>
      </c>
      <c r="BI47" s="2">
        <f>1/1000*SUM(Chips!BI$16:BT$16)</f>
        <v>87.087000000000018</v>
      </c>
      <c r="BJ47" s="2">
        <f>1/1000*SUM(Chips!BJ$16:BU$16)</f>
        <v>87.057700000000011</v>
      </c>
      <c r="BK47" s="2">
        <f>1/1000*SUM(Chips!BK$16:BV$16)</f>
        <v>88.668199999999999</v>
      </c>
      <c r="BL47" s="2">
        <f>1/1000*SUM(Chips!BL$16:BW$16)</f>
        <v>86.811900000000009</v>
      </c>
      <c r="BM47" s="2">
        <f>1/1000*SUM(Chips!BM$16:BX$16)</f>
        <v>85.537700000000015</v>
      </c>
      <c r="BN47" s="2">
        <f>1/1000*SUM(Chips!BN$16:BY$16)</f>
        <v>83.648200000000017</v>
      </c>
      <c r="BO47" s="2">
        <f>1/1000*SUM(Chips!BO$16:BZ$16)</f>
        <v>81.32680000000002</v>
      </c>
      <c r="BP47" s="2">
        <f>1/1000*SUM(Chips!BP$16:CA$16)</f>
        <v>78.33150000000002</v>
      </c>
      <c r="BQ47" s="2">
        <f>1/1000*SUM(Chips!BQ$16:CB$16)</f>
        <v>74.044100000000014</v>
      </c>
      <c r="BR47" s="2">
        <f>1/1000*SUM(Chips!BR$16:CC$16)</f>
        <v>74.093100000000007</v>
      </c>
      <c r="BS47" s="2">
        <f>1/1000*SUM(Chips!BS$16:CD$16)</f>
        <v>72.549900000000008</v>
      </c>
      <c r="BT47" s="2">
        <f>1/1000*SUM(Chips!BT$16:CE$16)</f>
        <v>71.183499999999995</v>
      </c>
      <c r="BU47" s="2">
        <f>1/1000*SUM(Chips!BU$16:CF$16)</f>
        <v>74.026900000000012</v>
      </c>
      <c r="BV47" s="2">
        <f>1/1000*SUM(Chips!BV$16:CG$16)</f>
        <v>74.662500000000023</v>
      </c>
      <c r="BW47" s="2">
        <f>1/1000*SUM(Chips!BW$16:CH$16)</f>
        <v>76.22890000000001</v>
      </c>
      <c r="BX47" s="2">
        <f>1/1000*SUM(Chips!BX$16:CI$16)</f>
        <v>73.799800000000005</v>
      </c>
      <c r="BY47" s="2">
        <f>1/1000*SUM(Chips!BY$16:CJ$16)</f>
        <v>78.986100000000008</v>
      </c>
      <c r="BZ47" s="2">
        <f>1/1000*SUM(Chips!BZ$16:CK$16)</f>
        <v>77.229000000000013</v>
      </c>
      <c r="CA47" s="2">
        <f>1/1000*SUM(Chips!CA$16:CL$16)</f>
        <v>83.025100000000009</v>
      </c>
      <c r="CB47" s="2">
        <f>1/1000*SUM(Chips!CB$16:CM$16)</f>
        <v>81.962199999999996</v>
      </c>
      <c r="CC47" s="2">
        <f>1/1000*SUM(Chips!CC$16:CN$16)</f>
        <v>81.443599999999989</v>
      </c>
      <c r="CD47" s="2">
        <f>1/1000*SUM(Chips!CD$16:CO$16)</f>
        <v>79.006199999999993</v>
      </c>
      <c r="CE47" s="2">
        <f>1/1000*SUM(Chips!CE$16:CP$16)</f>
        <v>76.296000000000006</v>
      </c>
      <c r="CF47" s="2">
        <f>1/1000*SUM(Chips!CF$16:CQ$16)</f>
        <v>77.328800000000001</v>
      </c>
      <c r="CG47" s="2">
        <f>1/1000*SUM(Chips!CG$16:CR$16)</f>
        <v>74.655100000000019</v>
      </c>
      <c r="CH47" s="2">
        <f>1/1000*SUM(Chips!CH$16:CS$16)</f>
        <v>73.427300000000017</v>
      </c>
      <c r="CI47" s="2">
        <f>1/1000*SUM(Chips!CI$16:CT$16)</f>
        <v>74.106400000000008</v>
      </c>
      <c r="CJ47" s="2">
        <f>1/1000*SUM(Chips!CJ$16:CU$16)</f>
        <v>74.182100000000005</v>
      </c>
      <c r="CK47" s="2">
        <f>1/1000*SUM(Chips!CK$16:CV$16)</f>
        <v>68.003900000000016</v>
      </c>
      <c r="CL47" s="2">
        <f>1/1000*SUM(Chips!CL$16:CW$16)</f>
        <v>67.692000000000021</v>
      </c>
      <c r="CM47" s="2">
        <f>1/1000*SUM(Chips!CM$16:CX$16)</f>
        <v>63.309899999999999</v>
      </c>
      <c r="CN47" s="2">
        <f>1/1000*SUM(Chips!CN$16:CY$16)</f>
        <v>64.912000000000006</v>
      </c>
      <c r="CO47" s="2">
        <f>1/1000*SUM(Chips!CO$16:CZ$16)</f>
        <v>67.137700000000009</v>
      </c>
      <c r="CP47" s="2">
        <f>1/1000*SUM(Chips!CP$16:DA$16)</f>
        <v>70.499099999999999</v>
      </c>
      <c r="CQ47" s="2">
        <f>1/1000*SUM(Chips!CQ$16:DB$16)</f>
        <v>74.010599999999997</v>
      </c>
      <c r="CR47" s="2">
        <f>1/1000*SUM(Chips!CR$16:DC$16)</f>
        <v>78.505200000000002</v>
      </c>
      <c r="CS47" s="2">
        <f>1/1000*SUM(Chips!CS$16:DD$16)</f>
        <v>84.727100000000007</v>
      </c>
      <c r="CT47" s="2">
        <f>1/1000*SUM(Chips!CT$16:DE$16)</f>
        <v>88.882500000000007</v>
      </c>
      <c r="CU47" s="2">
        <f>1/1000*SUM(Chips!CU$16:DF$16)</f>
        <v>89.156300000000016</v>
      </c>
      <c r="CV47" s="2">
        <f>1/1000*SUM(Chips!CV$16:DG$16)</f>
        <v>90.185400000000001</v>
      </c>
      <c r="CW47" s="2">
        <f>1/1000*SUM(Chips!CW$16:DH$16)</f>
        <v>91.146300000000011</v>
      </c>
      <c r="CX47" s="2">
        <f>1/1000*SUM(Chips!CX$16:DI$16)</f>
        <v>93.293199999999999</v>
      </c>
      <c r="CY47" s="2">
        <f>1/1000*SUM(Chips!CY$16:DJ$16)</f>
        <v>94.459200000000024</v>
      </c>
      <c r="CZ47" s="2">
        <f>1/1000*SUM(Chips!CZ$16:DK$16)</f>
        <v>93.899100000000018</v>
      </c>
      <c r="DA47" s="2">
        <f>1/1000*SUM(Chips!DA$16:DL$16)</f>
        <v>93.881500000000003</v>
      </c>
      <c r="DB47" s="2">
        <f>1/1000*SUM(Chips!DB$16:DM$16)</f>
        <v>91.76230000000001</v>
      </c>
      <c r="DC47" s="2">
        <f>1/1000*SUM(Chips!DC$16:DN$16)</f>
        <v>91.753099999999989</v>
      </c>
      <c r="DD47" s="2">
        <f>1/1000*SUM(Chips!DD$16:DO$16)</f>
        <v>88.744100000000003</v>
      </c>
      <c r="DE47" s="2">
        <f>1/1000*SUM(Chips!DE$16:DP$16)</f>
        <v>85.736799999999988</v>
      </c>
      <c r="DF47" s="2">
        <f>1/1000*SUM(Chips!DF$16:DQ$16)</f>
        <v>81.841700000000003</v>
      </c>
      <c r="DG47" s="2">
        <f>1/1000*SUM(Chips!DG$16:DR$16)</f>
        <v>81.435342000000006</v>
      </c>
      <c r="DH47" s="2">
        <f>1/1000*SUM(Chips!DH$16:DS$16)</f>
        <v>79.976984000000002</v>
      </c>
      <c r="DI47" s="2">
        <f>1/1000*SUM(Chips!DI$16:DT$16)</f>
        <v>79.331051000000002</v>
      </c>
      <c r="DJ47" s="2">
        <f>1/1000*SUM(Chips!DJ$16:DU$16)</f>
        <v>76.990266000000005</v>
      </c>
      <c r="DK47" s="2">
        <f>1/1000*SUM(Chips!DK$16:DV$16)</f>
        <v>73.376121000000012</v>
      </c>
      <c r="DL47" s="2">
        <f>1/1000*SUM(Chips!DL$16:DW$16)</f>
        <v>71.206020000000009</v>
      </c>
      <c r="DM47" s="2">
        <f>1/1000*SUM(Chips!DM$16:DX$16)</f>
        <v>70.864960000000011</v>
      </c>
      <c r="DN47" s="2">
        <f>1/1000*SUM(Chips!DN$16:DY$16)</f>
        <v>68.287554</v>
      </c>
      <c r="DO47" s="2">
        <f>1/1000*SUM(Chips!DO$16:DZ$16)</f>
        <v>65.203557000000004</v>
      </c>
      <c r="DP47" s="2">
        <f>1/1000*SUM(Chips!DP$16:EA$16)</f>
        <v>60.868150000000007</v>
      </c>
      <c r="DQ47" s="2">
        <f>1/1000*SUM(Chips!DQ$16:EB$16)</f>
        <v>55.720919000000016</v>
      </c>
      <c r="DR47" s="2">
        <f>1/1000*SUM(Chips!DR$16:EC$16)</f>
        <v>52.498325999999999</v>
      </c>
      <c r="DS47" s="2">
        <f>1/1000*SUM(Chips!DS$16:ED$16)</f>
        <v>48.719114000000012</v>
      </c>
      <c r="DT47" s="2">
        <f>1/1000*SUM(Chips!DT$16:EE$16)</f>
        <v>46.117539000000008</v>
      </c>
      <c r="DU47" s="2">
        <f>1/1000*SUM(Chips!DU$16:EF$16)</f>
        <v>44.480610000000006</v>
      </c>
      <c r="DV47" s="2">
        <f>1/1000*SUM(Chips!DV$16:EG$16)</f>
        <v>44.206509000000004</v>
      </c>
      <c r="DW47" s="2">
        <f>1/1000*SUM(Chips!DW$16:EH$16)</f>
        <v>44.401000000000018</v>
      </c>
      <c r="DX47" s="2">
        <f>1/1000*SUM(Chips!DX$16:EI$16)</f>
        <v>44.091807000000003</v>
      </c>
      <c r="DY47" s="2">
        <f>1/1000*SUM(Chips!DY$16:EJ$16)</f>
        <v>42.430394000000007</v>
      </c>
      <c r="DZ47" s="2">
        <f>1/1000*SUM(Chips!DZ$16:EK$16)</f>
        <v>41.659023000000012</v>
      </c>
      <c r="EA47" s="2">
        <f>1/1000*SUM(Chips!EA$16:EL$16)</f>
        <v>40.931235000000008</v>
      </c>
      <c r="EB47" s="2">
        <f>1/1000*SUM(Chips!EB$16:EM$16)</f>
        <v>41.228687000000008</v>
      </c>
      <c r="EC47" s="2">
        <f>1/1000*SUM(Chips!EC$16:EN$16)</f>
        <v>40.574479999999994</v>
      </c>
      <c r="ED47" s="2">
        <f>1/1000*SUM(Chips!ED$16:EO$16)</f>
        <v>39.933616000000001</v>
      </c>
      <c r="EE47" s="2">
        <f>1/1000*SUM(Chips!EE$16:EP$16)</f>
        <v>40.40591400000001</v>
      </c>
      <c r="EF47" s="2">
        <f>1/1000*SUM(Chips!EF$16:EQ$16)</f>
        <v>43.774261000000003</v>
      </c>
      <c r="EG47" s="2">
        <f>1/1000*SUM(Chips!EG$16:ER$16)</f>
        <v>48.713982000000001</v>
      </c>
      <c r="EH47" s="2">
        <f>1/1000*SUM(Chips!EH$16:ES$16)</f>
        <v>52.201962000000002</v>
      </c>
      <c r="EI47" s="2">
        <f>1/1000*SUM(Chips!EI$16:ET$16)</f>
        <v>57.019912000000005</v>
      </c>
      <c r="EJ47" s="2">
        <f>1/1000*SUM(Chips!EJ$16:EU$16)</f>
        <v>66.347863000000018</v>
      </c>
      <c r="EK47" s="2">
        <f>1/1000*SUM(Chips!EK$16:EV$16)</f>
        <v>70.115153000000007</v>
      </c>
      <c r="EL47" s="2">
        <f>1/1000*SUM(Chips!EL$16:EW$16)</f>
        <v>74.189484000000007</v>
      </c>
      <c r="EM47" s="2">
        <f>1/1000*SUM(Chips!EM$16:EX$16)</f>
        <v>79.032083</v>
      </c>
      <c r="EN47" s="2">
        <f>1/1000*SUM(Chips!EN$16:EY$16)</f>
        <v>82.030465000000007</v>
      </c>
      <c r="EO47" s="2">
        <f>1/1000*SUM(Chips!EO$16:EZ$16)</f>
        <v>90.341481000000016</v>
      </c>
      <c r="EP47" s="2">
        <f>1/1000*SUM(Chips!EP$16:FA$16)</f>
        <v>90.357252000000003</v>
      </c>
      <c r="EQ47" s="2">
        <f>1/1000*SUM(Chips!EQ$16:FB$16)</f>
        <v>89.480905000000007</v>
      </c>
      <c r="ER47" s="2">
        <f>1/1000*SUM(Chips!ER$16:FC$16)</f>
        <v>85.895846000000006</v>
      </c>
      <c r="ES47" s="2">
        <f>1/1000*SUM(Chips!ES$16:FD$16)</f>
        <v>80.558804999999992</v>
      </c>
      <c r="ET47" s="2">
        <f>1/1000*SUM(Chips!ET$16:FE$16)</f>
        <v>76.065815000000001</v>
      </c>
      <c r="EU47" s="2">
        <f>1/1000*SUM(Chips!EU$16:FF$16)</f>
        <v>70.788881000000003</v>
      </c>
      <c r="EV47" s="2">
        <f>1/1000*SUM(Chips!EV$16:FG$16)</f>
        <v>60.778116000000011</v>
      </c>
      <c r="EW47" s="2">
        <f>1/1000*SUM(Chips!EW$16:FH$16)</f>
        <v>56.786256000000009</v>
      </c>
      <c r="EX47" s="2">
        <f>1/1000*SUM(Chips!EX$16:FI$16)</f>
        <v>52.734759000000004</v>
      </c>
      <c r="EY47" s="2">
        <f>1/1000*SUM(Chips!EY$16:FJ$16)</f>
        <v>48.573475000000009</v>
      </c>
      <c r="EZ47" s="2">
        <f>1/1000*SUM(Chips!EZ$16:FK$16)</f>
        <v>46.803000999999988</v>
      </c>
      <c r="FA47" s="2">
        <f>1/1000*SUM(Chips!FA$16:FL$16)</f>
        <v>36.779145</v>
      </c>
      <c r="FB47" s="2">
        <f>1/1000*SUM(Chips!FB$16:FM$16)</f>
        <v>36.048196000000004</v>
      </c>
      <c r="FC47" s="2">
        <f>1/1000*SUM(Chips!FC$16:FN$16)</f>
        <v>36.361867000000004</v>
      </c>
      <c r="FD47" s="2">
        <f>1/1000*SUM(Chips!FD$16:FO$16)</f>
        <v>37.590510000000002</v>
      </c>
      <c r="FE47" s="2">
        <f>1/1000*SUM(Chips!FE$16:FP$16)</f>
        <v>37.855277000000001</v>
      </c>
      <c r="FF47" s="2">
        <f>1/1000*SUM(Chips!FF$16:FQ$16)</f>
        <v>39.702145999999992</v>
      </c>
      <c r="FG47" s="2">
        <f>1/1000*SUM(Chips!FG$16:FR$16)</f>
        <v>40.941082999999992</v>
      </c>
      <c r="FH47" s="2">
        <f>1/1000*SUM(Chips!FH$16:FS$16)</f>
        <v>41.995522000000001</v>
      </c>
      <c r="FI47" s="2">
        <f>1/1000*SUM(Chips!FI$16:FT$16)</f>
        <v>42.475647999999993</v>
      </c>
      <c r="FJ47" s="2">
        <f>1/1000*SUM(Chips!FJ$16:FU$16)</f>
        <v>42.33643</v>
      </c>
      <c r="FK47" s="2">
        <f>1/1000*SUM(Chips!FK$16:FV$16)</f>
        <v>40.524791</v>
      </c>
      <c r="FL47" s="2">
        <f>1/1000*SUM(Chips!FL$16:FW$16)</f>
        <v>40.038198000000001</v>
      </c>
      <c r="FM47" s="2">
        <f>1/1000*SUM(Chips!FM$16:FX$16)</f>
        <v>41.528801000000001</v>
      </c>
      <c r="FN47" s="2">
        <f>1/1000*SUM(Chips!FN$16:FY$16)</f>
        <v>41.704343999999999</v>
      </c>
      <c r="FO47" s="2">
        <f>1/1000*SUM(Chips!FO$16:FZ$16)</f>
        <v>41.536525999999995</v>
      </c>
      <c r="FP47" s="2">
        <f>1/1000*SUM(Chips!FP$16:GA$16)</f>
        <v>41.467148000000002</v>
      </c>
      <c r="FQ47" s="2">
        <f>1/1000*SUM(Chips!FQ$16:GB$16)</f>
        <v>41.976315000000007</v>
      </c>
      <c r="FR47" s="2">
        <f>1/1000*SUM(Chips!FR$16:GC$16)</f>
        <v>40.709704000000009</v>
      </c>
      <c r="FS47" s="2">
        <f>1/1000*SUM(Chips!FS$16:GD$16)</f>
        <v>38.734804000000004</v>
      </c>
      <c r="FT47" s="2">
        <f>1/1000*SUM(Chips!FT$16:GE$16)</f>
        <v>38.411467999999992</v>
      </c>
      <c r="FU47" s="2">
        <f>1/1000*SUM(Chips!FU$16:GF$16)</f>
        <v>40.004946000000004</v>
      </c>
      <c r="FV47" s="2">
        <f>1/1000*SUM(Chips!FV$16:GG$16)</f>
        <v>41.219028000000002</v>
      </c>
      <c r="FW47" s="2">
        <f>1/1000*SUM(Chips!FW$16:GH$16)</f>
        <v>45.330075000000001</v>
      </c>
      <c r="FX47" s="2">
        <f>1/1000*SUM(Chips!FX$16:GI$16)</f>
        <v>40.912415000000003</v>
      </c>
      <c r="FY47" s="2">
        <f>1/1000*SUM(Chips!FY$16:GJ$16)</f>
        <v>37.534689999999998</v>
      </c>
      <c r="FZ47" s="2">
        <f>1/1000*SUM(Chips!FZ$16:GK$16)</f>
        <v>35.691482000000001</v>
      </c>
    </row>
    <row r="48" spans="1:182" s="2" customFormat="1">
      <c r="A48" s="2" t="str">
        <f>Chips!A$20</f>
        <v>Italy</v>
      </c>
      <c r="B48" s="2">
        <f>1/1000*SUM(Chips!B$20:M$20)</f>
        <v>0</v>
      </c>
      <c r="C48" s="2">
        <f>1/1000*SUM(Chips!C$20:N$20)</f>
        <v>0</v>
      </c>
      <c r="D48" s="2">
        <f>1/1000*SUM(Chips!D$20:O$20)</f>
        <v>0</v>
      </c>
      <c r="E48" s="2">
        <f>1/1000*SUM(Chips!E$20:P$20)</f>
        <v>0</v>
      </c>
      <c r="F48" s="2">
        <f>1/1000*SUM(Chips!F$20:Q$20)</f>
        <v>0</v>
      </c>
      <c r="G48" s="2">
        <f>1/1000*SUM(Chips!G$20:R$20)</f>
        <v>0</v>
      </c>
      <c r="H48" s="2">
        <f>1/1000*SUM(Chips!H$20:S$20)</f>
        <v>0</v>
      </c>
      <c r="I48" s="2">
        <f>1/1000*SUM(Chips!I$20:T$20)</f>
        <v>0</v>
      </c>
      <c r="J48" s="2">
        <f>1/1000*SUM(Chips!J$20:U$20)</f>
        <v>0</v>
      </c>
      <c r="K48" s="2">
        <f>1/1000*SUM(Chips!K$20:V$20)</f>
        <v>0</v>
      </c>
      <c r="L48" s="2">
        <f>1/1000*SUM(Chips!L$20:W$20)</f>
        <v>0</v>
      </c>
      <c r="M48" s="2">
        <f>1/1000*SUM(Chips!M$20:X$20)</f>
        <v>0</v>
      </c>
      <c r="N48" s="2">
        <f>1/1000*SUM(Chips!N$20:Y$20)</f>
        <v>0</v>
      </c>
      <c r="O48" s="2">
        <f>1/1000*SUM(Chips!O$20:Z$20)</f>
        <v>0</v>
      </c>
      <c r="P48" s="2">
        <f>1/1000*SUM(Chips!P$20:AA$20)</f>
        <v>0</v>
      </c>
      <c r="Q48" s="2">
        <f>1/1000*SUM(Chips!Q$20:AB$20)</f>
        <v>0</v>
      </c>
      <c r="R48" s="2">
        <f>1/1000*SUM(Chips!R$20:AC$20)</f>
        <v>0</v>
      </c>
      <c r="S48" s="2">
        <f>1/1000*SUM(Chips!S$20:AD$20)</f>
        <v>0</v>
      </c>
      <c r="T48" s="2">
        <f>1/1000*SUM(Chips!T$20:AE$20)</f>
        <v>0</v>
      </c>
      <c r="U48" s="2">
        <f>1/1000*SUM(Chips!U$20:AF$20)</f>
        <v>0</v>
      </c>
      <c r="V48" s="2">
        <f>1/1000*SUM(Chips!V$20:AG$20)</f>
        <v>0</v>
      </c>
      <c r="W48" s="2">
        <f>1/1000*SUM(Chips!W$20:AH$20)</f>
        <v>0</v>
      </c>
      <c r="X48" s="2">
        <f>1/1000*SUM(Chips!X$20:AI$20)</f>
        <v>0</v>
      </c>
      <c r="Y48" s="2">
        <f>1/1000*SUM(Chips!Y$20:AJ$20)</f>
        <v>0</v>
      </c>
      <c r="Z48" s="2">
        <f>1/1000*SUM(Chips!Z$20:AK$20)</f>
        <v>0</v>
      </c>
      <c r="AA48" s="2">
        <f>1/1000*SUM(Chips!AA$20:AL$20)</f>
        <v>0</v>
      </c>
      <c r="AB48" s="2">
        <f>1/1000*SUM(Chips!AB$20:AM$20)</f>
        <v>0</v>
      </c>
      <c r="AC48" s="2">
        <f>1/1000*SUM(Chips!AC$20:AN$20)</f>
        <v>0</v>
      </c>
      <c r="AD48" s="2">
        <f>1/1000*SUM(Chips!AD$20:AO$20)</f>
        <v>2.4200000000000003E-2</v>
      </c>
      <c r="AE48" s="2">
        <f>1/1000*SUM(Chips!AE$20:AP$20)</f>
        <v>2.4200000000000003E-2</v>
      </c>
      <c r="AF48" s="2">
        <f>1/1000*SUM(Chips!AF$20:AQ$20)</f>
        <v>2.4200000000000003E-2</v>
      </c>
      <c r="AG48" s="2">
        <f>1/1000*SUM(Chips!AG$20:AR$20)</f>
        <v>2.4200000000000003E-2</v>
      </c>
      <c r="AH48" s="2">
        <f>1/1000*SUM(Chips!AH$20:AS$20)</f>
        <v>2.4200000000000003E-2</v>
      </c>
      <c r="AI48" s="2">
        <f>1/1000*SUM(Chips!AI$20:AT$20)</f>
        <v>2.4200000000000003E-2</v>
      </c>
      <c r="AJ48" s="2">
        <f>1/1000*SUM(Chips!AJ$20:AU$20)</f>
        <v>2.4200000000000003E-2</v>
      </c>
      <c r="AK48" s="2">
        <f>1/1000*SUM(Chips!AK$20:AV$20)</f>
        <v>2.4200000000000003E-2</v>
      </c>
      <c r="AL48" s="2">
        <f>1/1000*SUM(Chips!AL$20:AW$20)</f>
        <v>2.4200000000000003E-2</v>
      </c>
      <c r="AM48" s="2">
        <f>1/1000*SUM(Chips!AM$20:AX$20)</f>
        <v>2.4200000000000003E-2</v>
      </c>
      <c r="AN48" s="2">
        <f>1/1000*SUM(Chips!AN$20:AY$20)</f>
        <v>2.4200000000000003E-2</v>
      </c>
      <c r="AO48" s="2">
        <f>1/1000*SUM(Chips!AO$20:AZ$20)</f>
        <v>2.4200000000000003E-2</v>
      </c>
      <c r="AP48" s="2">
        <f>1/1000*SUM(Chips!AP$20:BA$20)</f>
        <v>0</v>
      </c>
      <c r="AQ48" s="2">
        <f>1/1000*SUM(Chips!AQ$20:BB$20)</f>
        <v>0</v>
      </c>
      <c r="AR48" s="2">
        <f>1/1000*SUM(Chips!AR$20:BC$20)</f>
        <v>0</v>
      </c>
      <c r="AS48" s="2">
        <f>1/1000*SUM(Chips!AS$20:BD$20)</f>
        <v>0</v>
      </c>
      <c r="AT48" s="2">
        <f>1/1000*SUM(Chips!AT$20:BE$20)</f>
        <v>0</v>
      </c>
      <c r="AU48" s="2">
        <f>1/1000*SUM(Chips!AU$20:BF$20)</f>
        <v>0</v>
      </c>
      <c r="AV48" s="2">
        <f>1/1000*SUM(Chips!AV$20:BG$20)</f>
        <v>0</v>
      </c>
      <c r="AW48" s="2">
        <f>1/1000*SUM(Chips!AW$20:BH$20)</f>
        <v>0</v>
      </c>
      <c r="AX48" s="2">
        <f>1/1000*SUM(Chips!AX$20:BI$20)</f>
        <v>0</v>
      </c>
      <c r="AY48" s="2">
        <f>1/1000*SUM(Chips!AY$20:BJ$20)</f>
        <v>0</v>
      </c>
      <c r="AZ48" s="2">
        <f>1/1000*SUM(Chips!AZ$20:BK$20)</f>
        <v>0</v>
      </c>
      <c r="BA48" s="2">
        <f>1/1000*SUM(Chips!BA$20:BL$20)</f>
        <v>0</v>
      </c>
      <c r="BB48" s="2">
        <f>1/1000*SUM(Chips!BB$20:BM$20)</f>
        <v>0</v>
      </c>
      <c r="BC48" s="2">
        <f>1/1000*SUM(Chips!BC$20:BN$20)</f>
        <v>0</v>
      </c>
      <c r="BD48" s="2">
        <f>1/1000*SUM(Chips!BD$20:BO$20)</f>
        <v>0</v>
      </c>
      <c r="BE48" s="2">
        <f>1/1000*SUM(Chips!BE$20:BP$20)</f>
        <v>0</v>
      </c>
      <c r="BF48" s="2">
        <f>1/1000*SUM(Chips!BF$20:BQ$20)</f>
        <v>0</v>
      </c>
      <c r="BG48" s="2">
        <f>1/1000*SUM(Chips!BG$20:BR$20)</f>
        <v>0.14400000000000002</v>
      </c>
      <c r="BH48" s="2">
        <f>1/1000*SUM(Chips!BH$20:BS$20)</f>
        <v>0.24030000000000001</v>
      </c>
      <c r="BI48" s="2">
        <f>1/1000*SUM(Chips!BI$20:BT$20)</f>
        <v>0.38389999999999996</v>
      </c>
      <c r="BJ48" s="2">
        <f>1/1000*SUM(Chips!BJ$20:BU$20)</f>
        <v>0.38389999999999996</v>
      </c>
      <c r="BK48" s="2">
        <f>1/1000*SUM(Chips!BK$20:BV$20)</f>
        <v>0.38389999999999996</v>
      </c>
      <c r="BL48" s="2">
        <f>1/1000*SUM(Chips!BL$20:BW$20)</f>
        <v>0.38389999999999996</v>
      </c>
      <c r="BM48" s="2">
        <f>1/1000*SUM(Chips!BM$20:BX$20)</f>
        <v>0.40600000000000003</v>
      </c>
      <c r="BN48" s="2">
        <f>1/1000*SUM(Chips!BN$20:BY$20)</f>
        <v>0.47850000000000004</v>
      </c>
      <c r="BO48" s="2">
        <f>1/1000*SUM(Chips!BO$20:BZ$20)</f>
        <v>0.62280000000000002</v>
      </c>
      <c r="BP48" s="2">
        <f>1/1000*SUM(Chips!BP$20:CA$20)</f>
        <v>0.67109999999999992</v>
      </c>
      <c r="BQ48" s="2">
        <f>1/1000*SUM(Chips!BQ$20:CB$20)</f>
        <v>0.71689999999999987</v>
      </c>
      <c r="BR48" s="2">
        <f>1/1000*SUM(Chips!BR$20:CC$20)</f>
        <v>0.71689999999999987</v>
      </c>
      <c r="BS48" s="2">
        <f>1/1000*SUM(Chips!BS$20:CD$20)</f>
        <v>0.57289999999999996</v>
      </c>
      <c r="BT48" s="2">
        <f>1/1000*SUM(Chips!BT$20:CE$20)</f>
        <v>0.50080000000000002</v>
      </c>
      <c r="BU48" s="2">
        <f>1/1000*SUM(Chips!BU$20:CF$20)</f>
        <v>0.40310000000000001</v>
      </c>
      <c r="BV48" s="2">
        <f>1/1000*SUM(Chips!BV$20:CG$20)</f>
        <v>0.40310000000000001</v>
      </c>
      <c r="BW48" s="2">
        <f>1/1000*SUM(Chips!BW$20:CH$20)</f>
        <v>0.42630000000000001</v>
      </c>
      <c r="BX48" s="2">
        <f>1/1000*SUM(Chips!BX$20:CI$20)</f>
        <v>0.45050000000000001</v>
      </c>
      <c r="BY48" s="2">
        <f>1/1000*SUM(Chips!BY$20:CJ$20)</f>
        <v>0.4284</v>
      </c>
      <c r="BZ48" s="2">
        <f>1/1000*SUM(Chips!BZ$20:CK$20)</f>
        <v>0.35589999999999999</v>
      </c>
      <c r="CA48" s="2">
        <f>1/1000*SUM(Chips!CA$20:CL$20)</f>
        <v>0.21180000000000002</v>
      </c>
      <c r="CB48" s="2">
        <f>1/1000*SUM(Chips!CB$20:CM$20)</f>
        <v>0.2087</v>
      </c>
      <c r="CC48" s="2">
        <f>1/1000*SUM(Chips!CC$20:CN$20)</f>
        <v>0.18390000000000004</v>
      </c>
      <c r="CD48" s="2">
        <f>1/1000*SUM(Chips!CD$20:CO$20)</f>
        <v>0.18390000000000004</v>
      </c>
      <c r="CE48" s="2">
        <f>1/1000*SUM(Chips!CE$20:CP$20)</f>
        <v>0.18390000000000004</v>
      </c>
      <c r="CF48" s="2">
        <f>1/1000*SUM(Chips!CF$20:CQ$20)</f>
        <v>0.15970000000000001</v>
      </c>
      <c r="CG48" s="2">
        <f>1/1000*SUM(Chips!CG$20:CR$20)</f>
        <v>0.11380000000000001</v>
      </c>
      <c r="CH48" s="2">
        <f>1/1000*SUM(Chips!CH$20:CS$20)</f>
        <v>0.11380000000000001</v>
      </c>
      <c r="CI48" s="2">
        <f>1/1000*SUM(Chips!CI$20:CT$20)</f>
        <v>9.0600000000000014E-2</v>
      </c>
      <c r="CJ48" s="2">
        <f>1/1000*SUM(Chips!CJ$20:CU$20)</f>
        <v>6.6400000000000001E-2</v>
      </c>
      <c r="CK48" s="2">
        <f>1/1000*SUM(Chips!CK$20:CV$20)</f>
        <v>6.6400000000000001E-2</v>
      </c>
      <c r="CL48" s="2">
        <f>1/1000*SUM(Chips!CL$20:CW$20)</f>
        <v>6.6400000000000001E-2</v>
      </c>
      <c r="CM48" s="2">
        <f>1/1000*SUM(Chips!CM$20:CX$20)</f>
        <v>6.6200000000000009E-2</v>
      </c>
      <c r="CN48" s="2">
        <f>1/1000*SUM(Chips!CN$20:CY$20)</f>
        <v>2.1000000000000001E-2</v>
      </c>
      <c r="CO48" s="2">
        <f>1/1000*SUM(Chips!CO$20:CZ$20)</f>
        <v>0</v>
      </c>
      <c r="CP48" s="2">
        <f>1/1000*SUM(Chips!CP$20:DA$20)</f>
        <v>0</v>
      </c>
      <c r="CQ48" s="2">
        <f>1/1000*SUM(Chips!CQ$20:DB$20)</f>
        <v>0</v>
      </c>
      <c r="CR48" s="2">
        <f>1/1000*SUM(Chips!CR$20:DC$20)</f>
        <v>0</v>
      </c>
      <c r="CS48" s="2">
        <f>1/1000*SUM(Chips!CS$20:DD$20)</f>
        <v>0</v>
      </c>
      <c r="CT48" s="2">
        <f>1/1000*SUM(Chips!CT$20:DE$20)</f>
        <v>0</v>
      </c>
      <c r="CU48" s="2">
        <f>1/1000*SUM(Chips!CU$20:DF$20)</f>
        <v>0</v>
      </c>
      <c r="CV48" s="2">
        <f>1/1000*SUM(Chips!CV$20:DG$20)</f>
        <v>0</v>
      </c>
      <c r="CW48" s="2">
        <f>1/1000*SUM(Chips!CW$20:DH$20)</f>
        <v>0</v>
      </c>
      <c r="CX48" s="2">
        <f>1/1000*SUM(Chips!CX$20:DI$20)</f>
        <v>0</v>
      </c>
      <c r="CY48" s="2">
        <f>1/1000*SUM(Chips!CY$20:DJ$20)</f>
        <v>0</v>
      </c>
      <c r="CZ48" s="2">
        <f>1/1000*SUM(Chips!CZ$20:DK$20)</f>
        <v>0</v>
      </c>
      <c r="DA48" s="2">
        <f>1/1000*SUM(Chips!DA$20:DL$20)</f>
        <v>1E-4</v>
      </c>
      <c r="DB48" s="2">
        <f>1/1000*SUM(Chips!DB$20:DM$20)</f>
        <v>1E-4</v>
      </c>
      <c r="DC48" s="2">
        <f>1/1000*SUM(Chips!DC$20:DN$20)</f>
        <v>2.0000000000000001E-4</v>
      </c>
      <c r="DD48" s="2">
        <f>1/1000*SUM(Chips!DD$20:DO$20)</f>
        <v>3.0000000000000003E-4</v>
      </c>
      <c r="DE48" s="2">
        <f>1/1000*SUM(Chips!DE$20:DP$20)</f>
        <v>3.0000000000000003E-4</v>
      </c>
      <c r="DF48" s="2">
        <f>1/1000*SUM(Chips!DF$20:DQ$20)</f>
        <v>3.0000000000000003E-4</v>
      </c>
      <c r="DG48" s="2">
        <f>1/1000*SUM(Chips!DG$20:DR$20)</f>
        <v>3.0600000000000007E-4</v>
      </c>
      <c r="DH48" s="2">
        <f>1/1000*SUM(Chips!DH$20:DS$20)</f>
        <v>3.2000000000000008E-4</v>
      </c>
      <c r="DI48" s="2">
        <f>1/1000*SUM(Chips!DI$20:DT$20)</f>
        <v>3.3900000000000011E-4</v>
      </c>
      <c r="DJ48" s="2">
        <f>1/1000*SUM(Chips!DJ$20:DU$20)</f>
        <v>4.3300000000000006E-4</v>
      </c>
      <c r="DK48" s="2">
        <f>1/1000*SUM(Chips!DK$20:DV$20)</f>
        <v>5.2599999999999999E-4</v>
      </c>
      <c r="DL48" s="2">
        <f>1/1000*SUM(Chips!DL$20:DW$20)</f>
        <v>5.8300000000000008E-4</v>
      </c>
      <c r="DM48" s="2">
        <f>1/1000*SUM(Chips!DM$20:DX$20)</f>
        <v>2.4674000000000005E-2</v>
      </c>
      <c r="DN48" s="2">
        <f>1/1000*SUM(Chips!DN$20:DY$20)</f>
        <v>2.4678000000000005E-2</v>
      </c>
      <c r="DO48" s="2">
        <f>1/1000*SUM(Chips!DO$20:DZ$20)</f>
        <v>2.4606000000000003E-2</v>
      </c>
      <c r="DP48" s="2">
        <f>1/1000*SUM(Chips!DP$20:EA$20)</f>
        <v>2.4547000000000006E-2</v>
      </c>
      <c r="DQ48" s="2">
        <f>1/1000*SUM(Chips!DQ$20:EB$20)</f>
        <v>2.4628000000000004E-2</v>
      </c>
      <c r="DR48" s="2">
        <f>1/1000*SUM(Chips!DR$20:EC$20)</f>
        <v>2.4699000000000006E-2</v>
      </c>
      <c r="DS48" s="2">
        <f>1/1000*SUM(Chips!DS$20:ED$20)</f>
        <v>2.4693000000000007E-2</v>
      </c>
      <c r="DT48" s="2">
        <f>1/1000*SUM(Chips!DT$20:EE$20)</f>
        <v>2.4679000000000006E-2</v>
      </c>
      <c r="DU48" s="2">
        <f>1/1000*SUM(Chips!DU$20:EF$20)</f>
        <v>2.4677000000000004E-2</v>
      </c>
      <c r="DV48" s="2">
        <f>1/1000*SUM(Chips!DV$20:EG$20)</f>
        <v>2.4583000000000004E-2</v>
      </c>
      <c r="DW48" s="2">
        <f>1/1000*SUM(Chips!DW$20:EH$20)</f>
        <v>2.4490000000000001E-2</v>
      </c>
      <c r="DX48" s="2">
        <f>1/1000*SUM(Chips!DX$20:EI$20)</f>
        <v>2.4436000000000003E-2</v>
      </c>
      <c r="DY48" s="2">
        <f>1/1000*SUM(Chips!DY$20:EJ$20)</f>
        <v>2.4500000000000005E-4</v>
      </c>
      <c r="DZ48" s="2">
        <f>1/1000*SUM(Chips!DZ$20:EK$20)</f>
        <v>2.4100000000000006E-4</v>
      </c>
      <c r="EA48" s="2">
        <f>1/1000*SUM(Chips!EA$20:EL$20)</f>
        <v>2.1300000000000003E-4</v>
      </c>
      <c r="EB48" s="2">
        <f>1/1000*SUM(Chips!EB$20:EM$20)</f>
        <v>1.7200000000000003E-4</v>
      </c>
      <c r="EC48" s="2">
        <f>1/1000*SUM(Chips!EC$20:EN$20)</f>
        <v>9.1000000000000003E-5</v>
      </c>
      <c r="ED48" s="2">
        <f>1/1000*SUM(Chips!ED$20:EO$20)</f>
        <v>2.0000000000000002E-5</v>
      </c>
      <c r="EE48" s="2">
        <f>1/1000*SUM(Chips!EE$20:EP$20)</f>
        <v>2.0000000000000002E-5</v>
      </c>
      <c r="EF48" s="2">
        <f>1/1000*SUM(Chips!EF$20:EQ$20)</f>
        <v>2.1000000000000002E-5</v>
      </c>
      <c r="EG48" s="2">
        <f>1/1000*SUM(Chips!EG$20:ER$20)</f>
        <v>3.9999999999999998E-6</v>
      </c>
      <c r="EH48" s="2">
        <f>1/1000*SUM(Chips!EH$20:ES$20)</f>
        <v>3.9999999999999998E-6</v>
      </c>
      <c r="EI48" s="2">
        <f>1/1000*SUM(Chips!EI$20:ET$20)</f>
        <v>1.5999999999999999E-5</v>
      </c>
      <c r="EJ48" s="2">
        <f>1/1000*SUM(Chips!EJ$20:EU$20)</f>
        <v>1.3000000000000001E-5</v>
      </c>
      <c r="EK48" s="2">
        <f>1/1000*SUM(Chips!EK$20:EV$20)</f>
        <v>1.3000000000000001E-5</v>
      </c>
      <c r="EL48" s="2">
        <f>1/1000*SUM(Chips!EL$20:EW$20)</f>
        <v>1.5999999999999999E-5</v>
      </c>
      <c r="EM48" s="2">
        <f>1/1000*SUM(Chips!EM$20:EX$20)</f>
        <v>2.4000000000000001E-5</v>
      </c>
      <c r="EN48" s="2">
        <f>1/1000*SUM(Chips!EN$20:EY$20)</f>
        <v>2.5000000000000001E-5</v>
      </c>
      <c r="EO48" s="2">
        <f>1/1000*SUM(Chips!EO$20:EZ$20)</f>
        <v>5.2000000000000004E-5</v>
      </c>
      <c r="EP48" s="2">
        <f>1/1000*SUM(Chips!EP$20:FA$20)</f>
        <v>5.2000000000000004E-5</v>
      </c>
      <c r="EQ48" s="2">
        <f>1/1000*SUM(Chips!EQ$20:FB$20)</f>
        <v>5.2000000000000004E-5</v>
      </c>
      <c r="ER48" s="2">
        <f>1/1000*SUM(Chips!ER$20:FC$20)</f>
        <v>5.1000000000000006E-5</v>
      </c>
      <c r="ES48" s="2">
        <f>1/1000*SUM(Chips!ES$20:FD$20)</f>
        <v>5.1000000000000006E-5</v>
      </c>
      <c r="ET48" s="2">
        <f>1/1000*SUM(Chips!ET$20:FE$20)</f>
        <v>5.1000000000000006E-5</v>
      </c>
      <c r="EU48" s="2">
        <f>1/1000*SUM(Chips!EU$20:FF$20)</f>
        <v>3.9000000000000006E-5</v>
      </c>
      <c r="EV48" s="2">
        <f>1/1000*SUM(Chips!EV$20:FG$20)</f>
        <v>3.9000000000000006E-5</v>
      </c>
      <c r="EW48" s="2">
        <f>1/1000*SUM(Chips!EW$20:FH$20)</f>
        <v>4.5000000000000003E-5</v>
      </c>
      <c r="EX48" s="2">
        <f>1/1000*SUM(Chips!EX$20:FI$20)</f>
        <v>4.2000000000000004E-5</v>
      </c>
      <c r="EY48" s="2">
        <f>1/1000*SUM(Chips!EY$20:FJ$20)</f>
        <v>1E-4</v>
      </c>
      <c r="EZ48" s="2">
        <f>1/1000*SUM(Chips!EZ$20:FK$20)</f>
        <v>1.5100000000000004E-4</v>
      </c>
      <c r="FA48" s="2">
        <f>1/1000*SUM(Chips!FA$20:FL$20)</f>
        <v>2.1800000000000004E-4</v>
      </c>
      <c r="FB48" s="2">
        <f>1/1000*SUM(Chips!FB$20:FM$20)</f>
        <v>3.2400000000000007E-4</v>
      </c>
      <c r="FC48" s="2">
        <f>1/1000*SUM(Chips!FC$20:FN$20)</f>
        <v>4.2900000000000007E-4</v>
      </c>
      <c r="FD48" s="2">
        <f>1/1000*SUM(Chips!FD$20:FO$20)</f>
        <v>4.9000000000000009E-4</v>
      </c>
      <c r="FE48" s="2">
        <f>1/1000*SUM(Chips!FE$20:FP$20)</f>
        <v>5.2099999999999998E-4</v>
      </c>
      <c r="FF48" s="2">
        <f>1/1000*SUM(Chips!FF$20:FQ$20)</f>
        <v>6.2700000000000006E-4</v>
      </c>
      <c r="FG48" s="2">
        <f>1/1000*SUM(Chips!FG$20:FR$20)</f>
        <v>7.1299999999999998E-4</v>
      </c>
      <c r="FH48" s="2">
        <f>1/1000*SUM(Chips!FH$20:FS$20)</f>
        <v>7.6199999999999998E-4</v>
      </c>
      <c r="FI48" s="2">
        <f>1/1000*SUM(Chips!FI$20:FT$20)</f>
        <v>9.0800000000000006E-4</v>
      </c>
      <c r="FJ48" s="2">
        <f>1/1000*SUM(Chips!FJ$20:FU$20)</f>
        <v>9.7300000000000012E-4</v>
      </c>
      <c r="FK48" s="2">
        <f>1/1000*SUM(Chips!FK$20:FV$20)</f>
        <v>1.0230000000000003E-3</v>
      </c>
      <c r="FL48" s="2">
        <f>1/1000*SUM(Chips!FL$20:FW$20)</f>
        <v>1.2099999999999999E-3</v>
      </c>
      <c r="FM48" s="2">
        <f>1/1000*SUM(Chips!FM$20:FX$20)</f>
        <v>1.2130000000000001E-3</v>
      </c>
      <c r="FN48" s="2">
        <f>1/1000*SUM(Chips!FN$20:FY$20)</f>
        <v>1.145E-3</v>
      </c>
      <c r="FO48" s="2">
        <f>1/1000*SUM(Chips!FO$20:FZ$20)</f>
        <v>1.17E-3</v>
      </c>
      <c r="FP48" s="2">
        <f>1/1000*SUM(Chips!FP$20:GA$20)</f>
        <v>1.1610000000000001E-3</v>
      </c>
      <c r="FQ48" s="2">
        <f>1/1000*SUM(Chips!FQ$20:GB$20)</f>
        <v>1.1980000000000003E-3</v>
      </c>
      <c r="FR48" s="2">
        <f>1/1000*SUM(Chips!FR$20:GC$20)</f>
        <v>1.147E-3</v>
      </c>
      <c r="FS48" s="2">
        <f>1/1000*SUM(Chips!FS$20:GD$20)</f>
        <v>1.188E-3</v>
      </c>
      <c r="FT48" s="2">
        <f>1/1000*SUM(Chips!FT$20:GE$20)</f>
        <v>1.4319999999999999E-3</v>
      </c>
      <c r="FU48" s="2">
        <f>1/1000*SUM(Chips!FU$20:GF$20)</f>
        <v>1.5580000000000004E-3</v>
      </c>
      <c r="FV48" s="2">
        <f>1/1000*SUM(Chips!FV$20:GG$20)</f>
        <v>1.5720000000000003E-3</v>
      </c>
      <c r="FW48" s="2">
        <f>1/1000*SUM(Chips!FW$20:GH$20)</f>
        <v>1.6370000000000002E-3</v>
      </c>
      <c r="FX48" s="2">
        <f>1/1000*SUM(Chips!FX$20:GI$20)</f>
        <v>1.3979999999999999E-3</v>
      </c>
      <c r="FY48" s="2">
        <f>1/1000*SUM(Chips!FY$20:GJ$20)</f>
        <v>1.3009999999999999E-3</v>
      </c>
      <c r="FZ48" s="2">
        <f>1/1000*SUM(Chips!FZ$20:GK$20)</f>
        <v>1.2630000000000002E-3</v>
      </c>
    </row>
    <row r="49" spans="1:182" s="2" customFormat="1">
      <c r="A49" s="2" t="str">
        <f>Chips!A$29</f>
        <v>Slovakia</v>
      </c>
      <c r="B49" s="2">
        <f>1/1000*SUM(Chips!B$29:M$29)</f>
        <v>3.0514999999999999</v>
      </c>
      <c r="C49" s="2">
        <f>1/1000*SUM(Chips!C$29:N$29)</f>
        <v>3.008</v>
      </c>
      <c r="D49" s="2">
        <f>1/1000*SUM(Chips!D$29:O$29)</f>
        <v>2.7358000000000002</v>
      </c>
      <c r="E49" s="2">
        <f>1/1000*SUM(Chips!E$29:P$29)</f>
        <v>2.5514000000000006</v>
      </c>
      <c r="F49" s="2">
        <f>1/1000*SUM(Chips!F$29:Q$29)</f>
        <v>2.5329000000000006</v>
      </c>
      <c r="G49" s="2">
        <f>1/1000*SUM(Chips!G$29:R$29)</f>
        <v>2.2879</v>
      </c>
      <c r="H49" s="2">
        <f>1/1000*SUM(Chips!H$29:S$29)</f>
        <v>2.3824000000000001</v>
      </c>
      <c r="I49" s="2">
        <f>1/1000*SUM(Chips!I$29:T$29)</f>
        <v>2.3253000000000004</v>
      </c>
      <c r="J49" s="2">
        <f>1/1000*SUM(Chips!J$29:U$29)</f>
        <v>2.0561000000000003</v>
      </c>
      <c r="K49" s="2">
        <f>1/1000*SUM(Chips!K$29:V$29)</f>
        <v>2.0684</v>
      </c>
      <c r="L49" s="2">
        <f>1/1000*SUM(Chips!L$29:W$29)</f>
        <v>1.9192</v>
      </c>
      <c r="M49" s="2">
        <f>1/1000*SUM(Chips!M$29:X$29)</f>
        <v>1.7509000000000001</v>
      </c>
      <c r="N49" s="2">
        <f>1/1000*SUM(Chips!N$29:Y$29)</f>
        <v>1.6139000000000001</v>
      </c>
      <c r="O49" s="2">
        <f>1/1000*SUM(Chips!O$29:Z$29)</f>
        <v>1.6052000000000004</v>
      </c>
      <c r="P49" s="2">
        <f>1/1000*SUM(Chips!P$29:AA$29)</f>
        <v>1.4633000000000003</v>
      </c>
      <c r="Q49" s="2">
        <f>1/1000*SUM(Chips!Q$29:AB$29)</f>
        <v>1.4210000000000003</v>
      </c>
      <c r="R49" s="2">
        <f>1/1000*SUM(Chips!R$29:AC$29)</f>
        <v>1.1364000000000001</v>
      </c>
      <c r="S49" s="2">
        <f>1/1000*SUM(Chips!S$29:AD$29)</f>
        <v>1.0038000000000002</v>
      </c>
      <c r="T49" s="2">
        <f>1/1000*SUM(Chips!T$29:AE$29)</f>
        <v>0.79170000000000007</v>
      </c>
      <c r="U49" s="2">
        <f>1/1000*SUM(Chips!U$29:AF$29)</f>
        <v>0.71250000000000002</v>
      </c>
      <c r="V49" s="2">
        <f>1/1000*SUM(Chips!V$29:AG$29)</f>
        <v>0.80290000000000006</v>
      </c>
      <c r="W49" s="2">
        <f>1/1000*SUM(Chips!W$29:AH$29)</f>
        <v>0.82220000000000004</v>
      </c>
      <c r="X49" s="2">
        <f>1/1000*SUM(Chips!X$29:AI$29)</f>
        <v>1.3574000000000002</v>
      </c>
      <c r="Y49" s="2">
        <f>1/1000*SUM(Chips!Y$29:AJ$29)</f>
        <v>2.2276000000000002</v>
      </c>
      <c r="Z49" s="2">
        <f>1/1000*SUM(Chips!Z$29:AK$29)</f>
        <v>2.2788000000000004</v>
      </c>
      <c r="AA49" s="2">
        <f>1/1000*SUM(Chips!AA$29:AL$29)</f>
        <v>2.2789999999999999</v>
      </c>
      <c r="AB49" s="2">
        <f>1/1000*SUM(Chips!AB$29:AM$29)</f>
        <v>2.6221000000000005</v>
      </c>
      <c r="AC49" s="2">
        <f>1/1000*SUM(Chips!AC$29:AN$29)</f>
        <v>2.7177000000000002</v>
      </c>
      <c r="AD49" s="2">
        <f>1/1000*SUM(Chips!AD$29:AO$29)</f>
        <v>2.8361000000000005</v>
      </c>
      <c r="AE49" s="2">
        <f>1/1000*SUM(Chips!AE$29:AP$29)</f>
        <v>2.8378000000000001</v>
      </c>
      <c r="AF49" s="2">
        <f>1/1000*SUM(Chips!AF$29:AQ$29)</f>
        <v>2.8704000000000001</v>
      </c>
      <c r="AG49" s="2">
        <f>1/1000*SUM(Chips!AG$29:AR$29)</f>
        <v>3.0717999999999996</v>
      </c>
      <c r="AH49" s="2">
        <f>1/1000*SUM(Chips!AH$29:AS$29)</f>
        <v>7.8773999999999997</v>
      </c>
      <c r="AI49" s="2">
        <f>1/1000*SUM(Chips!AI$29:AT$29)</f>
        <v>9.9918999999999993</v>
      </c>
      <c r="AJ49" s="2">
        <f>1/1000*SUM(Chips!AJ$29:AU$29)</f>
        <v>10.0685</v>
      </c>
      <c r="AK49" s="2">
        <f>1/1000*SUM(Chips!AK$29:AV$29)</f>
        <v>9.5688000000000013</v>
      </c>
      <c r="AL49" s="2">
        <f>1/1000*SUM(Chips!AL$29:AW$29)</f>
        <v>9.713300000000002</v>
      </c>
      <c r="AM49" s="2">
        <f>1/1000*SUM(Chips!AM$29:AX$29)</f>
        <v>10.416500000000003</v>
      </c>
      <c r="AN49" s="2">
        <f>1/1000*SUM(Chips!AN$29:AY$29)</f>
        <v>10.455800000000002</v>
      </c>
      <c r="AO49" s="2">
        <f>1/1000*SUM(Chips!AO$29:AZ$29)</f>
        <v>10.382</v>
      </c>
      <c r="AP49" s="2">
        <f>1/1000*SUM(Chips!AP$29:BA$29)</f>
        <v>10.473600000000001</v>
      </c>
      <c r="AQ49" s="2">
        <f>1/1000*SUM(Chips!AQ$29:BB$29)</f>
        <v>10.580399999999999</v>
      </c>
      <c r="AR49" s="2">
        <f>1/1000*SUM(Chips!AR$29:BC$29)</f>
        <v>10.653099999999998</v>
      </c>
      <c r="AS49" s="2">
        <f>1/1000*SUM(Chips!AS$29:BD$29)</f>
        <v>10.444499999999998</v>
      </c>
      <c r="AT49" s="2">
        <f>1/1000*SUM(Chips!AT$29:BE$29)</f>
        <v>5.5569000000000006</v>
      </c>
      <c r="AU49" s="2">
        <f>1/1000*SUM(Chips!AU$29:BF$29)</f>
        <v>3.2845000000000004</v>
      </c>
      <c r="AV49" s="2">
        <f>1/1000*SUM(Chips!AV$29:BG$29)</f>
        <v>2.7530999999999999</v>
      </c>
      <c r="AW49" s="2">
        <f>1/1000*SUM(Chips!AW$29:BH$29)</f>
        <v>2.5647999999999995</v>
      </c>
      <c r="AX49" s="2">
        <f>1/1000*SUM(Chips!AX$29:BI$29)</f>
        <v>2.3968000000000003</v>
      </c>
      <c r="AY49" s="2">
        <f>1/1000*SUM(Chips!AY$29:BJ$29)</f>
        <v>1.6962000000000004</v>
      </c>
      <c r="AZ49" s="2">
        <f>1/1000*SUM(Chips!AZ$29:BK$29)</f>
        <v>1.4291000000000005</v>
      </c>
      <c r="BA49" s="2">
        <f>1/1000*SUM(Chips!BA$29:BL$29)</f>
        <v>1.4473000000000005</v>
      </c>
      <c r="BB49" s="2">
        <f>1/1000*SUM(Chips!BB$29:BM$29)</f>
        <v>1.357</v>
      </c>
      <c r="BC49" s="2">
        <f>1/1000*SUM(Chips!BC$29:BN$29)</f>
        <v>1.3333000000000002</v>
      </c>
      <c r="BD49" s="2">
        <f>1/1000*SUM(Chips!BD$29:BO$29)</f>
        <v>1.4019000000000001</v>
      </c>
      <c r="BE49" s="2">
        <f>1/1000*SUM(Chips!BE$29:BP$29)</f>
        <v>1.4998000000000002</v>
      </c>
      <c r="BF49" s="2">
        <f>1/1000*SUM(Chips!BF$29:BQ$29)</f>
        <v>2.0192000000000001</v>
      </c>
      <c r="BG49" s="2">
        <f>1/1000*SUM(Chips!BG$29:BR$29)</f>
        <v>2.6310000000000002</v>
      </c>
      <c r="BH49" s="2">
        <f>1/1000*SUM(Chips!BH$29:BS$29)</f>
        <v>3.0709</v>
      </c>
      <c r="BI49" s="2">
        <f>1/1000*SUM(Chips!BI$29:BT$29)</f>
        <v>2.9377</v>
      </c>
      <c r="BJ49" s="2">
        <f>1/1000*SUM(Chips!BJ$29:BU$29)</f>
        <v>2.9372999999999996</v>
      </c>
      <c r="BK49" s="2">
        <f>1/1000*SUM(Chips!BK$29:BV$29)</f>
        <v>2.9866000000000001</v>
      </c>
      <c r="BL49" s="2">
        <f>1/1000*SUM(Chips!BL$29:BW$29)</f>
        <v>3.0571000000000002</v>
      </c>
      <c r="BM49" s="2">
        <f>1/1000*SUM(Chips!BM$29:BX$29)</f>
        <v>3.1436000000000002</v>
      </c>
      <c r="BN49" s="2">
        <f>1/1000*SUM(Chips!BN$29:BY$29)</f>
        <v>3.5954999999999999</v>
      </c>
      <c r="BO49" s="2">
        <f>1/1000*SUM(Chips!BO$29:BZ$29)</f>
        <v>3.8306999999999998</v>
      </c>
      <c r="BP49" s="2">
        <f>1/1000*SUM(Chips!BP$29:CA$29)</f>
        <v>3.9274</v>
      </c>
      <c r="BQ49" s="2">
        <f>1/1000*SUM(Chips!BQ$29:CB$29)</f>
        <v>4.1012999999999993</v>
      </c>
      <c r="BR49" s="2">
        <f>1/1000*SUM(Chips!BR$29:CC$29)</f>
        <v>4.1355000000000004</v>
      </c>
      <c r="BS49" s="2">
        <f>1/1000*SUM(Chips!BS$29:CD$29)</f>
        <v>4.1013000000000002</v>
      </c>
      <c r="BT49" s="2">
        <f>1/1000*SUM(Chips!BT$29:CE$29)</f>
        <v>4.7280000000000006</v>
      </c>
      <c r="BU49" s="2">
        <f>1/1000*SUM(Chips!BU$29:CF$29)</f>
        <v>5.1225000000000014</v>
      </c>
      <c r="BV49" s="2">
        <f>1/1000*SUM(Chips!BV$29:CG$29)</f>
        <v>5.5601000000000012</v>
      </c>
      <c r="BW49" s="2">
        <f>1/1000*SUM(Chips!BW$29:CH$29)</f>
        <v>6.4246000000000008</v>
      </c>
      <c r="BX49" s="2">
        <f>1/1000*SUM(Chips!BX$29:CI$29)</f>
        <v>7.0001000000000007</v>
      </c>
      <c r="BY49" s="2">
        <f>1/1000*SUM(Chips!BY$29:CJ$29)</f>
        <v>7.9739000000000004</v>
      </c>
      <c r="BZ49" s="2">
        <f>1/1000*SUM(Chips!BZ$29:CK$29)</f>
        <v>8.4186000000000014</v>
      </c>
      <c r="CA49" s="2">
        <f>1/1000*SUM(Chips!CA$29:CL$29)</f>
        <v>9.5739000000000019</v>
      </c>
      <c r="CB49" s="2">
        <f>1/1000*SUM(Chips!CB$29:CM$29)</f>
        <v>10.659900000000002</v>
      </c>
      <c r="CC49" s="2">
        <f>1/1000*SUM(Chips!CC$29:CN$29)</f>
        <v>11.4049</v>
      </c>
      <c r="CD49" s="2">
        <f>1/1000*SUM(Chips!CD$29:CO$29)</f>
        <v>11.7966</v>
      </c>
      <c r="CE49" s="2">
        <f>1/1000*SUM(Chips!CE$29:CP$29)</f>
        <v>12.1106</v>
      </c>
      <c r="CF49" s="2">
        <f>1/1000*SUM(Chips!CF$29:CQ$29)</f>
        <v>12.143599999999999</v>
      </c>
      <c r="CG49" s="2">
        <f>1/1000*SUM(Chips!CG$29:CR$29)</f>
        <v>13.840100000000003</v>
      </c>
      <c r="CH49" s="2">
        <f>1/1000*SUM(Chips!CH$29:CS$29)</f>
        <v>16.239100000000001</v>
      </c>
      <c r="CI49" s="2">
        <f>1/1000*SUM(Chips!CI$29:CT$29)</f>
        <v>18.060100000000002</v>
      </c>
      <c r="CJ49" s="2">
        <f>1/1000*SUM(Chips!CJ$29:CU$29)</f>
        <v>19.109200000000001</v>
      </c>
      <c r="CK49" s="2">
        <f>1/1000*SUM(Chips!CK$29:CV$29)</f>
        <v>20.244</v>
      </c>
      <c r="CL49" s="2">
        <f>1/1000*SUM(Chips!CL$29:CW$29)</f>
        <v>21.345099999999999</v>
      </c>
      <c r="CM49" s="2">
        <f>1/1000*SUM(Chips!CM$29:CX$29)</f>
        <v>22.221299999999999</v>
      </c>
      <c r="CN49" s="2">
        <f>1/1000*SUM(Chips!CN$29:CY$29)</f>
        <v>23.286799999999999</v>
      </c>
      <c r="CO49" s="2">
        <f>1/1000*SUM(Chips!CO$29:CZ$29)</f>
        <v>24.556599999999996</v>
      </c>
      <c r="CP49" s="2">
        <f>1/1000*SUM(Chips!CP$29:DA$29)</f>
        <v>25.595799999999997</v>
      </c>
      <c r="CQ49" s="2">
        <f>1/1000*SUM(Chips!CQ$29:DB$29)</f>
        <v>26.563299999999998</v>
      </c>
      <c r="CR49" s="2">
        <f>1/1000*SUM(Chips!CR$29:DC$29)</f>
        <v>28.144099999999998</v>
      </c>
      <c r="CS49" s="2">
        <f>1/1000*SUM(Chips!CS$29:DD$29)</f>
        <v>27.9437</v>
      </c>
      <c r="CT49" s="2">
        <f>1/1000*SUM(Chips!CT$29:DE$29)</f>
        <v>26.871200000000002</v>
      </c>
      <c r="CU49" s="2">
        <f>1/1000*SUM(Chips!CU$29:DF$29)</f>
        <v>26.0898</v>
      </c>
      <c r="CV49" s="2">
        <f>1/1000*SUM(Chips!CV$29:DG$29)</f>
        <v>26.224200000000003</v>
      </c>
      <c r="CW49" s="2">
        <f>1/1000*SUM(Chips!CW$29:DH$29)</f>
        <v>26.594200000000004</v>
      </c>
      <c r="CX49" s="2">
        <f>1/1000*SUM(Chips!CX$29:DI$29)</f>
        <v>26.681600000000007</v>
      </c>
      <c r="CY49" s="2">
        <f>1/1000*SUM(Chips!CY$29:DJ$29)</f>
        <v>25.675400000000003</v>
      </c>
      <c r="CZ49" s="2">
        <f>1/1000*SUM(Chips!CZ$29:DK$29)</f>
        <v>24.839800000000004</v>
      </c>
      <c r="DA49" s="2">
        <f>1/1000*SUM(Chips!DA$29:DL$29)</f>
        <v>23.805100000000007</v>
      </c>
      <c r="DB49" s="2">
        <f>1/1000*SUM(Chips!DB$29:DM$29)</f>
        <v>23.266300000000005</v>
      </c>
      <c r="DC49" s="2">
        <f>1/1000*SUM(Chips!DC$29:DN$29)</f>
        <v>22.633400000000005</v>
      </c>
      <c r="DD49" s="2">
        <f>1/1000*SUM(Chips!DD$29:DO$29)</f>
        <v>20.992400000000007</v>
      </c>
      <c r="DE49" s="2">
        <f>1/1000*SUM(Chips!DE$29:DP$29)</f>
        <v>20.385899999999999</v>
      </c>
      <c r="DF49" s="2">
        <f>1/1000*SUM(Chips!DF$29:DQ$29)</f>
        <v>20.2502</v>
      </c>
      <c r="DG49" s="2">
        <f>1/1000*SUM(Chips!DG$29:DR$29)</f>
        <v>19.712631000000002</v>
      </c>
      <c r="DH49" s="2">
        <f>1/1000*SUM(Chips!DH$29:DS$29)</f>
        <v>19.478095000000003</v>
      </c>
      <c r="DI49" s="2">
        <f>1/1000*SUM(Chips!DI$29:DT$29)</f>
        <v>18.317693999999999</v>
      </c>
      <c r="DJ49" s="2">
        <f>1/1000*SUM(Chips!DJ$29:DU$29)</f>
        <v>16.787988000000002</v>
      </c>
      <c r="DK49" s="2">
        <f>1/1000*SUM(Chips!DK$29:DV$29)</f>
        <v>16.253986000000005</v>
      </c>
      <c r="DL49" s="2">
        <f>1/1000*SUM(Chips!DL$29:DW$29)</f>
        <v>15.787299000000001</v>
      </c>
      <c r="DM49" s="2">
        <f>1/1000*SUM(Chips!DM$29:DX$29)</f>
        <v>16.336661000000003</v>
      </c>
      <c r="DN49" s="2">
        <f>1/1000*SUM(Chips!DN$29:DY$29)</f>
        <v>16.892131000000003</v>
      </c>
      <c r="DO49" s="2">
        <f>1/1000*SUM(Chips!DO$29:DZ$29)</f>
        <v>17.163908000000003</v>
      </c>
      <c r="DP49" s="2">
        <f>1/1000*SUM(Chips!DP$29:EA$29)</f>
        <v>18.052585999999998</v>
      </c>
      <c r="DQ49" s="2">
        <f>1/1000*SUM(Chips!DQ$29:EB$29)</f>
        <v>18.252927</v>
      </c>
      <c r="DR49" s="2">
        <f>1/1000*SUM(Chips!DR$29:EC$29)</f>
        <v>17.57704</v>
      </c>
      <c r="DS49" s="2">
        <f>1/1000*SUM(Chips!DS$29:ED$29)</f>
        <v>17.522666000000001</v>
      </c>
      <c r="DT49" s="2">
        <f>1/1000*SUM(Chips!DT$29:EE$29)</f>
        <v>17.091699000000002</v>
      </c>
      <c r="DU49" s="2">
        <f>1/1000*SUM(Chips!DU$29:EF$29)</f>
        <v>17.310533000000003</v>
      </c>
      <c r="DV49" s="2">
        <f>1/1000*SUM(Chips!DV$29:EG$29)</f>
        <v>19.117848000000006</v>
      </c>
      <c r="DW49" s="2">
        <f>1/1000*SUM(Chips!DW$29:EH$29)</f>
        <v>21.278802000000002</v>
      </c>
      <c r="DX49" s="2">
        <f>1/1000*SUM(Chips!DX$29:EI$29)</f>
        <v>23.068505000000005</v>
      </c>
      <c r="DY49" s="2">
        <f>1/1000*SUM(Chips!DY$29:EJ$29)</f>
        <v>23.470307000000002</v>
      </c>
      <c r="DZ49" s="2">
        <f>1/1000*SUM(Chips!DZ$29:EK$29)</f>
        <v>23.886820999999998</v>
      </c>
      <c r="EA49" s="2">
        <f>1/1000*SUM(Chips!EA$29:EL$29)</f>
        <v>24.805128999999997</v>
      </c>
      <c r="EB49" s="2">
        <f>1/1000*SUM(Chips!EB$29:EM$29)</f>
        <v>25.102394</v>
      </c>
      <c r="EC49" s="2">
        <f>1/1000*SUM(Chips!EC$29:EN$29)</f>
        <v>26.551554000000003</v>
      </c>
      <c r="ED49" s="2">
        <f>1/1000*SUM(Chips!ED$29:EO$29)</f>
        <v>28.785540000000005</v>
      </c>
      <c r="EE49" s="2">
        <f>1/1000*SUM(Chips!EE$29:EP$29)</f>
        <v>33.584762000000005</v>
      </c>
      <c r="EF49" s="2">
        <f>1/1000*SUM(Chips!EF$29:EQ$29)</f>
        <v>36.679603999999998</v>
      </c>
      <c r="EG49" s="2">
        <f>1/1000*SUM(Chips!EG$29:ER$29)</f>
        <v>40.505463000000006</v>
      </c>
      <c r="EH49" s="2">
        <f>1/1000*SUM(Chips!EH$29:ES$29)</f>
        <v>42.175142999999998</v>
      </c>
      <c r="EI49" s="2">
        <f>1/1000*SUM(Chips!EI$29:ET$29)</f>
        <v>43.438217999999999</v>
      </c>
      <c r="EJ49" s="2">
        <f>1/1000*SUM(Chips!EJ$29:EU$29)</f>
        <v>44.222242000000001</v>
      </c>
      <c r="EK49" s="2">
        <f>1/1000*SUM(Chips!EK$29:EV$29)</f>
        <v>44.945309999999999</v>
      </c>
      <c r="EL49" s="2">
        <f>1/1000*SUM(Chips!EL$29:EW$29)</f>
        <v>47.664048000000001</v>
      </c>
      <c r="EM49" s="2">
        <f>1/1000*SUM(Chips!EM$29:EX$29)</f>
        <v>53.007171000000007</v>
      </c>
      <c r="EN49" s="2">
        <f>1/1000*SUM(Chips!EN$29:EY$29)</f>
        <v>56.295476000000001</v>
      </c>
      <c r="EO49" s="2">
        <f>1/1000*SUM(Chips!EO$29:EZ$29)</f>
        <v>56.798393000000004</v>
      </c>
      <c r="EP49" s="2">
        <f>1/1000*SUM(Chips!EP$29:FA$29)</f>
        <v>58.271631999999997</v>
      </c>
      <c r="EQ49" s="2">
        <f>1/1000*SUM(Chips!EQ$29:FB$29)</f>
        <v>56.749254000000001</v>
      </c>
      <c r="ER49" s="2">
        <f>1/1000*SUM(Chips!ER$29:FC$29)</f>
        <v>57.993932000000001</v>
      </c>
      <c r="ES49" s="2">
        <f>1/1000*SUM(Chips!ES$29:FD$29)</f>
        <v>57.891090999999996</v>
      </c>
      <c r="ET49" s="2">
        <f>1/1000*SUM(Chips!ET$29:FE$29)</f>
        <v>56.815069999999992</v>
      </c>
      <c r="EU49" s="2">
        <f>1/1000*SUM(Chips!EU$29:FF$29)</f>
        <v>54.183692999999998</v>
      </c>
      <c r="EV49" s="2">
        <f>1/1000*SUM(Chips!EV$29:FG$29)</f>
        <v>52.254322000000009</v>
      </c>
      <c r="EW49" s="2">
        <f>1/1000*SUM(Chips!EW$29:FH$29)</f>
        <v>51.281983000000004</v>
      </c>
      <c r="EX49" s="2">
        <f>1/1000*SUM(Chips!EX$29:FI$29)</f>
        <v>48.093333000000001</v>
      </c>
      <c r="EY49" s="2">
        <f>1/1000*SUM(Chips!EY$29:FJ$29)</f>
        <v>42.055443999999994</v>
      </c>
      <c r="EZ49" s="2">
        <f>1/1000*SUM(Chips!EZ$29:FK$29)</f>
        <v>38.374705999999996</v>
      </c>
      <c r="FA49" s="2">
        <f>1/1000*SUM(Chips!FA$29:FL$29)</f>
        <v>36.987462999999998</v>
      </c>
      <c r="FB49" s="2">
        <f>1/1000*SUM(Chips!FB$29:FM$29)</f>
        <v>35.071600000000004</v>
      </c>
      <c r="FC49" s="2">
        <f>1/1000*SUM(Chips!FC$29:FN$29)</f>
        <v>33.658894000000004</v>
      </c>
      <c r="FD49" s="2">
        <f>1/1000*SUM(Chips!FD$29:FO$29)</f>
        <v>31.126622000000001</v>
      </c>
      <c r="FE49" s="2">
        <f>1/1000*SUM(Chips!FE$29:FP$29)</f>
        <v>27.746114000000002</v>
      </c>
      <c r="FF49" s="2">
        <f>1/1000*SUM(Chips!FF$29:FQ$29)</f>
        <v>25.071949000000004</v>
      </c>
      <c r="FG49" s="2">
        <f>1/1000*SUM(Chips!FG$29:FR$29)</f>
        <v>23.998996999999999</v>
      </c>
      <c r="FH49" s="2">
        <f>1/1000*SUM(Chips!FH$29:FS$29)</f>
        <v>22.780247000000003</v>
      </c>
      <c r="FI49" s="2">
        <f>1/1000*SUM(Chips!FI$29:FT$29)</f>
        <v>21.260984000000001</v>
      </c>
      <c r="FJ49" s="2">
        <f>1/1000*SUM(Chips!FJ$29:FU$29)</f>
        <v>19.559055000000004</v>
      </c>
      <c r="FK49" s="2">
        <f>1/1000*SUM(Chips!FK$29:FV$29)</f>
        <v>17.836640000000003</v>
      </c>
      <c r="FL49" s="2">
        <f>1/1000*SUM(Chips!FL$29:FW$29)</f>
        <v>15.911839000000001</v>
      </c>
      <c r="FM49" s="2">
        <f>1/1000*SUM(Chips!FM$29:FX$29)</f>
        <v>14.794204000000002</v>
      </c>
      <c r="FN49" s="2">
        <f>1/1000*SUM(Chips!FN$29:FY$29)</f>
        <v>12.537770000000002</v>
      </c>
      <c r="FO49" s="2">
        <f>1/1000*SUM(Chips!FO$29:FZ$29)</f>
        <v>9.5923479999999994</v>
      </c>
      <c r="FP49" s="2">
        <f>1/1000*SUM(Chips!FP$29:GA$29)</f>
        <v>6.7140300000000002</v>
      </c>
      <c r="FQ49" s="2">
        <f>1/1000*SUM(Chips!FQ$29:GB$29)</f>
        <v>6.294849000000001</v>
      </c>
      <c r="FR49" s="2">
        <f>1/1000*SUM(Chips!FR$29:GC$29)</f>
        <v>7.0475080000000005</v>
      </c>
      <c r="FS49" s="2">
        <f>1/1000*SUM(Chips!FS$29:GD$29)</f>
        <v>7.0762890000000009</v>
      </c>
      <c r="FT49" s="2">
        <f>1/1000*SUM(Chips!FT$29:GE$29)</f>
        <v>7.147037000000001</v>
      </c>
      <c r="FU49" s="2">
        <f>1/1000*SUM(Chips!FU$29:GF$29)</f>
        <v>6.7317350000000005</v>
      </c>
      <c r="FV49" s="2">
        <f>1/1000*SUM(Chips!FV$29:GG$29)</f>
        <v>6.5047299999999995</v>
      </c>
      <c r="FW49" s="2">
        <f>1/1000*SUM(Chips!FW$29:GH$29)</f>
        <v>6.7567589999999997</v>
      </c>
      <c r="FX49" s="2">
        <f>1/1000*SUM(Chips!FX$29:GI$29)</f>
        <v>6.66045</v>
      </c>
      <c r="FY49" s="2">
        <f>1/1000*SUM(Chips!FY$29:GJ$29)</f>
        <v>5.64161</v>
      </c>
      <c r="FZ49" s="2">
        <f>1/1000*SUM(Chips!FZ$29:GK$29)</f>
        <v>5.1016690000000002</v>
      </c>
    </row>
    <row r="50" spans="1:182" s="2" customFormat="1">
      <c r="A50" s="2" t="s">
        <v>67</v>
      </c>
      <c r="B50" s="2">
        <f t="shared" ref="B50:AG50" si="182">B$41-SUM(B46:B49)</f>
        <v>1.3614999999999498</v>
      </c>
      <c r="C50" s="2">
        <f t="shared" si="182"/>
        <v>1.2854999999999563</v>
      </c>
      <c r="D50" s="2">
        <f t="shared" si="182"/>
        <v>1.3291999999999575</v>
      </c>
      <c r="E50" s="2">
        <f t="shared" si="182"/>
        <v>1.2024000000000683</v>
      </c>
      <c r="F50" s="2">
        <f t="shared" si="182"/>
        <v>1.3944999999999936</v>
      </c>
      <c r="G50" s="2">
        <f t="shared" si="182"/>
        <v>1.3964999999999748</v>
      </c>
      <c r="H50" s="2">
        <f t="shared" si="182"/>
        <v>1.4934999999999263</v>
      </c>
      <c r="I50" s="2">
        <f t="shared" si="182"/>
        <v>1.4841999999998166</v>
      </c>
      <c r="J50" s="2">
        <f t="shared" si="182"/>
        <v>1.6211999999999591</v>
      </c>
      <c r="K50" s="2">
        <f t="shared" si="182"/>
        <v>1.7418999999999869</v>
      </c>
      <c r="L50" s="2">
        <f t="shared" si="182"/>
        <v>1.9277000000000157</v>
      </c>
      <c r="M50" s="2">
        <f t="shared" si="182"/>
        <v>2.0251000000000374</v>
      </c>
      <c r="N50" s="2">
        <f t="shared" si="182"/>
        <v>2.1431000000000324</v>
      </c>
      <c r="O50" s="2">
        <f t="shared" si="182"/>
        <v>2.2473000000000525</v>
      </c>
      <c r="P50" s="2">
        <f t="shared" si="182"/>
        <v>2.2996000000001118</v>
      </c>
      <c r="Q50" s="2">
        <f t="shared" si="182"/>
        <v>2.4402000000000612</v>
      </c>
      <c r="R50" s="2">
        <f t="shared" si="182"/>
        <v>2.3772000000000162</v>
      </c>
      <c r="S50" s="2">
        <f t="shared" si="182"/>
        <v>2.3100999999999772</v>
      </c>
      <c r="T50" s="2">
        <f t="shared" si="182"/>
        <v>2.1539999999999679</v>
      </c>
      <c r="U50" s="2">
        <f t="shared" si="182"/>
        <v>2.0658999999999423</v>
      </c>
      <c r="V50" s="2">
        <f t="shared" si="182"/>
        <v>1.9305999999999983</v>
      </c>
      <c r="W50" s="2">
        <f t="shared" si="182"/>
        <v>1.7995999999999697</v>
      </c>
      <c r="X50" s="2">
        <f t="shared" si="182"/>
        <v>1.5822999999999752</v>
      </c>
      <c r="Y50" s="2">
        <f t="shared" si="182"/>
        <v>1.3838000000000079</v>
      </c>
      <c r="Z50" s="2">
        <f t="shared" si="182"/>
        <v>1.2418999999999869</v>
      </c>
      <c r="AA50" s="2">
        <f t="shared" si="182"/>
        <v>1.1371000000000038</v>
      </c>
      <c r="AB50" s="2">
        <f t="shared" si="182"/>
        <v>1.0104000000000326</v>
      </c>
      <c r="AC50" s="2">
        <f t="shared" si="182"/>
        <v>0.86760000000001014</v>
      </c>
      <c r="AD50" s="2">
        <f t="shared" si="182"/>
        <v>0.82040000000000646</v>
      </c>
      <c r="AE50" s="2">
        <f t="shared" si="182"/>
        <v>0.80990000000002738</v>
      </c>
      <c r="AF50" s="2">
        <f t="shared" si="182"/>
        <v>1.872399999999999</v>
      </c>
      <c r="AG50" s="2">
        <f t="shared" si="182"/>
        <v>1.7484000000000037</v>
      </c>
      <c r="AH50" s="2">
        <f t="shared" ref="AH50:BM50" si="183">AH$41-SUM(AH46:AH49)</f>
        <v>1.8396000000000186</v>
      </c>
      <c r="AI50" s="2">
        <f t="shared" si="183"/>
        <v>1.8917999999999893</v>
      </c>
      <c r="AJ50" s="2">
        <f t="shared" si="183"/>
        <v>2.3492999999999711</v>
      </c>
      <c r="AK50" s="2">
        <f t="shared" si="183"/>
        <v>2.77800000000002</v>
      </c>
      <c r="AL50" s="2">
        <f t="shared" si="183"/>
        <v>2.8980999999999426</v>
      </c>
      <c r="AM50" s="2">
        <f t="shared" si="183"/>
        <v>3.283600000000007</v>
      </c>
      <c r="AN50" s="2">
        <f t="shared" si="183"/>
        <v>3.5714999999999861</v>
      </c>
      <c r="AO50" s="2">
        <f t="shared" si="183"/>
        <v>3.932599999999951</v>
      </c>
      <c r="AP50" s="2">
        <f t="shared" si="183"/>
        <v>4.4690999999999406</v>
      </c>
      <c r="AQ50" s="2">
        <f t="shared" si="183"/>
        <v>4.4913999999999703</v>
      </c>
      <c r="AR50" s="2">
        <f t="shared" si="183"/>
        <v>3.939599999999956</v>
      </c>
      <c r="AS50" s="2">
        <f t="shared" si="183"/>
        <v>3.9900999999999556</v>
      </c>
      <c r="AT50" s="2">
        <f t="shared" si="183"/>
        <v>4.1134999999999309</v>
      </c>
      <c r="AU50" s="2">
        <f t="shared" si="183"/>
        <v>4.4604999999999393</v>
      </c>
      <c r="AV50" s="2">
        <f t="shared" si="183"/>
        <v>4.5820000000000221</v>
      </c>
      <c r="AW50" s="2">
        <f t="shared" si="183"/>
        <v>4.6584000000000003</v>
      </c>
      <c r="AX50" s="2">
        <f t="shared" si="183"/>
        <v>4.8038999999999987</v>
      </c>
      <c r="AY50" s="2">
        <f t="shared" si="183"/>
        <v>4.7396000000000242</v>
      </c>
      <c r="AZ50" s="2">
        <f t="shared" si="183"/>
        <v>4.4815000000000111</v>
      </c>
      <c r="BA50" s="2">
        <f t="shared" si="183"/>
        <v>7.2904999999999802</v>
      </c>
      <c r="BB50" s="2">
        <f t="shared" si="183"/>
        <v>7.282999999999987</v>
      </c>
      <c r="BC50" s="2">
        <f t="shared" si="183"/>
        <v>7.768400000000014</v>
      </c>
      <c r="BD50" s="2">
        <f t="shared" si="183"/>
        <v>7.7124999999999773</v>
      </c>
      <c r="BE50" s="2">
        <f t="shared" si="183"/>
        <v>8.4846000000000288</v>
      </c>
      <c r="BF50" s="2">
        <f t="shared" si="183"/>
        <v>8.5490999999999815</v>
      </c>
      <c r="BG50" s="2">
        <f t="shared" si="183"/>
        <v>8.230700000000013</v>
      </c>
      <c r="BH50" s="2">
        <f t="shared" si="183"/>
        <v>8.1896000000000129</v>
      </c>
      <c r="BI50" s="2">
        <f t="shared" si="183"/>
        <v>8.0354999999999848</v>
      </c>
      <c r="BJ50" s="2">
        <f t="shared" si="183"/>
        <v>8.0175000000000125</v>
      </c>
      <c r="BK50" s="2">
        <f t="shared" si="183"/>
        <v>7.9939999999999998</v>
      </c>
      <c r="BL50" s="2">
        <f t="shared" si="183"/>
        <v>8.3463999999999885</v>
      </c>
      <c r="BM50" s="2">
        <f t="shared" si="183"/>
        <v>5.5360000000000014</v>
      </c>
      <c r="BN50" s="2">
        <f t="shared" ref="BN50:CH50" si="184">BN$41-SUM(BN46:BN49)</f>
        <v>5.3137000000000398</v>
      </c>
      <c r="BO50" s="2">
        <f t="shared" si="184"/>
        <v>5.1101999999999634</v>
      </c>
      <c r="BP50" s="2">
        <f t="shared" si="184"/>
        <v>5.078000000000003</v>
      </c>
      <c r="BQ50" s="2">
        <f t="shared" si="184"/>
        <v>4.5031999999999641</v>
      </c>
      <c r="BR50" s="2">
        <f t="shared" si="184"/>
        <v>4.6884000000000015</v>
      </c>
      <c r="BS50" s="2">
        <f t="shared" si="184"/>
        <v>4.9308999999999514</v>
      </c>
      <c r="BT50" s="2">
        <f t="shared" si="184"/>
        <v>4.739200000000011</v>
      </c>
      <c r="BU50" s="2">
        <f t="shared" si="184"/>
        <v>4.8089999999999975</v>
      </c>
      <c r="BV50" s="2">
        <f t="shared" si="184"/>
        <v>4.8336999999999364</v>
      </c>
      <c r="BW50" s="2">
        <f t="shared" si="184"/>
        <v>4.7649999999999864</v>
      </c>
      <c r="BX50" s="2">
        <f t="shared" si="184"/>
        <v>4.5582999999999743</v>
      </c>
      <c r="BY50" s="2">
        <f t="shared" si="184"/>
        <v>4.7611999999999455</v>
      </c>
      <c r="BZ50" s="2">
        <f t="shared" si="184"/>
        <v>4.7170999999999879</v>
      </c>
      <c r="CA50" s="2">
        <f t="shared" si="184"/>
        <v>4.7300999999999931</v>
      </c>
      <c r="CB50" s="2">
        <f t="shared" si="184"/>
        <v>4.5181000000000608</v>
      </c>
      <c r="CC50" s="2">
        <f t="shared" si="184"/>
        <v>4.5367000000000246</v>
      </c>
      <c r="CD50" s="2">
        <f t="shared" si="184"/>
        <v>3.9214999999999804</v>
      </c>
      <c r="CE50" s="2">
        <f t="shared" si="184"/>
        <v>3.5594999999999857</v>
      </c>
      <c r="CF50" s="2">
        <f t="shared" si="184"/>
        <v>3.2108999999999526</v>
      </c>
      <c r="CG50" s="2">
        <f t="shared" si="184"/>
        <v>2.7895000000000039</v>
      </c>
      <c r="CH50" s="2">
        <f t="shared" si="184"/>
        <v>2.5171999999999741</v>
      </c>
      <c r="CI50" s="2">
        <f t="shared" ref="CI50:CT50" si="185">CI$41-SUM(CI46:CI49)</f>
        <v>2.2923000000000116</v>
      </c>
      <c r="CJ50" s="2">
        <f t="shared" si="185"/>
        <v>2.1046000000000333</v>
      </c>
      <c r="CK50" s="2">
        <f t="shared" si="185"/>
        <v>1.5306999999999675</v>
      </c>
      <c r="CL50" s="2">
        <f t="shared" si="185"/>
        <v>1.1716999999999871</v>
      </c>
      <c r="CM50" s="2">
        <f t="shared" si="185"/>
        <v>0.75159999999999627</v>
      </c>
      <c r="CN50" s="2">
        <f t="shared" si="185"/>
        <v>0.41209999999998104</v>
      </c>
      <c r="CO50" s="2">
        <f t="shared" si="185"/>
        <v>0.11329999999998108</v>
      </c>
      <c r="CP50" s="2">
        <f t="shared" si="185"/>
        <v>0.11129999999999995</v>
      </c>
      <c r="CQ50" s="2">
        <f t="shared" si="185"/>
        <v>0.37990000000002055</v>
      </c>
      <c r="CR50" s="2">
        <f t="shared" si="185"/>
        <v>0.42410000000000991</v>
      </c>
      <c r="CS50" s="2">
        <f t="shared" si="185"/>
        <v>0.42439999999996303</v>
      </c>
      <c r="CT50" s="2">
        <f t="shared" si="185"/>
        <v>0.46500000000003183</v>
      </c>
      <c r="CU50" s="2">
        <f t="shared" ref="CU50:DF50" si="186">CU$41-SUM(CU46:CU49)</f>
        <v>0.54399999999998272</v>
      </c>
      <c r="CV50" s="2">
        <f t="shared" si="186"/>
        <v>3.3246999999999787</v>
      </c>
      <c r="CW50" s="2">
        <f t="shared" si="186"/>
        <v>3.5892999999999802</v>
      </c>
      <c r="CX50" s="2">
        <f t="shared" si="186"/>
        <v>3.559899999999999</v>
      </c>
      <c r="CY50" s="2">
        <f t="shared" si="186"/>
        <v>3.878299999999939</v>
      </c>
      <c r="CZ50" s="2">
        <f t="shared" si="186"/>
        <v>3.9808999999999344</v>
      </c>
      <c r="DA50" s="2">
        <f t="shared" si="186"/>
        <v>4.5413999999999248</v>
      </c>
      <c r="DB50" s="2">
        <f t="shared" si="186"/>
        <v>5.0548999999999751</v>
      </c>
      <c r="DC50" s="2">
        <f t="shared" si="186"/>
        <v>4.9679999999999893</v>
      </c>
      <c r="DD50" s="2">
        <f t="shared" si="186"/>
        <v>4.9258999999999844</v>
      </c>
      <c r="DE50" s="2">
        <f t="shared" si="186"/>
        <v>4.9255999999999744</v>
      </c>
      <c r="DF50" s="2">
        <f t="shared" si="186"/>
        <v>4.8849999999999625</v>
      </c>
      <c r="DG50" s="2">
        <f t="shared" ref="DG50:DR50" si="187">DG$41-SUM(DG46:DG49)</f>
        <v>4.8182589999999834</v>
      </c>
      <c r="DH50" s="2">
        <f t="shared" si="187"/>
        <v>2.0571950000000072</v>
      </c>
      <c r="DI50" s="2">
        <f t="shared" si="187"/>
        <v>6.6691000000000145</v>
      </c>
      <c r="DJ50" s="2">
        <f t="shared" si="187"/>
        <v>11.649790000000024</v>
      </c>
      <c r="DK50" s="2">
        <f t="shared" si="187"/>
        <v>15.557397000000009</v>
      </c>
      <c r="DL50" s="2">
        <f t="shared" si="187"/>
        <v>19.692108999999988</v>
      </c>
      <c r="DM50" s="2">
        <f t="shared" si="187"/>
        <v>23.475151000000011</v>
      </c>
      <c r="DN50" s="2">
        <f t="shared" si="187"/>
        <v>27.315866999999997</v>
      </c>
      <c r="DO50" s="2">
        <f t="shared" si="187"/>
        <v>33.618106999999981</v>
      </c>
      <c r="DP50" s="2">
        <f t="shared" si="187"/>
        <v>40.139476000000002</v>
      </c>
      <c r="DQ50" s="2">
        <f t="shared" si="187"/>
        <v>48.820063999999974</v>
      </c>
      <c r="DR50" s="2">
        <f t="shared" si="187"/>
        <v>56.424994999999996</v>
      </c>
      <c r="DS50" s="2">
        <f t="shared" ref="DS50:ED50" si="188">DS$41-SUM(DS46:DS49)</f>
        <v>57.490352999999999</v>
      </c>
      <c r="DT50" s="2">
        <f t="shared" si="188"/>
        <v>57.924647000000007</v>
      </c>
      <c r="DU50" s="2">
        <f t="shared" si="188"/>
        <v>53.045502000000013</v>
      </c>
      <c r="DV50" s="2">
        <f t="shared" si="188"/>
        <v>49.764787999999982</v>
      </c>
      <c r="DW50" s="2">
        <f t="shared" si="188"/>
        <v>45.983258000000006</v>
      </c>
      <c r="DX50" s="2">
        <f t="shared" si="188"/>
        <v>41.764323000000019</v>
      </c>
      <c r="DY50" s="2">
        <f t="shared" si="188"/>
        <v>39.644354000000007</v>
      </c>
      <c r="DZ50" s="2">
        <f t="shared" si="188"/>
        <v>39.570638999999986</v>
      </c>
      <c r="EA50" s="2">
        <f t="shared" si="188"/>
        <v>37.427934000000008</v>
      </c>
      <c r="EB50" s="2">
        <f t="shared" si="188"/>
        <v>36.208187000000009</v>
      </c>
      <c r="EC50" s="2">
        <f t="shared" si="188"/>
        <v>32.831292000000005</v>
      </c>
      <c r="ED50" s="2">
        <f t="shared" si="188"/>
        <v>29.951064000000017</v>
      </c>
      <c r="EE50" s="2">
        <f t="shared" ref="EE50:EP50" si="189">EE$41-SUM(EE46:EE49)</f>
        <v>28.863762000000008</v>
      </c>
      <c r="EF50" s="2">
        <f t="shared" si="189"/>
        <v>28.437019000000006</v>
      </c>
      <c r="EG50" s="2">
        <f t="shared" si="189"/>
        <v>29.708770000000001</v>
      </c>
      <c r="EH50" s="2">
        <f t="shared" si="189"/>
        <v>29.175007000000022</v>
      </c>
      <c r="EI50" s="2">
        <f t="shared" si="189"/>
        <v>31.407237000000009</v>
      </c>
      <c r="EJ50" s="2">
        <f t="shared" si="189"/>
        <v>35.961713000000003</v>
      </c>
      <c r="EK50" s="2">
        <f t="shared" si="189"/>
        <v>39.13071400000004</v>
      </c>
      <c r="EL50" s="2">
        <f t="shared" si="189"/>
        <v>39.71834800000002</v>
      </c>
      <c r="EM50" s="2">
        <f t="shared" si="189"/>
        <v>37.988245000000035</v>
      </c>
      <c r="EN50" s="2">
        <f t="shared" si="189"/>
        <v>35.982206000000019</v>
      </c>
      <c r="EO50" s="2">
        <f t="shared" si="189"/>
        <v>32.132663999999977</v>
      </c>
      <c r="EP50" s="2">
        <f t="shared" si="189"/>
        <v>28.500213000000002</v>
      </c>
      <c r="EQ50" s="2">
        <f t="shared" ref="EQ50:FB50" si="190">EQ$41-SUM(EQ46:EQ49)</f>
        <v>28.520918999999992</v>
      </c>
      <c r="ER50" s="2">
        <f t="shared" si="190"/>
        <v>28.54412099999999</v>
      </c>
      <c r="ES50" s="2">
        <f t="shared" si="190"/>
        <v>30.566448000000037</v>
      </c>
      <c r="ET50" s="2">
        <f t="shared" si="190"/>
        <v>33.474999000000025</v>
      </c>
      <c r="EU50" s="2">
        <f t="shared" si="190"/>
        <v>34.176683000000054</v>
      </c>
      <c r="EV50" s="2">
        <f t="shared" si="190"/>
        <v>33.224738999999971</v>
      </c>
      <c r="EW50" s="2">
        <f t="shared" si="190"/>
        <v>30.601759999999985</v>
      </c>
      <c r="EX50" s="2">
        <f t="shared" si="190"/>
        <v>30.392449999999997</v>
      </c>
      <c r="EY50" s="2">
        <f t="shared" si="190"/>
        <v>28.440056000000055</v>
      </c>
      <c r="EZ50" s="2">
        <f t="shared" si="190"/>
        <v>27.575815000000034</v>
      </c>
      <c r="FA50" s="2">
        <f t="shared" si="190"/>
        <v>28.419095999999996</v>
      </c>
      <c r="FB50" s="2">
        <f t="shared" si="190"/>
        <v>31.124178999999955</v>
      </c>
      <c r="FC50" s="2">
        <f t="shared" ref="FC50:FN50" si="191">FC$41-SUM(FC46:FC49)</f>
        <v>35.444955999999991</v>
      </c>
      <c r="FD50" s="2">
        <f t="shared" si="191"/>
        <v>35.946594999999959</v>
      </c>
      <c r="FE50" s="2">
        <f t="shared" si="191"/>
        <v>33.347718999999984</v>
      </c>
      <c r="FF50" s="2">
        <f t="shared" si="191"/>
        <v>29.640086000000025</v>
      </c>
      <c r="FG50" s="2">
        <f t="shared" si="191"/>
        <v>26.533716000000013</v>
      </c>
      <c r="FH50" s="2">
        <f t="shared" si="191"/>
        <v>23.153513000000004</v>
      </c>
      <c r="FI50" s="2">
        <f t="shared" si="191"/>
        <v>20.805674000000025</v>
      </c>
      <c r="FJ50" s="2">
        <f t="shared" si="191"/>
        <v>16.554001999999983</v>
      </c>
      <c r="FK50" s="2">
        <f t="shared" si="191"/>
        <v>16.244164999999995</v>
      </c>
      <c r="FL50" s="2">
        <f t="shared" si="191"/>
        <v>15.088804999999979</v>
      </c>
      <c r="FM50" s="2">
        <f t="shared" si="191"/>
        <v>15.190920999999989</v>
      </c>
      <c r="FN50" s="2">
        <f t="shared" si="191"/>
        <v>12.64733600000001</v>
      </c>
      <c r="FO50" s="2">
        <f t="shared" ref="FO50:FZ50" si="192">FO$41-SUM(FO46:FO49)</f>
        <v>8.5071020000000033</v>
      </c>
      <c r="FP50" s="2">
        <f t="shared" si="192"/>
        <v>8.0005480000000091</v>
      </c>
      <c r="FQ50" s="2">
        <f t="shared" si="192"/>
        <v>7.7695999999999827</v>
      </c>
      <c r="FR50" s="2">
        <f t="shared" si="192"/>
        <v>7.7208439999999996</v>
      </c>
      <c r="FS50" s="2">
        <f t="shared" si="192"/>
        <v>7.8291779999999846</v>
      </c>
      <c r="FT50" s="2">
        <f t="shared" si="192"/>
        <v>7.9203840000000127</v>
      </c>
      <c r="FU50" s="2">
        <f t="shared" si="192"/>
        <v>7.858358999999993</v>
      </c>
      <c r="FV50" s="2">
        <f t="shared" si="192"/>
        <v>7.712561000000008</v>
      </c>
      <c r="FW50" s="2">
        <f t="shared" si="192"/>
        <v>7.6160739999999976</v>
      </c>
      <c r="FX50" s="2">
        <f t="shared" si="192"/>
        <v>6.3378919999999965</v>
      </c>
      <c r="FY50" s="2">
        <f t="shared" si="192"/>
        <v>3.9382440000000116</v>
      </c>
      <c r="FZ50" s="2">
        <f t="shared" si="192"/>
        <v>2.6844940000000008</v>
      </c>
    </row>
    <row r="51" spans="1:182" s="2" customFormat="1">
      <c r="B51" s="2" t="str">
        <f t="shared" ref="B51:AW51" si="193">IF(B45&lt;0,1,"-")</f>
        <v>-</v>
      </c>
      <c r="C51" s="2" t="str">
        <f t="shared" si="193"/>
        <v>-</v>
      </c>
      <c r="D51" s="2" t="str">
        <f t="shared" si="193"/>
        <v>-</v>
      </c>
      <c r="E51" s="2" t="str">
        <f t="shared" si="193"/>
        <v>-</v>
      </c>
      <c r="F51" s="2" t="str">
        <f t="shared" si="193"/>
        <v>-</v>
      </c>
      <c r="G51" s="2" t="str">
        <f t="shared" si="193"/>
        <v>-</v>
      </c>
      <c r="H51" s="2" t="str">
        <f t="shared" si="193"/>
        <v>-</v>
      </c>
      <c r="I51" s="2" t="str">
        <f t="shared" si="193"/>
        <v>-</v>
      </c>
      <c r="J51" s="2" t="str">
        <f t="shared" si="193"/>
        <v>-</v>
      </c>
      <c r="K51" s="2" t="str">
        <f t="shared" si="193"/>
        <v>-</v>
      </c>
      <c r="L51" s="2" t="str">
        <f t="shared" si="193"/>
        <v>-</v>
      </c>
      <c r="M51" s="2" t="str">
        <f t="shared" si="193"/>
        <v>-</v>
      </c>
      <c r="N51" s="2" t="str">
        <f t="shared" si="193"/>
        <v>-</v>
      </c>
      <c r="O51" s="2" t="str">
        <f t="shared" si="193"/>
        <v>-</v>
      </c>
      <c r="P51" s="2" t="str">
        <f t="shared" si="193"/>
        <v>-</v>
      </c>
      <c r="Q51" s="2" t="str">
        <f t="shared" si="193"/>
        <v>-</v>
      </c>
      <c r="R51" s="2" t="str">
        <f t="shared" si="193"/>
        <v>-</v>
      </c>
      <c r="S51" s="2" t="str">
        <f t="shared" si="193"/>
        <v>-</v>
      </c>
      <c r="T51" s="2" t="str">
        <f t="shared" si="193"/>
        <v>-</v>
      </c>
      <c r="U51" s="2" t="str">
        <f t="shared" si="193"/>
        <v>-</v>
      </c>
      <c r="V51" s="2" t="str">
        <f t="shared" si="193"/>
        <v>-</v>
      </c>
      <c r="W51" s="2" t="str">
        <f t="shared" si="193"/>
        <v>-</v>
      </c>
      <c r="X51" s="2" t="str">
        <f t="shared" si="193"/>
        <v>-</v>
      </c>
      <c r="Y51" s="2" t="str">
        <f t="shared" si="193"/>
        <v>-</v>
      </c>
      <c r="Z51" s="2" t="str">
        <f t="shared" si="193"/>
        <v>-</v>
      </c>
      <c r="AA51" s="2" t="str">
        <f t="shared" si="193"/>
        <v>-</v>
      </c>
      <c r="AB51" s="2" t="str">
        <f t="shared" si="193"/>
        <v>-</v>
      </c>
      <c r="AC51" s="2" t="str">
        <f t="shared" si="193"/>
        <v>-</v>
      </c>
      <c r="AD51" s="2" t="str">
        <f t="shared" si="193"/>
        <v>-</v>
      </c>
      <c r="AE51" s="2" t="str">
        <f t="shared" si="193"/>
        <v>-</v>
      </c>
      <c r="AF51" s="2" t="str">
        <f t="shared" si="193"/>
        <v>-</v>
      </c>
      <c r="AG51" s="2" t="str">
        <f t="shared" si="193"/>
        <v>-</v>
      </c>
      <c r="AH51" s="2" t="str">
        <f t="shared" si="193"/>
        <v>-</v>
      </c>
      <c r="AI51" s="2" t="str">
        <f t="shared" si="193"/>
        <v>-</v>
      </c>
      <c r="AJ51" s="2" t="str">
        <f t="shared" si="193"/>
        <v>-</v>
      </c>
      <c r="AK51" s="2" t="str">
        <f t="shared" si="193"/>
        <v>-</v>
      </c>
      <c r="AL51" s="2" t="str">
        <f t="shared" si="193"/>
        <v>-</v>
      </c>
      <c r="AM51" s="2" t="str">
        <f t="shared" si="193"/>
        <v>-</v>
      </c>
      <c r="AN51" s="2" t="str">
        <f t="shared" si="193"/>
        <v>-</v>
      </c>
      <c r="AO51" s="2" t="str">
        <f t="shared" si="193"/>
        <v>-</v>
      </c>
      <c r="AP51" s="2" t="str">
        <f t="shared" si="193"/>
        <v>-</v>
      </c>
      <c r="AQ51" s="2" t="str">
        <f t="shared" si="193"/>
        <v>-</v>
      </c>
      <c r="AR51" s="2" t="str">
        <f t="shared" si="193"/>
        <v>-</v>
      </c>
      <c r="AS51" s="2" t="str">
        <f t="shared" si="193"/>
        <v>-</v>
      </c>
      <c r="AT51" s="2" t="str">
        <f t="shared" si="193"/>
        <v>-</v>
      </c>
      <c r="AU51" s="2" t="str">
        <f t="shared" si="193"/>
        <v>-</v>
      </c>
      <c r="AV51" s="2" t="str">
        <f t="shared" si="193"/>
        <v>-</v>
      </c>
      <c r="AW51" s="2" t="str">
        <f t="shared" si="193"/>
        <v>-</v>
      </c>
      <c r="AY51" s="2" t="str">
        <f t="shared" ref="AY51:BI51" si="194">IF(AY45&lt;0,1,"-")</f>
        <v>-</v>
      </c>
      <c r="AZ51" s="2" t="str">
        <f t="shared" si="194"/>
        <v>-</v>
      </c>
      <c r="BA51" s="2" t="str">
        <f t="shared" si="194"/>
        <v>-</v>
      </c>
      <c r="BB51" s="2" t="str">
        <f t="shared" si="194"/>
        <v>-</v>
      </c>
      <c r="BC51" s="2" t="str">
        <f t="shared" si="194"/>
        <v>-</v>
      </c>
      <c r="BD51" s="2" t="str">
        <f t="shared" si="194"/>
        <v>-</v>
      </c>
      <c r="BE51" s="2" t="str">
        <f t="shared" si="194"/>
        <v>-</v>
      </c>
      <c r="BF51" s="2" t="str">
        <f t="shared" si="194"/>
        <v>-</v>
      </c>
      <c r="BG51" s="2" t="str">
        <f t="shared" si="194"/>
        <v>-</v>
      </c>
      <c r="BH51" s="2" t="str">
        <f t="shared" si="194"/>
        <v>-</v>
      </c>
      <c r="BI51" s="2" t="str">
        <f t="shared" si="194"/>
        <v>-</v>
      </c>
      <c r="BK51" s="2" t="str">
        <f t="shared" ref="BK51:BU51" si="195">IF(BK45&lt;0,1,"-")</f>
        <v>-</v>
      </c>
      <c r="BL51" s="2" t="str">
        <f t="shared" si="195"/>
        <v>-</v>
      </c>
      <c r="BM51" s="2" t="str">
        <f t="shared" si="195"/>
        <v>-</v>
      </c>
      <c r="BN51" s="2" t="str">
        <f t="shared" si="195"/>
        <v>-</v>
      </c>
      <c r="BO51" s="2" t="str">
        <f t="shared" si="195"/>
        <v>-</v>
      </c>
      <c r="BP51" s="2" t="str">
        <f t="shared" si="195"/>
        <v>-</v>
      </c>
      <c r="BQ51" s="2" t="str">
        <f t="shared" si="195"/>
        <v>-</v>
      </c>
      <c r="BR51" s="2" t="str">
        <f t="shared" si="195"/>
        <v>-</v>
      </c>
      <c r="BS51" s="2" t="str">
        <f t="shared" si="195"/>
        <v>-</v>
      </c>
      <c r="BT51" s="2" t="str">
        <f t="shared" si="195"/>
        <v>-</v>
      </c>
      <c r="BU51" s="2" t="str">
        <f t="shared" si="195"/>
        <v>-</v>
      </c>
      <c r="BW51" s="2" t="str">
        <f t="shared" ref="BW51:CG51" si="196">IF(BW45&lt;0,1,"-")</f>
        <v>-</v>
      </c>
      <c r="BX51" s="2" t="str">
        <f t="shared" si="196"/>
        <v>-</v>
      </c>
      <c r="BY51" s="2" t="str">
        <f t="shared" si="196"/>
        <v>-</v>
      </c>
      <c r="BZ51" s="2" t="str">
        <f t="shared" si="196"/>
        <v>-</v>
      </c>
      <c r="CA51" s="2" t="str">
        <f t="shared" si="196"/>
        <v>-</v>
      </c>
      <c r="CB51" s="2" t="str">
        <f t="shared" si="196"/>
        <v>-</v>
      </c>
      <c r="CC51" s="2" t="str">
        <f t="shared" si="196"/>
        <v>-</v>
      </c>
      <c r="CD51" s="2" t="str">
        <f t="shared" si="196"/>
        <v>-</v>
      </c>
      <c r="CE51" s="2" t="str">
        <f t="shared" si="196"/>
        <v>-</v>
      </c>
      <c r="CF51" s="2" t="str">
        <f t="shared" si="196"/>
        <v>-</v>
      </c>
      <c r="CG51" s="2" t="str">
        <f t="shared" si="196"/>
        <v>-</v>
      </c>
      <c r="CI51" s="2" t="str">
        <f t="shared" ref="CI51:CS51" si="197">IF(CI45&lt;0,1,"-")</f>
        <v>-</v>
      </c>
      <c r="CJ51" s="2" t="str">
        <f t="shared" si="197"/>
        <v>-</v>
      </c>
      <c r="CK51" s="2" t="str">
        <f t="shared" si="197"/>
        <v>-</v>
      </c>
      <c r="CL51" s="2" t="str">
        <f t="shared" si="197"/>
        <v>-</v>
      </c>
      <c r="CM51" s="2" t="str">
        <f t="shared" si="197"/>
        <v>-</v>
      </c>
      <c r="CN51" s="2" t="str">
        <f t="shared" si="197"/>
        <v>-</v>
      </c>
      <c r="CO51" s="2" t="str">
        <f t="shared" si="197"/>
        <v>-</v>
      </c>
      <c r="CP51" s="2" t="str">
        <f t="shared" si="197"/>
        <v>-</v>
      </c>
      <c r="CQ51" s="2" t="str">
        <f t="shared" si="197"/>
        <v>-</v>
      </c>
      <c r="CR51" s="2" t="str">
        <f t="shared" si="197"/>
        <v>-</v>
      </c>
      <c r="CS51" s="2" t="str">
        <f t="shared" si="197"/>
        <v>-</v>
      </c>
      <c r="CU51" s="2" t="str">
        <f t="shared" ref="CU51:DE51" si="198">IF(CU45&lt;0,1,"-")</f>
        <v>-</v>
      </c>
      <c r="CV51" s="2" t="str">
        <f t="shared" si="198"/>
        <v>-</v>
      </c>
      <c r="CW51" s="2" t="str">
        <f t="shared" si="198"/>
        <v>-</v>
      </c>
      <c r="CX51" s="2" t="str">
        <f t="shared" si="198"/>
        <v>-</v>
      </c>
      <c r="CY51" s="2" t="str">
        <f t="shared" si="198"/>
        <v>-</v>
      </c>
      <c r="CZ51" s="2" t="str">
        <f t="shared" si="198"/>
        <v>-</v>
      </c>
      <c r="DA51" s="2" t="str">
        <f t="shared" si="198"/>
        <v>-</v>
      </c>
      <c r="DB51" s="2" t="str">
        <f t="shared" si="198"/>
        <v>-</v>
      </c>
      <c r="DC51" s="2" t="str">
        <f t="shared" si="198"/>
        <v>-</v>
      </c>
      <c r="DD51" s="2" t="str">
        <f t="shared" si="198"/>
        <v>-</v>
      </c>
      <c r="DE51" s="2" t="str">
        <f t="shared" si="198"/>
        <v>-</v>
      </c>
      <c r="DG51" s="2" t="str">
        <f t="shared" ref="DG51:DQ51" si="199">IF(DG45&lt;0,1,"-")</f>
        <v>-</v>
      </c>
      <c r="DH51" s="2" t="str">
        <f t="shared" si="199"/>
        <v>-</v>
      </c>
      <c r="DI51" s="2" t="str">
        <f t="shared" si="199"/>
        <v>-</v>
      </c>
      <c r="DJ51" s="2" t="str">
        <f t="shared" si="199"/>
        <v>-</v>
      </c>
      <c r="DK51" s="2" t="str">
        <f t="shared" si="199"/>
        <v>-</v>
      </c>
      <c r="DL51" s="2" t="str">
        <f t="shared" si="199"/>
        <v>-</v>
      </c>
      <c r="DM51" s="2" t="str">
        <f t="shared" si="199"/>
        <v>-</v>
      </c>
      <c r="DN51" s="2" t="str">
        <f t="shared" si="199"/>
        <v>-</v>
      </c>
      <c r="DO51" s="2" t="str">
        <f t="shared" si="199"/>
        <v>-</v>
      </c>
      <c r="DP51" s="2" t="str">
        <f t="shared" si="199"/>
        <v>-</v>
      </c>
      <c r="DQ51" s="2" t="str">
        <f t="shared" si="199"/>
        <v>-</v>
      </c>
      <c r="DS51" s="2" t="str">
        <f t="shared" ref="DS51:EC51" si="200">IF(DS45&lt;0,1,"-")</f>
        <v>-</v>
      </c>
      <c r="DT51" s="2" t="str">
        <f t="shared" si="200"/>
        <v>-</v>
      </c>
      <c r="DU51" s="2" t="str">
        <f t="shared" si="200"/>
        <v>-</v>
      </c>
      <c r="DV51" s="2" t="str">
        <f t="shared" si="200"/>
        <v>-</v>
      </c>
      <c r="DW51" s="2" t="str">
        <f t="shared" si="200"/>
        <v>-</v>
      </c>
      <c r="DX51" s="2" t="str">
        <f t="shared" si="200"/>
        <v>-</v>
      </c>
      <c r="DY51" s="2" t="str">
        <f t="shared" si="200"/>
        <v>-</v>
      </c>
      <c r="DZ51" s="2" t="str">
        <f t="shared" si="200"/>
        <v>-</v>
      </c>
      <c r="EA51" s="2" t="str">
        <f t="shared" si="200"/>
        <v>-</v>
      </c>
      <c r="EB51" s="2" t="str">
        <f t="shared" si="200"/>
        <v>-</v>
      </c>
      <c r="EC51" s="2" t="str">
        <f t="shared" si="200"/>
        <v>-</v>
      </c>
      <c r="EE51" s="2" t="str">
        <f t="shared" ref="EE51:EO51" si="201">IF(EE45&lt;0,1,"-")</f>
        <v>-</v>
      </c>
      <c r="EF51" s="2" t="str">
        <f t="shared" si="201"/>
        <v>-</v>
      </c>
      <c r="EG51" s="2" t="str">
        <f t="shared" si="201"/>
        <v>-</v>
      </c>
      <c r="EH51" s="2" t="str">
        <f t="shared" si="201"/>
        <v>-</v>
      </c>
      <c r="EI51" s="2" t="str">
        <f t="shared" si="201"/>
        <v>-</v>
      </c>
      <c r="EJ51" s="2" t="str">
        <f t="shared" si="201"/>
        <v>-</v>
      </c>
      <c r="EK51" s="2" t="str">
        <f t="shared" si="201"/>
        <v>-</v>
      </c>
      <c r="EL51" s="2" t="str">
        <f t="shared" si="201"/>
        <v>-</v>
      </c>
      <c r="EM51" s="2" t="str">
        <f t="shared" si="201"/>
        <v>-</v>
      </c>
      <c r="EN51" s="2" t="str">
        <f t="shared" si="201"/>
        <v>-</v>
      </c>
      <c r="EO51" s="2" t="str">
        <f t="shared" si="201"/>
        <v>-</v>
      </c>
      <c r="EQ51" s="2" t="str">
        <f t="shared" ref="EQ51:FA51" si="202">IF(EQ45&lt;0,1,"-")</f>
        <v>-</v>
      </c>
      <c r="ER51" s="2" t="str">
        <f t="shared" si="202"/>
        <v>-</v>
      </c>
      <c r="ES51" s="2" t="str">
        <f t="shared" si="202"/>
        <v>-</v>
      </c>
      <c r="ET51" s="2" t="str">
        <f t="shared" si="202"/>
        <v>-</v>
      </c>
      <c r="EU51" s="2" t="str">
        <f t="shared" si="202"/>
        <v>-</v>
      </c>
      <c r="EV51" s="2" t="str">
        <f t="shared" si="202"/>
        <v>-</v>
      </c>
      <c r="EW51" s="2" t="str">
        <f t="shared" si="202"/>
        <v>-</v>
      </c>
      <c r="EX51" s="2" t="str">
        <f t="shared" si="202"/>
        <v>-</v>
      </c>
      <c r="EY51" s="2" t="str">
        <f t="shared" si="202"/>
        <v>-</v>
      </c>
      <c r="EZ51" s="2" t="str">
        <f t="shared" si="202"/>
        <v>-</v>
      </c>
      <c r="FA51" s="2" t="str">
        <f t="shared" si="202"/>
        <v>-</v>
      </c>
      <c r="FC51" s="2" t="str">
        <f t="shared" ref="FC51:FM51" si="203">IF(FC45&lt;0,1,"-")</f>
        <v>-</v>
      </c>
      <c r="FD51" s="2" t="str">
        <f t="shared" si="203"/>
        <v>-</v>
      </c>
      <c r="FE51" s="2" t="str">
        <f t="shared" si="203"/>
        <v>-</v>
      </c>
      <c r="FF51" s="2" t="str">
        <f t="shared" si="203"/>
        <v>-</v>
      </c>
      <c r="FG51" s="2" t="str">
        <f t="shared" si="203"/>
        <v>-</v>
      </c>
      <c r="FH51" s="2" t="str">
        <f t="shared" si="203"/>
        <v>-</v>
      </c>
      <c r="FI51" s="2" t="str">
        <f t="shared" si="203"/>
        <v>-</v>
      </c>
      <c r="FJ51" s="2" t="str">
        <f t="shared" si="203"/>
        <v>-</v>
      </c>
      <c r="FK51" s="2" t="str">
        <f t="shared" si="203"/>
        <v>-</v>
      </c>
      <c r="FL51" s="2" t="str">
        <f t="shared" si="203"/>
        <v>-</v>
      </c>
      <c r="FM51" s="2" t="str">
        <f t="shared" si="203"/>
        <v>-</v>
      </c>
      <c r="FO51" s="2" t="str">
        <f t="shared" ref="FO51:FY51" si="204">IF(FO45&lt;0,1,"-")</f>
        <v>-</v>
      </c>
      <c r="FP51" s="2" t="str">
        <f t="shared" si="204"/>
        <v>-</v>
      </c>
      <c r="FQ51" s="2" t="str">
        <f t="shared" si="204"/>
        <v>-</v>
      </c>
      <c r="FR51" s="2" t="str">
        <f t="shared" si="204"/>
        <v>-</v>
      </c>
      <c r="FS51" s="2" t="str">
        <f t="shared" si="204"/>
        <v>-</v>
      </c>
      <c r="FT51" s="2" t="str">
        <f t="shared" si="204"/>
        <v>-</v>
      </c>
      <c r="FU51" s="2" t="str">
        <f t="shared" si="204"/>
        <v>-</v>
      </c>
      <c r="FV51" s="2" t="str">
        <f t="shared" si="204"/>
        <v>-</v>
      </c>
      <c r="FW51" s="2" t="str">
        <f t="shared" si="204"/>
        <v>-</v>
      </c>
      <c r="FX51" s="2" t="str">
        <f t="shared" si="204"/>
        <v>-</v>
      </c>
      <c r="FY51" s="2" t="str">
        <f t="shared" si="204"/>
        <v>-</v>
      </c>
    </row>
    <row r="52" spans="1:182" s="2" customFormat="1">
      <c r="B52" s="2" t="str">
        <f t="shared" ref="B52:AW52" si="205">IF(B46&lt;0,1,"-")</f>
        <v>-</v>
      </c>
      <c r="C52" s="2" t="str">
        <f t="shared" si="205"/>
        <v>-</v>
      </c>
      <c r="D52" s="2" t="str">
        <f t="shared" si="205"/>
        <v>-</v>
      </c>
      <c r="E52" s="2" t="str">
        <f t="shared" si="205"/>
        <v>-</v>
      </c>
      <c r="F52" s="2" t="str">
        <f t="shared" si="205"/>
        <v>-</v>
      </c>
      <c r="G52" s="2" t="str">
        <f t="shared" si="205"/>
        <v>-</v>
      </c>
      <c r="H52" s="2" t="str">
        <f t="shared" si="205"/>
        <v>-</v>
      </c>
      <c r="I52" s="2" t="str">
        <f t="shared" si="205"/>
        <v>-</v>
      </c>
      <c r="J52" s="2" t="str">
        <f t="shared" si="205"/>
        <v>-</v>
      </c>
      <c r="K52" s="2" t="str">
        <f t="shared" si="205"/>
        <v>-</v>
      </c>
      <c r="L52" s="2" t="str">
        <f t="shared" si="205"/>
        <v>-</v>
      </c>
      <c r="M52" s="2" t="str">
        <f t="shared" si="205"/>
        <v>-</v>
      </c>
      <c r="N52" s="2" t="str">
        <f t="shared" si="205"/>
        <v>-</v>
      </c>
      <c r="O52" s="2" t="str">
        <f t="shared" si="205"/>
        <v>-</v>
      </c>
      <c r="P52" s="2" t="str">
        <f t="shared" si="205"/>
        <v>-</v>
      </c>
      <c r="Q52" s="2" t="str">
        <f t="shared" si="205"/>
        <v>-</v>
      </c>
      <c r="R52" s="2" t="str">
        <f t="shared" si="205"/>
        <v>-</v>
      </c>
      <c r="S52" s="2" t="str">
        <f t="shared" si="205"/>
        <v>-</v>
      </c>
      <c r="T52" s="2" t="str">
        <f t="shared" si="205"/>
        <v>-</v>
      </c>
      <c r="U52" s="2" t="str">
        <f t="shared" si="205"/>
        <v>-</v>
      </c>
      <c r="V52" s="2" t="str">
        <f t="shared" si="205"/>
        <v>-</v>
      </c>
      <c r="W52" s="2" t="str">
        <f t="shared" si="205"/>
        <v>-</v>
      </c>
      <c r="X52" s="2" t="str">
        <f t="shared" si="205"/>
        <v>-</v>
      </c>
      <c r="Y52" s="2" t="str">
        <f t="shared" si="205"/>
        <v>-</v>
      </c>
      <c r="Z52" s="2" t="str">
        <f t="shared" si="205"/>
        <v>-</v>
      </c>
      <c r="AA52" s="2" t="str">
        <f t="shared" si="205"/>
        <v>-</v>
      </c>
      <c r="AB52" s="2" t="str">
        <f t="shared" si="205"/>
        <v>-</v>
      </c>
      <c r="AC52" s="2" t="str">
        <f t="shared" si="205"/>
        <v>-</v>
      </c>
      <c r="AD52" s="2" t="str">
        <f t="shared" si="205"/>
        <v>-</v>
      </c>
      <c r="AE52" s="2" t="str">
        <f t="shared" si="205"/>
        <v>-</v>
      </c>
      <c r="AF52" s="2" t="str">
        <f t="shared" si="205"/>
        <v>-</v>
      </c>
      <c r="AG52" s="2" t="str">
        <f t="shared" si="205"/>
        <v>-</v>
      </c>
      <c r="AH52" s="2" t="str">
        <f t="shared" si="205"/>
        <v>-</v>
      </c>
      <c r="AI52" s="2" t="str">
        <f t="shared" si="205"/>
        <v>-</v>
      </c>
      <c r="AJ52" s="2" t="str">
        <f t="shared" si="205"/>
        <v>-</v>
      </c>
      <c r="AK52" s="2" t="str">
        <f t="shared" si="205"/>
        <v>-</v>
      </c>
      <c r="AL52" s="2" t="str">
        <f t="shared" si="205"/>
        <v>-</v>
      </c>
      <c r="AM52" s="2" t="str">
        <f t="shared" si="205"/>
        <v>-</v>
      </c>
      <c r="AN52" s="2" t="str">
        <f t="shared" si="205"/>
        <v>-</v>
      </c>
      <c r="AO52" s="2" t="str">
        <f t="shared" si="205"/>
        <v>-</v>
      </c>
      <c r="AP52" s="2" t="str">
        <f t="shared" si="205"/>
        <v>-</v>
      </c>
      <c r="AQ52" s="2" t="str">
        <f t="shared" si="205"/>
        <v>-</v>
      </c>
      <c r="AR52" s="2" t="str">
        <f t="shared" si="205"/>
        <v>-</v>
      </c>
      <c r="AS52" s="2" t="str">
        <f t="shared" si="205"/>
        <v>-</v>
      </c>
      <c r="AT52" s="2" t="str">
        <f t="shared" si="205"/>
        <v>-</v>
      </c>
      <c r="AU52" s="2" t="str">
        <f t="shared" si="205"/>
        <v>-</v>
      </c>
      <c r="AV52" s="2" t="str">
        <f t="shared" si="205"/>
        <v>-</v>
      </c>
      <c r="AW52" s="2" t="str">
        <f t="shared" si="205"/>
        <v>-</v>
      </c>
      <c r="AY52" s="2" t="str">
        <f t="shared" ref="AY52:BI52" si="206">IF(AY46&lt;0,1,"-")</f>
        <v>-</v>
      </c>
      <c r="AZ52" s="2" t="str">
        <f t="shared" si="206"/>
        <v>-</v>
      </c>
      <c r="BA52" s="2" t="str">
        <f t="shared" si="206"/>
        <v>-</v>
      </c>
      <c r="BB52" s="2" t="str">
        <f t="shared" si="206"/>
        <v>-</v>
      </c>
      <c r="BC52" s="2" t="str">
        <f t="shared" si="206"/>
        <v>-</v>
      </c>
      <c r="BD52" s="2" t="str">
        <f t="shared" si="206"/>
        <v>-</v>
      </c>
      <c r="BE52" s="2" t="str">
        <f t="shared" si="206"/>
        <v>-</v>
      </c>
      <c r="BF52" s="2" t="str">
        <f t="shared" si="206"/>
        <v>-</v>
      </c>
      <c r="BG52" s="2" t="str">
        <f t="shared" si="206"/>
        <v>-</v>
      </c>
      <c r="BH52" s="2" t="str">
        <f t="shared" si="206"/>
        <v>-</v>
      </c>
      <c r="BI52" s="2" t="str">
        <f t="shared" si="206"/>
        <v>-</v>
      </c>
      <c r="BK52" s="2" t="str">
        <f t="shared" ref="BK52:BU52" si="207">IF(BK46&lt;0,1,"-")</f>
        <v>-</v>
      </c>
      <c r="BL52" s="2" t="str">
        <f t="shared" si="207"/>
        <v>-</v>
      </c>
      <c r="BM52" s="2" t="str">
        <f t="shared" si="207"/>
        <v>-</v>
      </c>
      <c r="BN52" s="2" t="str">
        <f t="shared" si="207"/>
        <v>-</v>
      </c>
      <c r="BO52" s="2" t="str">
        <f t="shared" si="207"/>
        <v>-</v>
      </c>
      <c r="BP52" s="2" t="str">
        <f t="shared" si="207"/>
        <v>-</v>
      </c>
      <c r="BQ52" s="2" t="str">
        <f t="shared" si="207"/>
        <v>-</v>
      </c>
      <c r="BR52" s="2" t="str">
        <f t="shared" si="207"/>
        <v>-</v>
      </c>
      <c r="BS52" s="2" t="str">
        <f t="shared" si="207"/>
        <v>-</v>
      </c>
      <c r="BT52" s="2" t="str">
        <f t="shared" si="207"/>
        <v>-</v>
      </c>
      <c r="BU52" s="2" t="str">
        <f t="shared" si="207"/>
        <v>-</v>
      </c>
      <c r="BW52" s="2" t="str">
        <f t="shared" ref="BW52:CG52" si="208">IF(BW46&lt;0,1,"-")</f>
        <v>-</v>
      </c>
      <c r="BX52" s="2" t="str">
        <f t="shared" si="208"/>
        <v>-</v>
      </c>
      <c r="BY52" s="2" t="str">
        <f t="shared" si="208"/>
        <v>-</v>
      </c>
      <c r="BZ52" s="2" t="str">
        <f t="shared" si="208"/>
        <v>-</v>
      </c>
      <c r="CA52" s="2" t="str">
        <f t="shared" si="208"/>
        <v>-</v>
      </c>
      <c r="CB52" s="2" t="str">
        <f t="shared" si="208"/>
        <v>-</v>
      </c>
      <c r="CC52" s="2" t="str">
        <f t="shared" si="208"/>
        <v>-</v>
      </c>
      <c r="CD52" s="2" t="str">
        <f t="shared" si="208"/>
        <v>-</v>
      </c>
      <c r="CE52" s="2" t="str">
        <f t="shared" si="208"/>
        <v>-</v>
      </c>
      <c r="CF52" s="2" t="str">
        <f t="shared" si="208"/>
        <v>-</v>
      </c>
      <c r="CG52" s="2" t="str">
        <f t="shared" si="208"/>
        <v>-</v>
      </c>
      <c r="CI52" s="2" t="str">
        <f t="shared" ref="CI52:CS52" si="209">IF(CI46&lt;0,1,"-")</f>
        <v>-</v>
      </c>
      <c r="CJ52" s="2" t="str">
        <f t="shared" si="209"/>
        <v>-</v>
      </c>
      <c r="CK52" s="2" t="str">
        <f t="shared" si="209"/>
        <v>-</v>
      </c>
      <c r="CL52" s="2" t="str">
        <f t="shared" si="209"/>
        <v>-</v>
      </c>
      <c r="CM52" s="2" t="str">
        <f t="shared" si="209"/>
        <v>-</v>
      </c>
      <c r="CN52" s="2" t="str">
        <f t="shared" si="209"/>
        <v>-</v>
      </c>
      <c r="CO52" s="2" t="str">
        <f t="shared" si="209"/>
        <v>-</v>
      </c>
      <c r="CP52" s="2" t="str">
        <f t="shared" si="209"/>
        <v>-</v>
      </c>
      <c r="CQ52" s="2" t="str">
        <f t="shared" si="209"/>
        <v>-</v>
      </c>
      <c r="CR52" s="2" t="str">
        <f t="shared" si="209"/>
        <v>-</v>
      </c>
      <c r="CS52" s="2" t="str">
        <f t="shared" si="209"/>
        <v>-</v>
      </c>
      <c r="CU52" s="2" t="str">
        <f t="shared" ref="CU52:DE52" si="210">IF(CU46&lt;0,1,"-")</f>
        <v>-</v>
      </c>
      <c r="CV52" s="2" t="str">
        <f t="shared" si="210"/>
        <v>-</v>
      </c>
      <c r="CW52" s="2" t="str">
        <f t="shared" si="210"/>
        <v>-</v>
      </c>
      <c r="CX52" s="2" t="str">
        <f t="shared" si="210"/>
        <v>-</v>
      </c>
      <c r="CY52" s="2" t="str">
        <f t="shared" si="210"/>
        <v>-</v>
      </c>
      <c r="CZ52" s="2" t="str">
        <f t="shared" si="210"/>
        <v>-</v>
      </c>
      <c r="DA52" s="2" t="str">
        <f t="shared" si="210"/>
        <v>-</v>
      </c>
      <c r="DB52" s="2" t="str">
        <f t="shared" si="210"/>
        <v>-</v>
      </c>
      <c r="DC52" s="2" t="str">
        <f t="shared" si="210"/>
        <v>-</v>
      </c>
      <c r="DD52" s="2" t="str">
        <f t="shared" si="210"/>
        <v>-</v>
      </c>
      <c r="DE52" s="2" t="str">
        <f t="shared" si="210"/>
        <v>-</v>
      </c>
      <c r="DG52" s="2" t="str">
        <f t="shared" ref="DG52:DQ52" si="211">IF(DG46&lt;0,1,"-")</f>
        <v>-</v>
      </c>
      <c r="DH52" s="2" t="str">
        <f t="shared" si="211"/>
        <v>-</v>
      </c>
      <c r="DI52" s="2" t="str">
        <f t="shared" si="211"/>
        <v>-</v>
      </c>
      <c r="DJ52" s="2" t="str">
        <f t="shared" si="211"/>
        <v>-</v>
      </c>
      <c r="DK52" s="2" t="str">
        <f t="shared" si="211"/>
        <v>-</v>
      </c>
      <c r="DL52" s="2" t="str">
        <f t="shared" si="211"/>
        <v>-</v>
      </c>
      <c r="DM52" s="2" t="str">
        <f t="shared" si="211"/>
        <v>-</v>
      </c>
      <c r="DN52" s="2" t="str">
        <f t="shared" si="211"/>
        <v>-</v>
      </c>
      <c r="DO52" s="2" t="str">
        <f t="shared" si="211"/>
        <v>-</v>
      </c>
      <c r="DP52" s="2" t="str">
        <f t="shared" si="211"/>
        <v>-</v>
      </c>
      <c r="DQ52" s="2" t="str">
        <f t="shared" si="211"/>
        <v>-</v>
      </c>
      <c r="DS52" s="2" t="str">
        <f t="shared" ref="DS52:EC52" si="212">IF(DS46&lt;0,1,"-")</f>
        <v>-</v>
      </c>
      <c r="DT52" s="2" t="str">
        <f t="shared" si="212"/>
        <v>-</v>
      </c>
      <c r="DU52" s="2" t="str">
        <f t="shared" si="212"/>
        <v>-</v>
      </c>
      <c r="DV52" s="2" t="str">
        <f t="shared" si="212"/>
        <v>-</v>
      </c>
      <c r="DW52" s="2" t="str">
        <f t="shared" si="212"/>
        <v>-</v>
      </c>
      <c r="DX52" s="2" t="str">
        <f t="shared" si="212"/>
        <v>-</v>
      </c>
      <c r="DY52" s="2" t="str">
        <f t="shared" si="212"/>
        <v>-</v>
      </c>
      <c r="DZ52" s="2" t="str">
        <f t="shared" si="212"/>
        <v>-</v>
      </c>
      <c r="EA52" s="2" t="str">
        <f t="shared" si="212"/>
        <v>-</v>
      </c>
      <c r="EB52" s="2" t="str">
        <f t="shared" si="212"/>
        <v>-</v>
      </c>
      <c r="EC52" s="2" t="str">
        <f t="shared" si="212"/>
        <v>-</v>
      </c>
      <c r="EE52" s="2" t="str">
        <f t="shared" ref="EE52:EO52" si="213">IF(EE46&lt;0,1,"-")</f>
        <v>-</v>
      </c>
      <c r="EF52" s="2" t="str">
        <f t="shared" si="213"/>
        <v>-</v>
      </c>
      <c r="EG52" s="2" t="str">
        <f t="shared" si="213"/>
        <v>-</v>
      </c>
      <c r="EH52" s="2" t="str">
        <f t="shared" si="213"/>
        <v>-</v>
      </c>
      <c r="EI52" s="2" t="str">
        <f t="shared" si="213"/>
        <v>-</v>
      </c>
      <c r="EJ52" s="2" t="str">
        <f t="shared" si="213"/>
        <v>-</v>
      </c>
      <c r="EK52" s="2" t="str">
        <f t="shared" si="213"/>
        <v>-</v>
      </c>
      <c r="EL52" s="2" t="str">
        <f t="shared" si="213"/>
        <v>-</v>
      </c>
      <c r="EM52" s="2" t="str">
        <f t="shared" si="213"/>
        <v>-</v>
      </c>
      <c r="EN52" s="2" t="str">
        <f t="shared" si="213"/>
        <v>-</v>
      </c>
      <c r="EO52" s="2" t="str">
        <f t="shared" si="213"/>
        <v>-</v>
      </c>
      <c r="EQ52" s="2" t="str">
        <f t="shared" ref="EQ52:FA52" si="214">IF(EQ46&lt;0,1,"-")</f>
        <v>-</v>
      </c>
      <c r="ER52" s="2" t="str">
        <f t="shared" si="214"/>
        <v>-</v>
      </c>
      <c r="ES52" s="2" t="str">
        <f t="shared" si="214"/>
        <v>-</v>
      </c>
      <c r="ET52" s="2" t="str">
        <f t="shared" si="214"/>
        <v>-</v>
      </c>
      <c r="EU52" s="2" t="str">
        <f t="shared" si="214"/>
        <v>-</v>
      </c>
      <c r="EV52" s="2" t="str">
        <f t="shared" si="214"/>
        <v>-</v>
      </c>
      <c r="EW52" s="2" t="str">
        <f t="shared" si="214"/>
        <v>-</v>
      </c>
      <c r="EX52" s="2" t="str">
        <f t="shared" si="214"/>
        <v>-</v>
      </c>
      <c r="EY52" s="2" t="str">
        <f t="shared" si="214"/>
        <v>-</v>
      </c>
      <c r="EZ52" s="2" t="str">
        <f t="shared" si="214"/>
        <v>-</v>
      </c>
      <c r="FA52" s="2" t="str">
        <f t="shared" si="214"/>
        <v>-</v>
      </c>
      <c r="FC52" s="2" t="str">
        <f t="shared" ref="FC52:FM52" si="215">IF(FC46&lt;0,1,"-")</f>
        <v>-</v>
      </c>
      <c r="FD52" s="2" t="str">
        <f t="shared" si="215"/>
        <v>-</v>
      </c>
      <c r="FE52" s="2" t="str">
        <f t="shared" si="215"/>
        <v>-</v>
      </c>
      <c r="FF52" s="2" t="str">
        <f t="shared" si="215"/>
        <v>-</v>
      </c>
      <c r="FG52" s="2" t="str">
        <f t="shared" si="215"/>
        <v>-</v>
      </c>
      <c r="FH52" s="2" t="str">
        <f t="shared" si="215"/>
        <v>-</v>
      </c>
      <c r="FI52" s="2" t="str">
        <f t="shared" si="215"/>
        <v>-</v>
      </c>
      <c r="FJ52" s="2" t="str">
        <f t="shared" si="215"/>
        <v>-</v>
      </c>
      <c r="FK52" s="2" t="str">
        <f t="shared" si="215"/>
        <v>-</v>
      </c>
      <c r="FL52" s="2" t="str">
        <f t="shared" si="215"/>
        <v>-</v>
      </c>
      <c r="FM52" s="2" t="str">
        <f t="shared" si="215"/>
        <v>-</v>
      </c>
      <c r="FO52" s="2" t="str">
        <f t="shared" ref="FO52:FY52" si="216">IF(FO46&lt;0,1,"-")</f>
        <v>-</v>
      </c>
      <c r="FP52" s="2" t="str">
        <f t="shared" si="216"/>
        <v>-</v>
      </c>
      <c r="FQ52" s="2" t="str">
        <f t="shared" si="216"/>
        <v>-</v>
      </c>
      <c r="FR52" s="2" t="str">
        <f t="shared" si="216"/>
        <v>-</v>
      </c>
      <c r="FS52" s="2" t="str">
        <f t="shared" si="216"/>
        <v>-</v>
      </c>
      <c r="FT52" s="2" t="str">
        <f t="shared" si="216"/>
        <v>-</v>
      </c>
      <c r="FU52" s="2" t="str">
        <f t="shared" si="216"/>
        <v>-</v>
      </c>
      <c r="FV52" s="2" t="str">
        <f t="shared" si="216"/>
        <v>-</v>
      </c>
      <c r="FW52" s="2" t="str">
        <f t="shared" si="216"/>
        <v>-</v>
      </c>
      <c r="FX52" s="2" t="str">
        <f t="shared" si="216"/>
        <v>-</v>
      </c>
      <c r="FY52" s="2" t="str">
        <f t="shared" si="216"/>
        <v>-</v>
      </c>
    </row>
    <row r="53" spans="1:182" s="2" customFormat="1">
      <c r="B53" s="2" t="str">
        <f t="shared" ref="B53:AW53" si="217">IF(B47&lt;0,1,"-")</f>
        <v>-</v>
      </c>
      <c r="C53" s="2" t="str">
        <f t="shared" si="217"/>
        <v>-</v>
      </c>
      <c r="D53" s="2" t="str">
        <f t="shared" si="217"/>
        <v>-</v>
      </c>
      <c r="E53" s="2" t="str">
        <f t="shared" si="217"/>
        <v>-</v>
      </c>
      <c r="F53" s="2" t="str">
        <f t="shared" si="217"/>
        <v>-</v>
      </c>
      <c r="G53" s="2" t="str">
        <f t="shared" si="217"/>
        <v>-</v>
      </c>
      <c r="H53" s="2" t="str">
        <f t="shared" si="217"/>
        <v>-</v>
      </c>
      <c r="I53" s="2" t="str">
        <f t="shared" si="217"/>
        <v>-</v>
      </c>
      <c r="J53" s="2" t="str">
        <f t="shared" si="217"/>
        <v>-</v>
      </c>
      <c r="K53" s="2" t="str">
        <f t="shared" si="217"/>
        <v>-</v>
      </c>
      <c r="L53" s="2" t="str">
        <f t="shared" si="217"/>
        <v>-</v>
      </c>
      <c r="M53" s="2" t="str">
        <f t="shared" si="217"/>
        <v>-</v>
      </c>
      <c r="N53" s="2" t="str">
        <f t="shared" si="217"/>
        <v>-</v>
      </c>
      <c r="O53" s="2" t="str">
        <f t="shared" si="217"/>
        <v>-</v>
      </c>
      <c r="P53" s="2" t="str">
        <f t="shared" si="217"/>
        <v>-</v>
      </c>
      <c r="Q53" s="2" t="str">
        <f t="shared" si="217"/>
        <v>-</v>
      </c>
      <c r="R53" s="2" t="str">
        <f t="shared" si="217"/>
        <v>-</v>
      </c>
      <c r="S53" s="2" t="str">
        <f t="shared" si="217"/>
        <v>-</v>
      </c>
      <c r="T53" s="2" t="str">
        <f t="shared" si="217"/>
        <v>-</v>
      </c>
      <c r="U53" s="2" t="str">
        <f t="shared" si="217"/>
        <v>-</v>
      </c>
      <c r="V53" s="2" t="str">
        <f t="shared" si="217"/>
        <v>-</v>
      </c>
      <c r="W53" s="2" t="str">
        <f t="shared" si="217"/>
        <v>-</v>
      </c>
      <c r="X53" s="2" t="str">
        <f t="shared" si="217"/>
        <v>-</v>
      </c>
      <c r="Y53" s="2" t="str">
        <f t="shared" si="217"/>
        <v>-</v>
      </c>
      <c r="Z53" s="2" t="str">
        <f t="shared" si="217"/>
        <v>-</v>
      </c>
      <c r="AA53" s="2" t="str">
        <f t="shared" si="217"/>
        <v>-</v>
      </c>
      <c r="AB53" s="2" t="str">
        <f t="shared" si="217"/>
        <v>-</v>
      </c>
      <c r="AC53" s="2" t="str">
        <f t="shared" si="217"/>
        <v>-</v>
      </c>
      <c r="AD53" s="2" t="str">
        <f t="shared" si="217"/>
        <v>-</v>
      </c>
      <c r="AE53" s="2" t="str">
        <f t="shared" si="217"/>
        <v>-</v>
      </c>
      <c r="AF53" s="2" t="str">
        <f t="shared" si="217"/>
        <v>-</v>
      </c>
      <c r="AG53" s="2" t="str">
        <f t="shared" si="217"/>
        <v>-</v>
      </c>
      <c r="AH53" s="2" t="str">
        <f t="shared" si="217"/>
        <v>-</v>
      </c>
      <c r="AI53" s="2" t="str">
        <f t="shared" si="217"/>
        <v>-</v>
      </c>
      <c r="AJ53" s="2" t="str">
        <f t="shared" si="217"/>
        <v>-</v>
      </c>
      <c r="AK53" s="2" t="str">
        <f t="shared" si="217"/>
        <v>-</v>
      </c>
      <c r="AL53" s="2" t="str">
        <f t="shared" si="217"/>
        <v>-</v>
      </c>
      <c r="AM53" s="2" t="str">
        <f t="shared" si="217"/>
        <v>-</v>
      </c>
      <c r="AN53" s="2" t="str">
        <f t="shared" si="217"/>
        <v>-</v>
      </c>
      <c r="AO53" s="2" t="str">
        <f t="shared" si="217"/>
        <v>-</v>
      </c>
      <c r="AP53" s="2" t="str">
        <f t="shared" si="217"/>
        <v>-</v>
      </c>
      <c r="AQ53" s="2" t="str">
        <f t="shared" si="217"/>
        <v>-</v>
      </c>
      <c r="AR53" s="2" t="str">
        <f t="shared" si="217"/>
        <v>-</v>
      </c>
      <c r="AS53" s="2" t="str">
        <f t="shared" si="217"/>
        <v>-</v>
      </c>
      <c r="AT53" s="2" t="str">
        <f t="shared" si="217"/>
        <v>-</v>
      </c>
      <c r="AU53" s="2" t="str">
        <f t="shared" si="217"/>
        <v>-</v>
      </c>
      <c r="AV53" s="2" t="str">
        <f t="shared" si="217"/>
        <v>-</v>
      </c>
      <c r="AW53" s="2" t="str">
        <f t="shared" si="217"/>
        <v>-</v>
      </c>
      <c r="AY53" s="2" t="str">
        <f t="shared" ref="AY53:BI53" si="218">IF(AY47&lt;0,1,"-")</f>
        <v>-</v>
      </c>
      <c r="AZ53" s="2" t="str">
        <f t="shared" si="218"/>
        <v>-</v>
      </c>
      <c r="BA53" s="2" t="str">
        <f t="shared" si="218"/>
        <v>-</v>
      </c>
      <c r="BB53" s="2" t="str">
        <f t="shared" si="218"/>
        <v>-</v>
      </c>
      <c r="BC53" s="2" t="str">
        <f t="shared" si="218"/>
        <v>-</v>
      </c>
      <c r="BD53" s="2" t="str">
        <f t="shared" si="218"/>
        <v>-</v>
      </c>
      <c r="BE53" s="2" t="str">
        <f t="shared" si="218"/>
        <v>-</v>
      </c>
      <c r="BF53" s="2" t="str">
        <f t="shared" si="218"/>
        <v>-</v>
      </c>
      <c r="BG53" s="2" t="str">
        <f t="shared" si="218"/>
        <v>-</v>
      </c>
      <c r="BH53" s="2" t="str">
        <f t="shared" si="218"/>
        <v>-</v>
      </c>
      <c r="BI53" s="2" t="str">
        <f t="shared" si="218"/>
        <v>-</v>
      </c>
      <c r="BK53" s="2" t="str">
        <f t="shared" ref="BK53:BU53" si="219">IF(BK47&lt;0,1,"-")</f>
        <v>-</v>
      </c>
      <c r="BL53" s="2" t="str">
        <f t="shared" si="219"/>
        <v>-</v>
      </c>
      <c r="BM53" s="2" t="str">
        <f t="shared" si="219"/>
        <v>-</v>
      </c>
      <c r="BN53" s="2" t="str">
        <f t="shared" si="219"/>
        <v>-</v>
      </c>
      <c r="BO53" s="2" t="str">
        <f t="shared" si="219"/>
        <v>-</v>
      </c>
      <c r="BP53" s="2" t="str">
        <f t="shared" si="219"/>
        <v>-</v>
      </c>
      <c r="BQ53" s="2" t="str">
        <f t="shared" si="219"/>
        <v>-</v>
      </c>
      <c r="BR53" s="2" t="str">
        <f t="shared" si="219"/>
        <v>-</v>
      </c>
      <c r="BS53" s="2" t="str">
        <f t="shared" si="219"/>
        <v>-</v>
      </c>
      <c r="BT53" s="2" t="str">
        <f t="shared" si="219"/>
        <v>-</v>
      </c>
      <c r="BU53" s="2" t="str">
        <f t="shared" si="219"/>
        <v>-</v>
      </c>
      <c r="BW53" s="2" t="str">
        <f t="shared" ref="BW53:CG53" si="220">IF(BW47&lt;0,1,"-")</f>
        <v>-</v>
      </c>
      <c r="BX53" s="2" t="str">
        <f t="shared" si="220"/>
        <v>-</v>
      </c>
      <c r="BY53" s="2" t="str">
        <f t="shared" si="220"/>
        <v>-</v>
      </c>
      <c r="BZ53" s="2" t="str">
        <f t="shared" si="220"/>
        <v>-</v>
      </c>
      <c r="CA53" s="2" t="str">
        <f t="shared" si="220"/>
        <v>-</v>
      </c>
      <c r="CB53" s="2" t="str">
        <f t="shared" si="220"/>
        <v>-</v>
      </c>
      <c r="CC53" s="2" t="str">
        <f t="shared" si="220"/>
        <v>-</v>
      </c>
      <c r="CD53" s="2" t="str">
        <f t="shared" si="220"/>
        <v>-</v>
      </c>
      <c r="CE53" s="2" t="str">
        <f t="shared" si="220"/>
        <v>-</v>
      </c>
      <c r="CF53" s="2" t="str">
        <f t="shared" si="220"/>
        <v>-</v>
      </c>
      <c r="CG53" s="2" t="str">
        <f t="shared" si="220"/>
        <v>-</v>
      </c>
      <c r="CI53" s="2" t="str">
        <f t="shared" ref="CI53:CS53" si="221">IF(CI47&lt;0,1,"-")</f>
        <v>-</v>
      </c>
      <c r="CJ53" s="2" t="str">
        <f t="shared" si="221"/>
        <v>-</v>
      </c>
      <c r="CK53" s="2" t="str">
        <f t="shared" si="221"/>
        <v>-</v>
      </c>
      <c r="CL53" s="2" t="str">
        <f t="shared" si="221"/>
        <v>-</v>
      </c>
      <c r="CM53" s="2" t="str">
        <f t="shared" si="221"/>
        <v>-</v>
      </c>
      <c r="CN53" s="2" t="str">
        <f t="shared" si="221"/>
        <v>-</v>
      </c>
      <c r="CO53" s="2" t="str">
        <f t="shared" si="221"/>
        <v>-</v>
      </c>
      <c r="CP53" s="2" t="str">
        <f t="shared" si="221"/>
        <v>-</v>
      </c>
      <c r="CQ53" s="2" t="str">
        <f t="shared" si="221"/>
        <v>-</v>
      </c>
      <c r="CR53" s="2" t="str">
        <f t="shared" si="221"/>
        <v>-</v>
      </c>
      <c r="CS53" s="2" t="str">
        <f t="shared" si="221"/>
        <v>-</v>
      </c>
      <c r="CU53" s="2" t="str">
        <f t="shared" ref="CU53:DE53" si="222">IF(CU47&lt;0,1,"-")</f>
        <v>-</v>
      </c>
      <c r="CV53" s="2" t="str">
        <f t="shared" si="222"/>
        <v>-</v>
      </c>
      <c r="CW53" s="2" t="str">
        <f t="shared" si="222"/>
        <v>-</v>
      </c>
      <c r="CX53" s="2" t="str">
        <f t="shared" si="222"/>
        <v>-</v>
      </c>
      <c r="CY53" s="2" t="str">
        <f t="shared" si="222"/>
        <v>-</v>
      </c>
      <c r="CZ53" s="2" t="str">
        <f t="shared" si="222"/>
        <v>-</v>
      </c>
      <c r="DA53" s="2" t="str">
        <f t="shared" si="222"/>
        <v>-</v>
      </c>
      <c r="DB53" s="2" t="str">
        <f t="shared" si="222"/>
        <v>-</v>
      </c>
      <c r="DC53" s="2" t="str">
        <f t="shared" si="222"/>
        <v>-</v>
      </c>
      <c r="DD53" s="2" t="str">
        <f t="shared" si="222"/>
        <v>-</v>
      </c>
      <c r="DE53" s="2" t="str">
        <f t="shared" si="222"/>
        <v>-</v>
      </c>
      <c r="DG53" s="2" t="str">
        <f t="shared" ref="DG53:DQ53" si="223">IF(DG47&lt;0,1,"-")</f>
        <v>-</v>
      </c>
      <c r="DH53" s="2" t="str">
        <f t="shared" si="223"/>
        <v>-</v>
      </c>
      <c r="DI53" s="2" t="str">
        <f t="shared" si="223"/>
        <v>-</v>
      </c>
      <c r="DJ53" s="2" t="str">
        <f t="shared" si="223"/>
        <v>-</v>
      </c>
      <c r="DK53" s="2" t="str">
        <f t="shared" si="223"/>
        <v>-</v>
      </c>
      <c r="DL53" s="2" t="str">
        <f t="shared" si="223"/>
        <v>-</v>
      </c>
      <c r="DM53" s="2" t="str">
        <f t="shared" si="223"/>
        <v>-</v>
      </c>
      <c r="DN53" s="2" t="str">
        <f t="shared" si="223"/>
        <v>-</v>
      </c>
      <c r="DO53" s="2" t="str">
        <f t="shared" si="223"/>
        <v>-</v>
      </c>
      <c r="DP53" s="2" t="str">
        <f t="shared" si="223"/>
        <v>-</v>
      </c>
      <c r="DQ53" s="2" t="str">
        <f t="shared" si="223"/>
        <v>-</v>
      </c>
      <c r="DS53" s="2" t="str">
        <f t="shared" ref="DS53:EC53" si="224">IF(DS47&lt;0,1,"-")</f>
        <v>-</v>
      </c>
      <c r="DT53" s="2" t="str">
        <f t="shared" si="224"/>
        <v>-</v>
      </c>
      <c r="DU53" s="2" t="str">
        <f t="shared" si="224"/>
        <v>-</v>
      </c>
      <c r="DV53" s="2" t="str">
        <f t="shared" si="224"/>
        <v>-</v>
      </c>
      <c r="DW53" s="2" t="str">
        <f t="shared" si="224"/>
        <v>-</v>
      </c>
      <c r="DX53" s="2" t="str">
        <f t="shared" si="224"/>
        <v>-</v>
      </c>
      <c r="DY53" s="2" t="str">
        <f t="shared" si="224"/>
        <v>-</v>
      </c>
      <c r="DZ53" s="2" t="str">
        <f t="shared" si="224"/>
        <v>-</v>
      </c>
      <c r="EA53" s="2" t="str">
        <f t="shared" si="224"/>
        <v>-</v>
      </c>
      <c r="EB53" s="2" t="str">
        <f t="shared" si="224"/>
        <v>-</v>
      </c>
      <c r="EC53" s="2" t="str">
        <f t="shared" si="224"/>
        <v>-</v>
      </c>
      <c r="EE53" s="2" t="str">
        <f t="shared" ref="EE53:EO53" si="225">IF(EE47&lt;0,1,"-")</f>
        <v>-</v>
      </c>
      <c r="EF53" s="2" t="str">
        <f t="shared" si="225"/>
        <v>-</v>
      </c>
      <c r="EG53" s="2" t="str">
        <f t="shared" si="225"/>
        <v>-</v>
      </c>
      <c r="EH53" s="2" t="str">
        <f t="shared" si="225"/>
        <v>-</v>
      </c>
      <c r="EI53" s="2" t="str">
        <f t="shared" si="225"/>
        <v>-</v>
      </c>
      <c r="EJ53" s="2" t="str">
        <f t="shared" si="225"/>
        <v>-</v>
      </c>
      <c r="EK53" s="2" t="str">
        <f t="shared" si="225"/>
        <v>-</v>
      </c>
      <c r="EL53" s="2" t="str">
        <f t="shared" si="225"/>
        <v>-</v>
      </c>
      <c r="EM53" s="2" t="str">
        <f t="shared" si="225"/>
        <v>-</v>
      </c>
      <c r="EN53" s="2" t="str">
        <f t="shared" si="225"/>
        <v>-</v>
      </c>
      <c r="EO53" s="2" t="str">
        <f t="shared" si="225"/>
        <v>-</v>
      </c>
      <c r="EQ53" s="2" t="str">
        <f t="shared" ref="EQ53:FA53" si="226">IF(EQ47&lt;0,1,"-")</f>
        <v>-</v>
      </c>
      <c r="ER53" s="2" t="str">
        <f t="shared" si="226"/>
        <v>-</v>
      </c>
      <c r="ES53" s="2" t="str">
        <f t="shared" si="226"/>
        <v>-</v>
      </c>
      <c r="ET53" s="2" t="str">
        <f t="shared" si="226"/>
        <v>-</v>
      </c>
      <c r="EU53" s="2" t="str">
        <f t="shared" si="226"/>
        <v>-</v>
      </c>
      <c r="EV53" s="2" t="str">
        <f t="shared" si="226"/>
        <v>-</v>
      </c>
      <c r="EW53" s="2" t="str">
        <f t="shared" si="226"/>
        <v>-</v>
      </c>
      <c r="EX53" s="2" t="str">
        <f t="shared" si="226"/>
        <v>-</v>
      </c>
      <c r="EY53" s="2" t="str">
        <f t="shared" si="226"/>
        <v>-</v>
      </c>
      <c r="EZ53" s="2" t="str">
        <f t="shared" si="226"/>
        <v>-</v>
      </c>
      <c r="FA53" s="2" t="str">
        <f t="shared" si="226"/>
        <v>-</v>
      </c>
      <c r="FC53" s="2" t="str">
        <f t="shared" ref="FC53:FM53" si="227">IF(FC47&lt;0,1,"-")</f>
        <v>-</v>
      </c>
      <c r="FD53" s="2" t="str">
        <f t="shared" si="227"/>
        <v>-</v>
      </c>
      <c r="FE53" s="2" t="str">
        <f t="shared" si="227"/>
        <v>-</v>
      </c>
      <c r="FF53" s="2" t="str">
        <f t="shared" si="227"/>
        <v>-</v>
      </c>
      <c r="FG53" s="2" t="str">
        <f t="shared" si="227"/>
        <v>-</v>
      </c>
      <c r="FH53" s="2" t="str">
        <f t="shared" si="227"/>
        <v>-</v>
      </c>
      <c r="FI53" s="2" t="str">
        <f t="shared" si="227"/>
        <v>-</v>
      </c>
      <c r="FJ53" s="2" t="str">
        <f t="shared" si="227"/>
        <v>-</v>
      </c>
      <c r="FK53" s="2" t="str">
        <f t="shared" si="227"/>
        <v>-</v>
      </c>
      <c r="FL53" s="2" t="str">
        <f t="shared" si="227"/>
        <v>-</v>
      </c>
      <c r="FM53" s="2" t="str">
        <f t="shared" si="227"/>
        <v>-</v>
      </c>
      <c r="FO53" s="2" t="str">
        <f t="shared" ref="FO53:FY53" si="228">IF(FO47&lt;0,1,"-")</f>
        <v>-</v>
      </c>
      <c r="FP53" s="2" t="str">
        <f t="shared" si="228"/>
        <v>-</v>
      </c>
      <c r="FQ53" s="2" t="str">
        <f t="shared" si="228"/>
        <v>-</v>
      </c>
      <c r="FR53" s="2" t="str">
        <f t="shared" si="228"/>
        <v>-</v>
      </c>
      <c r="FS53" s="2" t="str">
        <f t="shared" si="228"/>
        <v>-</v>
      </c>
      <c r="FT53" s="2" t="str">
        <f t="shared" si="228"/>
        <v>-</v>
      </c>
      <c r="FU53" s="2" t="str">
        <f t="shared" si="228"/>
        <v>-</v>
      </c>
      <c r="FV53" s="2" t="str">
        <f t="shared" si="228"/>
        <v>-</v>
      </c>
      <c r="FW53" s="2" t="str">
        <f t="shared" si="228"/>
        <v>-</v>
      </c>
      <c r="FX53" s="2" t="str">
        <f t="shared" si="228"/>
        <v>-</v>
      </c>
      <c r="FY53" s="2" t="str">
        <f t="shared" si="228"/>
        <v>-</v>
      </c>
    </row>
    <row r="54" spans="1:182" s="2" customFormat="1">
      <c r="B54" s="2" t="str">
        <f t="shared" ref="B54:AW54" si="229">IF(B48&lt;0,1,"-")</f>
        <v>-</v>
      </c>
      <c r="C54" s="2" t="str">
        <f t="shared" si="229"/>
        <v>-</v>
      </c>
      <c r="D54" s="2" t="str">
        <f t="shared" si="229"/>
        <v>-</v>
      </c>
      <c r="E54" s="2" t="str">
        <f t="shared" si="229"/>
        <v>-</v>
      </c>
      <c r="F54" s="2" t="str">
        <f t="shared" si="229"/>
        <v>-</v>
      </c>
      <c r="G54" s="2" t="str">
        <f t="shared" si="229"/>
        <v>-</v>
      </c>
      <c r="H54" s="2" t="str">
        <f t="shared" si="229"/>
        <v>-</v>
      </c>
      <c r="I54" s="2" t="str">
        <f t="shared" si="229"/>
        <v>-</v>
      </c>
      <c r="J54" s="2" t="str">
        <f t="shared" si="229"/>
        <v>-</v>
      </c>
      <c r="K54" s="2" t="str">
        <f t="shared" si="229"/>
        <v>-</v>
      </c>
      <c r="L54" s="2" t="str">
        <f t="shared" si="229"/>
        <v>-</v>
      </c>
      <c r="M54" s="2" t="str">
        <f t="shared" si="229"/>
        <v>-</v>
      </c>
      <c r="N54" s="2" t="str">
        <f t="shared" si="229"/>
        <v>-</v>
      </c>
      <c r="O54" s="2" t="str">
        <f t="shared" si="229"/>
        <v>-</v>
      </c>
      <c r="P54" s="2" t="str">
        <f t="shared" si="229"/>
        <v>-</v>
      </c>
      <c r="Q54" s="2" t="str">
        <f t="shared" si="229"/>
        <v>-</v>
      </c>
      <c r="R54" s="2" t="str">
        <f t="shared" si="229"/>
        <v>-</v>
      </c>
      <c r="S54" s="2" t="str">
        <f t="shared" si="229"/>
        <v>-</v>
      </c>
      <c r="T54" s="2" t="str">
        <f t="shared" si="229"/>
        <v>-</v>
      </c>
      <c r="U54" s="2" t="str">
        <f t="shared" si="229"/>
        <v>-</v>
      </c>
      <c r="V54" s="2" t="str">
        <f t="shared" si="229"/>
        <v>-</v>
      </c>
      <c r="W54" s="2" t="str">
        <f t="shared" si="229"/>
        <v>-</v>
      </c>
      <c r="X54" s="2" t="str">
        <f t="shared" si="229"/>
        <v>-</v>
      </c>
      <c r="Y54" s="2" t="str">
        <f t="shared" si="229"/>
        <v>-</v>
      </c>
      <c r="Z54" s="2" t="str">
        <f t="shared" si="229"/>
        <v>-</v>
      </c>
      <c r="AA54" s="2" t="str">
        <f t="shared" si="229"/>
        <v>-</v>
      </c>
      <c r="AB54" s="2" t="str">
        <f t="shared" si="229"/>
        <v>-</v>
      </c>
      <c r="AC54" s="2" t="str">
        <f t="shared" si="229"/>
        <v>-</v>
      </c>
      <c r="AD54" s="2" t="str">
        <f t="shared" si="229"/>
        <v>-</v>
      </c>
      <c r="AE54" s="2" t="str">
        <f t="shared" si="229"/>
        <v>-</v>
      </c>
      <c r="AF54" s="2" t="str">
        <f t="shared" si="229"/>
        <v>-</v>
      </c>
      <c r="AG54" s="2" t="str">
        <f t="shared" si="229"/>
        <v>-</v>
      </c>
      <c r="AH54" s="2" t="str">
        <f t="shared" si="229"/>
        <v>-</v>
      </c>
      <c r="AI54" s="2" t="str">
        <f t="shared" si="229"/>
        <v>-</v>
      </c>
      <c r="AJ54" s="2" t="str">
        <f t="shared" si="229"/>
        <v>-</v>
      </c>
      <c r="AK54" s="2" t="str">
        <f t="shared" si="229"/>
        <v>-</v>
      </c>
      <c r="AL54" s="2" t="str">
        <f t="shared" si="229"/>
        <v>-</v>
      </c>
      <c r="AM54" s="2" t="str">
        <f t="shared" si="229"/>
        <v>-</v>
      </c>
      <c r="AN54" s="2" t="str">
        <f t="shared" si="229"/>
        <v>-</v>
      </c>
      <c r="AO54" s="2" t="str">
        <f t="shared" si="229"/>
        <v>-</v>
      </c>
      <c r="AP54" s="2" t="str">
        <f t="shared" si="229"/>
        <v>-</v>
      </c>
      <c r="AQ54" s="2" t="str">
        <f t="shared" si="229"/>
        <v>-</v>
      </c>
      <c r="AR54" s="2" t="str">
        <f t="shared" si="229"/>
        <v>-</v>
      </c>
      <c r="AS54" s="2" t="str">
        <f t="shared" si="229"/>
        <v>-</v>
      </c>
      <c r="AT54" s="2" t="str">
        <f t="shared" si="229"/>
        <v>-</v>
      </c>
      <c r="AU54" s="2" t="str">
        <f t="shared" si="229"/>
        <v>-</v>
      </c>
      <c r="AV54" s="2" t="str">
        <f t="shared" si="229"/>
        <v>-</v>
      </c>
      <c r="AW54" s="2" t="str">
        <f t="shared" si="229"/>
        <v>-</v>
      </c>
      <c r="AY54" s="2" t="str">
        <f t="shared" ref="AY54:BI54" si="230">IF(AY48&lt;0,1,"-")</f>
        <v>-</v>
      </c>
      <c r="AZ54" s="2" t="str">
        <f t="shared" si="230"/>
        <v>-</v>
      </c>
      <c r="BA54" s="2" t="str">
        <f t="shared" si="230"/>
        <v>-</v>
      </c>
      <c r="BB54" s="2" t="str">
        <f t="shared" si="230"/>
        <v>-</v>
      </c>
      <c r="BC54" s="2" t="str">
        <f t="shared" si="230"/>
        <v>-</v>
      </c>
      <c r="BD54" s="2" t="str">
        <f t="shared" si="230"/>
        <v>-</v>
      </c>
      <c r="BE54" s="2" t="str">
        <f t="shared" si="230"/>
        <v>-</v>
      </c>
      <c r="BF54" s="2" t="str">
        <f t="shared" si="230"/>
        <v>-</v>
      </c>
      <c r="BG54" s="2" t="str">
        <f t="shared" si="230"/>
        <v>-</v>
      </c>
      <c r="BH54" s="2" t="str">
        <f t="shared" si="230"/>
        <v>-</v>
      </c>
      <c r="BI54" s="2" t="str">
        <f t="shared" si="230"/>
        <v>-</v>
      </c>
      <c r="BK54" s="2" t="str">
        <f t="shared" ref="BK54:BU54" si="231">IF(BK48&lt;0,1,"-")</f>
        <v>-</v>
      </c>
      <c r="BL54" s="2" t="str">
        <f t="shared" si="231"/>
        <v>-</v>
      </c>
      <c r="BM54" s="2" t="str">
        <f t="shared" si="231"/>
        <v>-</v>
      </c>
      <c r="BN54" s="2" t="str">
        <f t="shared" si="231"/>
        <v>-</v>
      </c>
      <c r="BO54" s="2" t="str">
        <f t="shared" si="231"/>
        <v>-</v>
      </c>
      <c r="BP54" s="2" t="str">
        <f t="shared" si="231"/>
        <v>-</v>
      </c>
      <c r="BQ54" s="2" t="str">
        <f t="shared" si="231"/>
        <v>-</v>
      </c>
      <c r="BR54" s="2" t="str">
        <f t="shared" si="231"/>
        <v>-</v>
      </c>
      <c r="BS54" s="2" t="str">
        <f t="shared" si="231"/>
        <v>-</v>
      </c>
      <c r="BT54" s="2" t="str">
        <f t="shared" si="231"/>
        <v>-</v>
      </c>
      <c r="BU54" s="2" t="str">
        <f t="shared" si="231"/>
        <v>-</v>
      </c>
      <c r="BW54" s="2" t="str">
        <f t="shared" ref="BW54:CG54" si="232">IF(BW48&lt;0,1,"-")</f>
        <v>-</v>
      </c>
      <c r="BX54" s="2" t="str">
        <f t="shared" si="232"/>
        <v>-</v>
      </c>
      <c r="BY54" s="2" t="str">
        <f t="shared" si="232"/>
        <v>-</v>
      </c>
      <c r="BZ54" s="2" t="str">
        <f t="shared" si="232"/>
        <v>-</v>
      </c>
      <c r="CA54" s="2" t="str">
        <f t="shared" si="232"/>
        <v>-</v>
      </c>
      <c r="CB54" s="2" t="str">
        <f t="shared" si="232"/>
        <v>-</v>
      </c>
      <c r="CC54" s="2" t="str">
        <f t="shared" si="232"/>
        <v>-</v>
      </c>
      <c r="CD54" s="2" t="str">
        <f t="shared" si="232"/>
        <v>-</v>
      </c>
      <c r="CE54" s="2" t="str">
        <f t="shared" si="232"/>
        <v>-</v>
      </c>
      <c r="CF54" s="2" t="str">
        <f t="shared" si="232"/>
        <v>-</v>
      </c>
      <c r="CG54" s="2" t="str">
        <f t="shared" si="232"/>
        <v>-</v>
      </c>
      <c r="CI54" s="2" t="str">
        <f t="shared" ref="CI54:CS54" si="233">IF(CI48&lt;0,1,"-")</f>
        <v>-</v>
      </c>
      <c r="CJ54" s="2" t="str">
        <f t="shared" si="233"/>
        <v>-</v>
      </c>
      <c r="CK54" s="2" t="str">
        <f t="shared" si="233"/>
        <v>-</v>
      </c>
      <c r="CL54" s="2" t="str">
        <f t="shared" si="233"/>
        <v>-</v>
      </c>
      <c r="CM54" s="2" t="str">
        <f t="shared" si="233"/>
        <v>-</v>
      </c>
      <c r="CN54" s="2" t="str">
        <f t="shared" si="233"/>
        <v>-</v>
      </c>
      <c r="CO54" s="2" t="str">
        <f t="shared" si="233"/>
        <v>-</v>
      </c>
      <c r="CP54" s="2" t="str">
        <f t="shared" si="233"/>
        <v>-</v>
      </c>
      <c r="CQ54" s="2" t="str">
        <f t="shared" si="233"/>
        <v>-</v>
      </c>
      <c r="CR54" s="2" t="str">
        <f t="shared" si="233"/>
        <v>-</v>
      </c>
      <c r="CS54" s="2" t="str">
        <f t="shared" si="233"/>
        <v>-</v>
      </c>
      <c r="CU54" s="2" t="str">
        <f t="shared" ref="CU54:DE54" si="234">IF(CU48&lt;0,1,"-")</f>
        <v>-</v>
      </c>
      <c r="CV54" s="2" t="str">
        <f t="shared" si="234"/>
        <v>-</v>
      </c>
      <c r="CW54" s="2" t="str">
        <f t="shared" si="234"/>
        <v>-</v>
      </c>
      <c r="CX54" s="2" t="str">
        <f t="shared" si="234"/>
        <v>-</v>
      </c>
      <c r="CY54" s="2" t="str">
        <f t="shared" si="234"/>
        <v>-</v>
      </c>
      <c r="CZ54" s="2" t="str">
        <f t="shared" si="234"/>
        <v>-</v>
      </c>
      <c r="DA54" s="2" t="str">
        <f t="shared" si="234"/>
        <v>-</v>
      </c>
      <c r="DB54" s="2" t="str">
        <f t="shared" si="234"/>
        <v>-</v>
      </c>
      <c r="DC54" s="2" t="str">
        <f t="shared" si="234"/>
        <v>-</v>
      </c>
      <c r="DD54" s="2" t="str">
        <f t="shared" si="234"/>
        <v>-</v>
      </c>
      <c r="DE54" s="2" t="str">
        <f t="shared" si="234"/>
        <v>-</v>
      </c>
      <c r="DG54" s="2" t="str">
        <f t="shared" ref="DG54:DQ54" si="235">IF(DG48&lt;0,1,"-")</f>
        <v>-</v>
      </c>
      <c r="DH54" s="2" t="str">
        <f t="shared" si="235"/>
        <v>-</v>
      </c>
      <c r="DI54" s="2" t="str">
        <f t="shared" si="235"/>
        <v>-</v>
      </c>
      <c r="DJ54" s="2" t="str">
        <f t="shared" si="235"/>
        <v>-</v>
      </c>
      <c r="DK54" s="2" t="str">
        <f t="shared" si="235"/>
        <v>-</v>
      </c>
      <c r="DL54" s="2" t="str">
        <f t="shared" si="235"/>
        <v>-</v>
      </c>
      <c r="DM54" s="2" t="str">
        <f t="shared" si="235"/>
        <v>-</v>
      </c>
      <c r="DN54" s="2" t="str">
        <f t="shared" si="235"/>
        <v>-</v>
      </c>
      <c r="DO54" s="2" t="str">
        <f t="shared" si="235"/>
        <v>-</v>
      </c>
      <c r="DP54" s="2" t="str">
        <f t="shared" si="235"/>
        <v>-</v>
      </c>
      <c r="DQ54" s="2" t="str">
        <f t="shared" si="235"/>
        <v>-</v>
      </c>
      <c r="DS54" s="2" t="str">
        <f t="shared" ref="DS54:EC54" si="236">IF(DS48&lt;0,1,"-")</f>
        <v>-</v>
      </c>
      <c r="DT54" s="2" t="str">
        <f t="shared" si="236"/>
        <v>-</v>
      </c>
      <c r="DU54" s="2" t="str">
        <f t="shared" si="236"/>
        <v>-</v>
      </c>
      <c r="DV54" s="2" t="str">
        <f t="shared" si="236"/>
        <v>-</v>
      </c>
      <c r="DW54" s="2" t="str">
        <f t="shared" si="236"/>
        <v>-</v>
      </c>
      <c r="DX54" s="2" t="str">
        <f t="shared" si="236"/>
        <v>-</v>
      </c>
      <c r="DY54" s="2" t="str">
        <f t="shared" si="236"/>
        <v>-</v>
      </c>
      <c r="DZ54" s="2" t="str">
        <f t="shared" si="236"/>
        <v>-</v>
      </c>
      <c r="EA54" s="2" t="str">
        <f t="shared" si="236"/>
        <v>-</v>
      </c>
      <c r="EB54" s="2" t="str">
        <f t="shared" si="236"/>
        <v>-</v>
      </c>
      <c r="EC54" s="2" t="str">
        <f t="shared" si="236"/>
        <v>-</v>
      </c>
      <c r="EE54" s="2" t="str">
        <f t="shared" ref="EE54:EO54" si="237">IF(EE48&lt;0,1,"-")</f>
        <v>-</v>
      </c>
      <c r="EF54" s="2" t="str">
        <f t="shared" si="237"/>
        <v>-</v>
      </c>
      <c r="EG54" s="2" t="str">
        <f t="shared" si="237"/>
        <v>-</v>
      </c>
      <c r="EH54" s="2" t="str">
        <f t="shared" si="237"/>
        <v>-</v>
      </c>
      <c r="EI54" s="2" t="str">
        <f t="shared" si="237"/>
        <v>-</v>
      </c>
      <c r="EJ54" s="2" t="str">
        <f t="shared" si="237"/>
        <v>-</v>
      </c>
      <c r="EK54" s="2" t="str">
        <f t="shared" si="237"/>
        <v>-</v>
      </c>
      <c r="EL54" s="2" t="str">
        <f t="shared" si="237"/>
        <v>-</v>
      </c>
      <c r="EM54" s="2" t="str">
        <f t="shared" si="237"/>
        <v>-</v>
      </c>
      <c r="EN54" s="2" t="str">
        <f t="shared" si="237"/>
        <v>-</v>
      </c>
      <c r="EO54" s="2" t="str">
        <f t="shared" si="237"/>
        <v>-</v>
      </c>
      <c r="EQ54" s="2" t="str">
        <f t="shared" ref="EQ54:FA54" si="238">IF(EQ48&lt;0,1,"-")</f>
        <v>-</v>
      </c>
      <c r="ER54" s="2" t="str">
        <f t="shared" si="238"/>
        <v>-</v>
      </c>
      <c r="ES54" s="2" t="str">
        <f t="shared" si="238"/>
        <v>-</v>
      </c>
      <c r="ET54" s="2" t="str">
        <f t="shared" si="238"/>
        <v>-</v>
      </c>
      <c r="EU54" s="2" t="str">
        <f t="shared" si="238"/>
        <v>-</v>
      </c>
      <c r="EV54" s="2" t="str">
        <f t="shared" si="238"/>
        <v>-</v>
      </c>
      <c r="EW54" s="2" t="str">
        <f t="shared" si="238"/>
        <v>-</v>
      </c>
      <c r="EX54" s="2" t="str">
        <f t="shared" si="238"/>
        <v>-</v>
      </c>
      <c r="EY54" s="2" t="str">
        <f t="shared" si="238"/>
        <v>-</v>
      </c>
      <c r="EZ54" s="2" t="str">
        <f t="shared" si="238"/>
        <v>-</v>
      </c>
      <c r="FA54" s="2" t="str">
        <f t="shared" si="238"/>
        <v>-</v>
      </c>
      <c r="FC54" s="2" t="str">
        <f t="shared" ref="FC54:FM54" si="239">IF(FC48&lt;0,1,"-")</f>
        <v>-</v>
      </c>
      <c r="FD54" s="2" t="str">
        <f t="shared" si="239"/>
        <v>-</v>
      </c>
      <c r="FE54" s="2" t="str">
        <f t="shared" si="239"/>
        <v>-</v>
      </c>
      <c r="FF54" s="2" t="str">
        <f t="shared" si="239"/>
        <v>-</v>
      </c>
      <c r="FG54" s="2" t="str">
        <f t="shared" si="239"/>
        <v>-</v>
      </c>
      <c r="FH54" s="2" t="str">
        <f t="shared" si="239"/>
        <v>-</v>
      </c>
      <c r="FI54" s="2" t="str">
        <f t="shared" si="239"/>
        <v>-</v>
      </c>
      <c r="FJ54" s="2" t="str">
        <f t="shared" si="239"/>
        <v>-</v>
      </c>
      <c r="FK54" s="2" t="str">
        <f t="shared" si="239"/>
        <v>-</v>
      </c>
      <c r="FL54" s="2" t="str">
        <f t="shared" si="239"/>
        <v>-</v>
      </c>
      <c r="FM54" s="2" t="str">
        <f t="shared" si="239"/>
        <v>-</v>
      </c>
      <c r="FO54" s="2" t="str">
        <f t="shared" ref="FO54:FY54" si="240">IF(FO48&lt;0,1,"-")</f>
        <v>-</v>
      </c>
      <c r="FP54" s="2" t="str">
        <f t="shared" si="240"/>
        <v>-</v>
      </c>
      <c r="FQ54" s="2" t="str">
        <f t="shared" si="240"/>
        <v>-</v>
      </c>
      <c r="FR54" s="2" t="str">
        <f t="shared" si="240"/>
        <v>-</v>
      </c>
      <c r="FS54" s="2" t="str">
        <f t="shared" si="240"/>
        <v>-</v>
      </c>
      <c r="FT54" s="2" t="str">
        <f t="shared" si="240"/>
        <v>-</v>
      </c>
      <c r="FU54" s="2" t="str">
        <f t="shared" si="240"/>
        <v>-</v>
      </c>
      <c r="FV54" s="2" t="str">
        <f t="shared" si="240"/>
        <v>-</v>
      </c>
      <c r="FW54" s="2" t="str">
        <f t="shared" si="240"/>
        <v>-</v>
      </c>
      <c r="FX54" s="2" t="str">
        <f t="shared" si="240"/>
        <v>-</v>
      </c>
      <c r="FY54" s="2" t="str">
        <f t="shared" si="240"/>
        <v>-</v>
      </c>
    </row>
    <row r="55" spans="1:182" s="2" customFormat="1">
      <c r="B55" s="2" t="str">
        <f t="shared" ref="B55:AW55" si="241">IF(B49&lt;0,1,"-")</f>
        <v>-</v>
      </c>
      <c r="C55" s="2" t="str">
        <f t="shared" si="241"/>
        <v>-</v>
      </c>
      <c r="D55" s="2" t="str">
        <f t="shared" si="241"/>
        <v>-</v>
      </c>
      <c r="E55" s="2" t="str">
        <f t="shared" si="241"/>
        <v>-</v>
      </c>
      <c r="F55" s="2" t="str">
        <f t="shared" si="241"/>
        <v>-</v>
      </c>
      <c r="G55" s="2" t="str">
        <f t="shared" si="241"/>
        <v>-</v>
      </c>
      <c r="H55" s="2" t="str">
        <f t="shared" si="241"/>
        <v>-</v>
      </c>
      <c r="I55" s="2" t="str">
        <f t="shared" si="241"/>
        <v>-</v>
      </c>
      <c r="J55" s="2" t="str">
        <f t="shared" si="241"/>
        <v>-</v>
      </c>
      <c r="K55" s="2" t="str">
        <f t="shared" si="241"/>
        <v>-</v>
      </c>
      <c r="L55" s="2" t="str">
        <f t="shared" si="241"/>
        <v>-</v>
      </c>
      <c r="M55" s="2" t="str">
        <f t="shared" si="241"/>
        <v>-</v>
      </c>
      <c r="N55" s="2" t="str">
        <f t="shared" si="241"/>
        <v>-</v>
      </c>
      <c r="O55" s="2" t="str">
        <f t="shared" si="241"/>
        <v>-</v>
      </c>
      <c r="P55" s="2" t="str">
        <f t="shared" si="241"/>
        <v>-</v>
      </c>
      <c r="Q55" s="2" t="str">
        <f t="shared" si="241"/>
        <v>-</v>
      </c>
      <c r="R55" s="2" t="str">
        <f t="shared" si="241"/>
        <v>-</v>
      </c>
      <c r="S55" s="2" t="str">
        <f t="shared" si="241"/>
        <v>-</v>
      </c>
      <c r="T55" s="2" t="str">
        <f t="shared" si="241"/>
        <v>-</v>
      </c>
      <c r="U55" s="2" t="str">
        <f t="shared" si="241"/>
        <v>-</v>
      </c>
      <c r="V55" s="2" t="str">
        <f t="shared" si="241"/>
        <v>-</v>
      </c>
      <c r="W55" s="2" t="str">
        <f t="shared" si="241"/>
        <v>-</v>
      </c>
      <c r="X55" s="2" t="str">
        <f t="shared" si="241"/>
        <v>-</v>
      </c>
      <c r="Y55" s="2" t="str">
        <f t="shared" si="241"/>
        <v>-</v>
      </c>
      <c r="Z55" s="2" t="str">
        <f t="shared" si="241"/>
        <v>-</v>
      </c>
      <c r="AA55" s="2" t="str">
        <f t="shared" si="241"/>
        <v>-</v>
      </c>
      <c r="AB55" s="2" t="str">
        <f t="shared" si="241"/>
        <v>-</v>
      </c>
      <c r="AC55" s="2" t="str">
        <f t="shared" si="241"/>
        <v>-</v>
      </c>
      <c r="AD55" s="2" t="str">
        <f t="shared" si="241"/>
        <v>-</v>
      </c>
      <c r="AE55" s="2" t="str">
        <f t="shared" si="241"/>
        <v>-</v>
      </c>
      <c r="AF55" s="2" t="str">
        <f t="shared" si="241"/>
        <v>-</v>
      </c>
      <c r="AG55" s="2" t="str">
        <f t="shared" si="241"/>
        <v>-</v>
      </c>
      <c r="AH55" s="2" t="str">
        <f t="shared" si="241"/>
        <v>-</v>
      </c>
      <c r="AI55" s="2" t="str">
        <f t="shared" si="241"/>
        <v>-</v>
      </c>
      <c r="AJ55" s="2" t="str">
        <f t="shared" si="241"/>
        <v>-</v>
      </c>
      <c r="AK55" s="2" t="str">
        <f t="shared" si="241"/>
        <v>-</v>
      </c>
      <c r="AL55" s="2" t="str">
        <f t="shared" si="241"/>
        <v>-</v>
      </c>
      <c r="AM55" s="2" t="str">
        <f t="shared" si="241"/>
        <v>-</v>
      </c>
      <c r="AN55" s="2" t="str">
        <f t="shared" si="241"/>
        <v>-</v>
      </c>
      <c r="AO55" s="2" t="str">
        <f t="shared" si="241"/>
        <v>-</v>
      </c>
      <c r="AP55" s="2" t="str">
        <f t="shared" si="241"/>
        <v>-</v>
      </c>
      <c r="AQ55" s="2" t="str">
        <f t="shared" si="241"/>
        <v>-</v>
      </c>
      <c r="AR55" s="2" t="str">
        <f t="shared" si="241"/>
        <v>-</v>
      </c>
      <c r="AS55" s="2" t="str">
        <f t="shared" si="241"/>
        <v>-</v>
      </c>
      <c r="AT55" s="2" t="str">
        <f t="shared" si="241"/>
        <v>-</v>
      </c>
      <c r="AU55" s="2" t="str">
        <f t="shared" si="241"/>
        <v>-</v>
      </c>
      <c r="AV55" s="2" t="str">
        <f t="shared" si="241"/>
        <v>-</v>
      </c>
      <c r="AW55" s="2" t="str">
        <f t="shared" si="241"/>
        <v>-</v>
      </c>
      <c r="AY55" s="2" t="str">
        <f t="shared" ref="AY55:BI55" si="242">IF(AY49&lt;0,1,"-")</f>
        <v>-</v>
      </c>
      <c r="AZ55" s="2" t="str">
        <f t="shared" si="242"/>
        <v>-</v>
      </c>
      <c r="BA55" s="2" t="str">
        <f t="shared" si="242"/>
        <v>-</v>
      </c>
      <c r="BB55" s="2" t="str">
        <f t="shared" si="242"/>
        <v>-</v>
      </c>
      <c r="BC55" s="2" t="str">
        <f t="shared" si="242"/>
        <v>-</v>
      </c>
      <c r="BD55" s="2" t="str">
        <f t="shared" si="242"/>
        <v>-</v>
      </c>
      <c r="BE55" s="2" t="str">
        <f t="shared" si="242"/>
        <v>-</v>
      </c>
      <c r="BF55" s="2" t="str">
        <f t="shared" si="242"/>
        <v>-</v>
      </c>
      <c r="BG55" s="2" t="str">
        <f t="shared" si="242"/>
        <v>-</v>
      </c>
      <c r="BH55" s="2" t="str">
        <f t="shared" si="242"/>
        <v>-</v>
      </c>
      <c r="BI55" s="2" t="str">
        <f t="shared" si="242"/>
        <v>-</v>
      </c>
      <c r="BK55" s="2" t="str">
        <f t="shared" ref="BK55:BU55" si="243">IF(BK49&lt;0,1,"-")</f>
        <v>-</v>
      </c>
      <c r="BL55" s="2" t="str">
        <f t="shared" si="243"/>
        <v>-</v>
      </c>
      <c r="BM55" s="2" t="str">
        <f t="shared" si="243"/>
        <v>-</v>
      </c>
      <c r="BN55" s="2" t="str">
        <f t="shared" si="243"/>
        <v>-</v>
      </c>
      <c r="BO55" s="2" t="str">
        <f t="shared" si="243"/>
        <v>-</v>
      </c>
      <c r="BP55" s="2" t="str">
        <f t="shared" si="243"/>
        <v>-</v>
      </c>
      <c r="BQ55" s="2" t="str">
        <f t="shared" si="243"/>
        <v>-</v>
      </c>
      <c r="BR55" s="2" t="str">
        <f t="shared" si="243"/>
        <v>-</v>
      </c>
      <c r="BS55" s="2" t="str">
        <f t="shared" si="243"/>
        <v>-</v>
      </c>
      <c r="BT55" s="2" t="str">
        <f t="shared" si="243"/>
        <v>-</v>
      </c>
      <c r="BU55" s="2" t="str">
        <f t="shared" si="243"/>
        <v>-</v>
      </c>
      <c r="BW55" s="2" t="str">
        <f t="shared" ref="BW55:CG55" si="244">IF(BW49&lt;0,1,"-")</f>
        <v>-</v>
      </c>
      <c r="BX55" s="2" t="str">
        <f t="shared" si="244"/>
        <v>-</v>
      </c>
      <c r="BY55" s="2" t="str">
        <f t="shared" si="244"/>
        <v>-</v>
      </c>
      <c r="BZ55" s="2" t="str">
        <f t="shared" si="244"/>
        <v>-</v>
      </c>
      <c r="CA55" s="2" t="str">
        <f t="shared" si="244"/>
        <v>-</v>
      </c>
      <c r="CB55" s="2" t="str">
        <f t="shared" si="244"/>
        <v>-</v>
      </c>
      <c r="CC55" s="2" t="str">
        <f t="shared" si="244"/>
        <v>-</v>
      </c>
      <c r="CD55" s="2" t="str">
        <f t="shared" si="244"/>
        <v>-</v>
      </c>
      <c r="CE55" s="2" t="str">
        <f t="shared" si="244"/>
        <v>-</v>
      </c>
      <c r="CF55" s="2" t="str">
        <f t="shared" si="244"/>
        <v>-</v>
      </c>
      <c r="CG55" s="2" t="str">
        <f t="shared" si="244"/>
        <v>-</v>
      </c>
      <c r="CI55" s="2" t="str">
        <f t="shared" ref="CI55:CS55" si="245">IF(CI49&lt;0,1,"-")</f>
        <v>-</v>
      </c>
      <c r="CJ55" s="2" t="str">
        <f t="shared" si="245"/>
        <v>-</v>
      </c>
      <c r="CK55" s="2" t="str">
        <f t="shared" si="245"/>
        <v>-</v>
      </c>
      <c r="CL55" s="2" t="str">
        <f t="shared" si="245"/>
        <v>-</v>
      </c>
      <c r="CM55" s="2" t="str">
        <f t="shared" si="245"/>
        <v>-</v>
      </c>
      <c r="CN55" s="2" t="str">
        <f t="shared" si="245"/>
        <v>-</v>
      </c>
      <c r="CO55" s="2" t="str">
        <f t="shared" si="245"/>
        <v>-</v>
      </c>
      <c r="CP55" s="2" t="str">
        <f t="shared" si="245"/>
        <v>-</v>
      </c>
      <c r="CQ55" s="2" t="str">
        <f t="shared" si="245"/>
        <v>-</v>
      </c>
      <c r="CR55" s="2" t="str">
        <f t="shared" si="245"/>
        <v>-</v>
      </c>
      <c r="CS55" s="2" t="str">
        <f t="shared" si="245"/>
        <v>-</v>
      </c>
      <c r="CU55" s="2" t="str">
        <f t="shared" ref="CU55:DE55" si="246">IF(CU49&lt;0,1,"-")</f>
        <v>-</v>
      </c>
      <c r="CV55" s="2" t="str">
        <f t="shared" si="246"/>
        <v>-</v>
      </c>
      <c r="CW55" s="2" t="str">
        <f t="shared" si="246"/>
        <v>-</v>
      </c>
      <c r="CX55" s="2" t="str">
        <f t="shared" si="246"/>
        <v>-</v>
      </c>
      <c r="CY55" s="2" t="str">
        <f t="shared" si="246"/>
        <v>-</v>
      </c>
      <c r="CZ55" s="2" t="str">
        <f t="shared" si="246"/>
        <v>-</v>
      </c>
      <c r="DA55" s="2" t="str">
        <f t="shared" si="246"/>
        <v>-</v>
      </c>
      <c r="DB55" s="2" t="str">
        <f t="shared" si="246"/>
        <v>-</v>
      </c>
      <c r="DC55" s="2" t="str">
        <f t="shared" si="246"/>
        <v>-</v>
      </c>
      <c r="DD55" s="2" t="str">
        <f t="shared" si="246"/>
        <v>-</v>
      </c>
      <c r="DE55" s="2" t="str">
        <f t="shared" si="246"/>
        <v>-</v>
      </c>
      <c r="DG55" s="2" t="str">
        <f t="shared" ref="DG55:DQ55" si="247">IF(DG49&lt;0,1,"-")</f>
        <v>-</v>
      </c>
      <c r="DH55" s="2" t="str">
        <f t="shared" si="247"/>
        <v>-</v>
      </c>
      <c r="DI55" s="2" t="str">
        <f t="shared" si="247"/>
        <v>-</v>
      </c>
      <c r="DJ55" s="2" t="str">
        <f t="shared" si="247"/>
        <v>-</v>
      </c>
      <c r="DK55" s="2" t="str">
        <f t="shared" si="247"/>
        <v>-</v>
      </c>
      <c r="DL55" s="2" t="str">
        <f t="shared" si="247"/>
        <v>-</v>
      </c>
      <c r="DM55" s="2" t="str">
        <f t="shared" si="247"/>
        <v>-</v>
      </c>
      <c r="DN55" s="2" t="str">
        <f t="shared" si="247"/>
        <v>-</v>
      </c>
      <c r="DO55" s="2" t="str">
        <f t="shared" si="247"/>
        <v>-</v>
      </c>
      <c r="DP55" s="2" t="str">
        <f t="shared" si="247"/>
        <v>-</v>
      </c>
      <c r="DQ55" s="2" t="str">
        <f t="shared" si="247"/>
        <v>-</v>
      </c>
      <c r="DS55" s="2" t="str">
        <f t="shared" ref="DS55:EC55" si="248">IF(DS49&lt;0,1,"-")</f>
        <v>-</v>
      </c>
      <c r="DT55" s="2" t="str">
        <f t="shared" si="248"/>
        <v>-</v>
      </c>
      <c r="DU55" s="2" t="str">
        <f t="shared" si="248"/>
        <v>-</v>
      </c>
      <c r="DV55" s="2" t="str">
        <f t="shared" si="248"/>
        <v>-</v>
      </c>
      <c r="DW55" s="2" t="str">
        <f t="shared" si="248"/>
        <v>-</v>
      </c>
      <c r="DX55" s="2" t="str">
        <f t="shared" si="248"/>
        <v>-</v>
      </c>
      <c r="DY55" s="2" t="str">
        <f t="shared" si="248"/>
        <v>-</v>
      </c>
      <c r="DZ55" s="2" t="str">
        <f t="shared" si="248"/>
        <v>-</v>
      </c>
      <c r="EA55" s="2" t="str">
        <f t="shared" si="248"/>
        <v>-</v>
      </c>
      <c r="EB55" s="2" t="str">
        <f t="shared" si="248"/>
        <v>-</v>
      </c>
      <c r="EC55" s="2" t="str">
        <f t="shared" si="248"/>
        <v>-</v>
      </c>
      <c r="EE55" s="2" t="str">
        <f t="shared" ref="EE55:EO55" si="249">IF(EE49&lt;0,1,"-")</f>
        <v>-</v>
      </c>
      <c r="EF55" s="2" t="str">
        <f t="shared" si="249"/>
        <v>-</v>
      </c>
      <c r="EG55" s="2" t="str">
        <f t="shared" si="249"/>
        <v>-</v>
      </c>
      <c r="EH55" s="2" t="str">
        <f t="shared" si="249"/>
        <v>-</v>
      </c>
      <c r="EI55" s="2" t="str">
        <f t="shared" si="249"/>
        <v>-</v>
      </c>
      <c r="EJ55" s="2" t="str">
        <f t="shared" si="249"/>
        <v>-</v>
      </c>
      <c r="EK55" s="2" t="str">
        <f t="shared" si="249"/>
        <v>-</v>
      </c>
      <c r="EL55" s="2" t="str">
        <f t="shared" si="249"/>
        <v>-</v>
      </c>
      <c r="EM55" s="2" t="str">
        <f t="shared" si="249"/>
        <v>-</v>
      </c>
      <c r="EN55" s="2" t="str">
        <f t="shared" si="249"/>
        <v>-</v>
      </c>
      <c r="EO55" s="2" t="str">
        <f t="shared" si="249"/>
        <v>-</v>
      </c>
      <c r="EQ55" s="2" t="str">
        <f t="shared" ref="EQ55:FA55" si="250">IF(EQ49&lt;0,1,"-")</f>
        <v>-</v>
      </c>
      <c r="ER55" s="2" t="str">
        <f t="shared" si="250"/>
        <v>-</v>
      </c>
      <c r="ES55" s="2" t="str">
        <f t="shared" si="250"/>
        <v>-</v>
      </c>
      <c r="ET55" s="2" t="str">
        <f t="shared" si="250"/>
        <v>-</v>
      </c>
      <c r="EU55" s="2" t="str">
        <f t="shared" si="250"/>
        <v>-</v>
      </c>
      <c r="EV55" s="2" t="str">
        <f t="shared" si="250"/>
        <v>-</v>
      </c>
      <c r="EW55" s="2" t="str">
        <f t="shared" si="250"/>
        <v>-</v>
      </c>
      <c r="EX55" s="2" t="str">
        <f t="shared" si="250"/>
        <v>-</v>
      </c>
      <c r="EY55" s="2" t="str">
        <f t="shared" si="250"/>
        <v>-</v>
      </c>
      <c r="EZ55" s="2" t="str">
        <f t="shared" si="250"/>
        <v>-</v>
      </c>
      <c r="FA55" s="2" t="str">
        <f t="shared" si="250"/>
        <v>-</v>
      </c>
      <c r="FC55" s="2" t="str">
        <f t="shared" ref="FC55:FM55" si="251">IF(FC49&lt;0,1,"-")</f>
        <v>-</v>
      </c>
      <c r="FD55" s="2" t="str">
        <f t="shared" si="251"/>
        <v>-</v>
      </c>
      <c r="FE55" s="2" t="str">
        <f t="shared" si="251"/>
        <v>-</v>
      </c>
      <c r="FF55" s="2" t="str">
        <f t="shared" si="251"/>
        <v>-</v>
      </c>
      <c r="FG55" s="2" t="str">
        <f t="shared" si="251"/>
        <v>-</v>
      </c>
      <c r="FH55" s="2" t="str">
        <f t="shared" si="251"/>
        <v>-</v>
      </c>
      <c r="FI55" s="2" t="str">
        <f t="shared" si="251"/>
        <v>-</v>
      </c>
      <c r="FJ55" s="2" t="str">
        <f t="shared" si="251"/>
        <v>-</v>
      </c>
      <c r="FK55" s="2" t="str">
        <f t="shared" si="251"/>
        <v>-</v>
      </c>
      <c r="FL55" s="2" t="str">
        <f t="shared" si="251"/>
        <v>-</v>
      </c>
      <c r="FM55" s="2" t="str">
        <f t="shared" si="251"/>
        <v>-</v>
      </c>
      <c r="FO55" s="2" t="str">
        <f t="shared" ref="FO55:FY55" si="252">IF(FO49&lt;0,1,"-")</f>
        <v>-</v>
      </c>
      <c r="FP55" s="2" t="str">
        <f t="shared" si="252"/>
        <v>-</v>
      </c>
      <c r="FQ55" s="2" t="str">
        <f t="shared" si="252"/>
        <v>-</v>
      </c>
      <c r="FR55" s="2" t="str">
        <f t="shared" si="252"/>
        <v>-</v>
      </c>
      <c r="FS55" s="2" t="str">
        <f t="shared" si="252"/>
        <v>-</v>
      </c>
      <c r="FT55" s="2" t="str">
        <f t="shared" si="252"/>
        <v>-</v>
      </c>
      <c r="FU55" s="2" t="str">
        <f t="shared" si="252"/>
        <v>-</v>
      </c>
      <c r="FV55" s="2" t="str">
        <f t="shared" si="252"/>
        <v>-</v>
      </c>
      <c r="FW55" s="2" t="str">
        <f t="shared" si="252"/>
        <v>-</v>
      </c>
      <c r="FX55" s="2" t="str">
        <f t="shared" si="252"/>
        <v>-</v>
      </c>
      <c r="FY55" s="2" t="str">
        <f t="shared" si="252"/>
        <v>-</v>
      </c>
    </row>
    <row r="56" spans="1:182" s="2" customFormat="1">
      <c r="B56" s="2" t="str">
        <f t="shared" ref="B56:AW56" si="253">IF(B50&lt;0,1,"-")</f>
        <v>-</v>
      </c>
      <c r="C56" s="2" t="str">
        <f t="shared" si="253"/>
        <v>-</v>
      </c>
      <c r="D56" s="2" t="str">
        <f t="shared" si="253"/>
        <v>-</v>
      </c>
      <c r="E56" s="2" t="str">
        <f t="shared" si="253"/>
        <v>-</v>
      </c>
      <c r="F56" s="2" t="str">
        <f t="shared" si="253"/>
        <v>-</v>
      </c>
      <c r="G56" s="2" t="str">
        <f t="shared" si="253"/>
        <v>-</v>
      </c>
      <c r="H56" s="2" t="str">
        <f t="shared" si="253"/>
        <v>-</v>
      </c>
      <c r="I56" s="2" t="str">
        <f t="shared" si="253"/>
        <v>-</v>
      </c>
      <c r="J56" s="2" t="str">
        <f t="shared" si="253"/>
        <v>-</v>
      </c>
      <c r="K56" s="2" t="str">
        <f t="shared" si="253"/>
        <v>-</v>
      </c>
      <c r="L56" s="2" t="str">
        <f t="shared" si="253"/>
        <v>-</v>
      </c>
      <c r="M56" s="2" t="str">
        <f t="shared" si="253"/>
        <v>-</v>
      </c>
      <c r="N56" s="2" t="str">
        <f t="shared" si="253"/>
        <v>-</v>
      </c>
      <c r="O56" s="2" t="str">
        <f t="shared" si="253"/>
        <v>-</v>
      </c>
      <c r="P56" s="2" t="str">
        <f t="shared" si="253"/>
        <v>-</v>
      </c>
      <c r="Q56" s="2" t="str">
        <f t="shared" si="253"/>
        <v>-</v>
      </c>
      <c r="R56" s="2" t="str">
        <f t="shared" si="253"/>
        <v>-</v>
      </c>
      <c r="S56" s="2" t="str">
        <f t="shared" si="253"/>
        <v>-</v>
      </c>
      <c r="T56" s="2" t="str">
        <f t="shared" si="253"/>
        <v>-</v>
      </c>
      <c r="U56" s="2" t="str">
        <f t="shared" si="253"/>
        <v>-</v>
      </c>
      <c r="V56" s="2" t="str">
        <f t="shared" si="253"/>
        <v>-</v>
      </c>
      <c r="W56" s="2" t="str">
        <f t="shared" si="253"/>
        <v>-</v>
      </c>
      <c r="X56" s="2" t="str">
        <f t="shared" si="253"/>
        <v>-</v>
      </c>
      <c r="Y56" s="2" t="str">
        <f t="shared" si="253"/>
        <v>-</v>
      </c>
      <c r="Z56" s="2" t="str">
        <f t="shared" si="253"/>
        <v>-</v>
      </c>
      <c r="AA56" s="2" t="str">
        <f t="shared" si="253"/>
        <v>-</v>
      </c>
      <c r="AB56" s="2" t="str">
        <f t="shared" si="253"/>
        <v>-</v>
      </c>
      <c r="AC56" s="2" t="str">
        <f t="shared" si="253"/>
        <v>-</v>
      </c>
      <c r="AD56" s="2" t="str">
        <f t="shared" si="253"/>
        <v>-</v>
      </c>
      <c r="AE56" s="2" t="str">
        <f t="shared" si="253"/>
        <v>-</v>
      </c>
      <c r="AF56" s="2" t="str">
        <f t="shared" si="253"/>
        <v>-</v>
      </c>
      <c r="AG56" s="2" t="str">
        <f t="shared" si="253"/>
        <v>-</v>
      </c>
      <c r="AH56" s="2" t="str">
        <f t="shared" si="253"/>
        <v>-</v>
      </c>
      <c r="AI56" s="2" t="str">
        <f t="shared" si="253"/>
        <v>-</v>
      </c>
      <c r="AJ56" s="2" t="str">
        <f t="shared" si="253"/>
        <v>-</v>
      </c>
      <c r="AK56" s="2" t="str">
        <f t="shared" si="253"/>
        <v>-</v>
      </c>
      <c r="AL56" s="2" t="str">
        <f t="shared" si="253"/>
        <v>-</v>
      </c>
      <c r="AM56" s="2" t="str">
        <f t="shared" si="253"/>
        <v>-</v>
      </c>
      <c r="AN56" s="2" t="str">
        <f t="shared" si="253"/>
        <v>-</v>
      </c>
      <c r="AO56" s="2" t="str">
        <f t="shared" si="253"/>
        <v>-</v>
      </c>
      <c r="AP56" s="2" t="str">
        <f t="shared" si="253"/>
        <v>-</v>
      </c>
      <c r="AQ56" s="2" t="str">
        <f t="shared" si="253"/>
        <v>-</v>
      </c>
      <c r="AR56" s="2" t="str">
        <f t="shared" si="253"/>
        <v>-</v>
      </c>
      <c r="AS56" s="2" t="str">
        <f t="shared" si="253"/>
        <v>-</v>
      </c>
      <c r="AT56" s="2" t="str">
        <f t="shared" si="253"/>
        <v>-</v>
      </c>
      <c r="AU56" s="2" t="str">
        <f t="shared" si="253"/>
        <v>-</v>
      </c>
      <c r="AV56" s="2" t="str">
        <f t="shared" si="253"/>
        <v>-</v>
      </c>
      <c r="AW56" s="2" t="str">
        <f t="shared" si="253"/>
        <v>-</v>
      </c>
      <c r="AY56" s="2" t="str">
        <f t="shared" ref="AY56:BI56" si="254">IF(AY50&lt;0,1,"-")</f>
        <v>-</v>
      </c>
      <c r="AZ56" s="2" t="str">
        <f t="shared" si="254"/>
        <v>-</v>
      </c>
      <c r="BA56" s="2" t="str">
        <f t="shared" si="254"/>
        <v>-</v>
      </c>
      <c r="BB56" s="2" t="str">
        <f t="shared" si="254"/>
        <v>-</v>
      </c>
      <c r="BC56" s="2" t="str">
        <f t="shared" si="254"/>
        <v>-</v>
      </c>
      <c r="BD56" s="2" t="str">
        <f t="shared" si="254"/>
        <v>-</v>
      </c>
      <c r="BE56" s="2" t="str">
        <f t="shared" si="254"/>
        <v>-</v>
      </c>
      <c r="BF56" s="2" t="str">
        <f t="shared" si="254"/>
        <v>-</v>
      </c>
      <c r="BG56" s="2" t="str">
        <f t="shared" si="254"/>
        <v>-</v>
      </c>
      <c r="BH56" s="2" t="str">
        <f t="shared" si="254"/>
        <v>-</v>
      </c>
      <c r="BI56" s="2" t="str">
        <f t="shared" si="254"/>
        <v>-</v>
      </c>
      <c r="BK56" s="2" t="str">
        <f t="shared" ref="BK56:BU56" si="255">IF(BK50&lt;0,1,"-")</f>
        <v>-</v>
      </c>
      <c r="BL56" s="2" t="str">
        <f t="shared" si="255"/>
        <v>-</v>
      </c>
      <c r="BM56" s="2" t="str">
        <f t="shared" si="255"/>
        <v>-</v>
      </c>
      <c r="BN56" s="2" t="str">
        <f t="shared" si="255"/>
        <v>-</v>
      </c>
      <c r="BO56" s="2" t="str">
        <f t="shared" si="255"/>
        <v>-</v>
      </c>
      <c r="BP56" s="2" t="str">
        <f t="shared" si="255"/>
        <v>-</v>
      </c>
      <c r="BQ56" s="2" t="str">
        <f t="shared" si="255"/>
        <v>-</v>
      </c>
      <c r="BR56" s="2" t="str">
        <f t="shared" si="255"/>
        <v>-</v>
      </c>
      <c r="BS56" s="2" t="str">
        <f t="shared" si="255"/>
        <v>-</v>
      </c>
      <c r="BT56" s="2" t="str">
        <f t="shared" si="255"/>
        <v>-</v>
      </c>
      <c r="BU56" s="2" t="str">
        <f t="shared" si="255"/>
        <v>-</v>
      </c>
      <c r="BW56" s="2" t="str">
        <f t="shared" ref="BW56:CG56" si="256">IF(BW50&lt;0,1,"-")</f>
        <v>-</v>
      </c>
      <c r="BX56" s="2" t="str">
        <f t="shared" si="256"/>
        <v>-</v>
      </c>
      <c r="BY56" s="2" t="str">
        <f t="shared" si="256"/>
        <v>-</v>
      </c>
      <c r="BZ56" s="2" t="str">
        <f t="shared" si="256"/>
        <v>-</v>
      </c>
      <c r="CA56" s="2" t="str">
        <f t="shared" si="256"/>
        <v>-</v>
      </c>
      <c r="CB56" s="2" t="str">
        <f t="shared" si="256"/>
        <v>-</v>
      </c>
      <c r="CC56" s="2" t="str">
        <f t="shared" si="256"/>
        <v>-</v>
      </c>
      <c r="CD56" s="2" t="str">
        <f t="shared" si="256"/>
        <v>-</v>
      </c>
      <c r="CE56" s="2" t="str">
        <f t="shared" si="256"/>
        <v>-</v>
      </c>
      <c r="CF56" s="2" t="str">
        <f t="shared" si="256"/>
        <v>-</v>
      </c>
      <c r="CG56" s="2" t="str">
        <f t="shared" si="256"/>
        <v>-</v>
      </c>
      <c r="CI56" s="2" t="str">
        <f t="shared" ref="CI56:CS56" si="257">IF(CI50&lt;0,1,"-")</f>
        <v>-</v>
      </c>
      <c r="CJ56" s="2" t="str">
        <f t="shared" si="257"/>
        <v>-</v>
      </c>
      <c r="CK56" s="2" t="str">
        <f t="shared" si="257"/>
        <v>-</v>
      </c>
      <c r="CL56" s="2" t="str">
        <f t="shared" si="257"/>
        <v>-</v>
      </c>
      <c r="CM56" s="2" t="str">
        <f t="shared" si="257"/>
        <v>-</v>
      </c>
      <c r="CN56" s="2" t="str">
        <f t="shared" si="257"/>
        <v>-</v>
      </c>
      <c r="CO56" s="2" t="str">
        <f t="shared" si="257"/>
        <v>-</v>
      </c>
      <c r="CP56" s="2" t="str">
        <f t="shared" si="257"/>
        <v>-</v>
      </c>
      <c r="CQ56" s="2" t="str">
        <f t="shared" si="257"/>
        <v>-</v>
      </c>
      <c r="CR56" s="2" t="str">
        <f t="shared" si="257"/>
        <v>-</v>
      </c>
      <c r="CS56" s="2" t="str">
        <f t="shared" si="257"/>
        <v>-</v>
      </c>
      <c r="CU56" s="2" t="str">
        <f t="shared" ref="CU56:DE56" si="258">IF(CU50&lt;0,1,"-")</f>
        <v>-</v>
      </c>
      <c r="CV56" s="2" t="str">
        <f t="shared" si="258"/>
        <v>-</v>
      </c>
      <c r="CW56" s="2" t="str">
        <f t="shared" si="258"/>
        <v>-</v>
      </c>
      <c r="CX56" s="2" t="str">
        <f t="shared" si="258"/>
        <v>-</v>
      </c>
      <c r="CY56" s="2" t="str">
        <f t="shared" si="258"/>
        <v>-</v>
      </c>
      <c r="CZ56" s="2" t="str">
        <f t="shared" si="258"/>
        <v>-</v>
      </c>
      <c r="DA56" s="2" t="str">
        <f t="shared" si="258"/>
        <v>-</v>
      </c>
      <c r="DB56" s="2" t="str">
        <f t="shared" si="258"/>
        <v>-</v>
      </c>
      <c r="DC56" s="2" t="str">
        <f t="shared" si="258"/>
        <v>-</v>
      </c>
      <c r="DD56" s="2" t="str">
        <f t="shared" si="258"/>
        <v>-</v>
      </c>
      <c r="DE56" s="2" t="str">
        <f t="shared" si="258"/>
        <v>-</v>
      </c>
      <c r="DG56" s="2" t="str">
        <f t="shared" ref="DG56:DQ56" si="259">IF(DG50&lt;0,1,"-")</f>
        <v>-</v>
      </c>
      <c r="DH56" s="2" t="str">
        <f t="shared" si="259"/>
        <v>-</v>
      </c>
      <c r="DI56" s="2" t="str">
        <f t="shared" si="259"/>
        <v>-</v>
      </c>
      <c r="DJ56" s="2" t="str">
        <f t="shared" si="259"/>
        <v>-</v>
      </c>
      <c r="DK56" s="2" t="str">
        <f t="shared" si="259"/>
        <v>-</v>
      </c>
      <c r="DL56" s="2" t="str">
        <f t="shared" si="259"/>
        <v>-</v>
      </c>
      <c r="DM56" s="2" t="str">
        <f t="shared" si="259"/>
        <v>-</v>
      </c>
      <c r="DN56" s="2" t="str">
        <f t="shared" si="259"/>
        <v>-</v>
      </c>
      <c r="DO56" s="2" t="str">
        <f t="shared" si="259"/>
        <v>-</v>
      </c>
      <c r="DP56" s="2" t="str">
        <f t="shared" si="259"/>
        <v>-</v>
      </c>
      <c r="DQ56" s="2" t="str">
        <f t="shared" si="259"/>
        <v>-</v>
      </c>
      <c r="DS56" s="2" t="str">
        <f t="shared" ref="DS56:EC56" si="260">IF(DS50&lt;0,1,"-")</f>
        <v>-</v>
      </c>
      <c r="DT56" s="2" t="str">
        <f t="shared" si="260"/>
        <v>-</v>
      </c>
      <c r="DU56" s="2" t="str">
        <f t="shared" si="260"/>
        <v>-</v>
      </c>
      <c r="DV56" s="2" t="str">
        <f t="shared" si="260"/>
        <v>-</v>
      </c>
      <c r="DW56" s="2" t="str">
        <f t="shared" si="260"/>
        <v>-</v>
      </c>
      <c r="DX56" s="2" t="str">
        <f t="shared" si="260"/>
        <v>-</v>
      </c>
      <c r="DY56" s="2" t="str">
        <f t="shared" si="260"/>
        <v>-</v>
      </c>
      <c r="DZ56" s="2" t="str">
        <f t="shared" si="260"/>
        <v>-</v>
      </c>
      <c r="EA56" s="2" t="str">
        <f t="shared" si="260"/>
        <v>-</v>
      </c>
      <c r="EB56" s="2" t="str">
        <f t="shared" si="260"/>
        <v>-</v>
      </c>
      <c r="EC56" s="2" t="str">
        <f t="shared" si="260"/>
        <v>-</v>
      </c>
      <c r="EE56" s="2" t="str">
        <f t="shared" ref="EE56:EO56" si="261">IF(EE50&lt;0,1,"-")</f>
        <v>-</v>
      </c>
      <c r="EF56" s="2" t="str">
        <f t="shared" si="261"/>
        <v>-</v>
      </c>
      <c r="EG56" s="2" t="str">
        <f t="shared" si="261"/>
        <v>-</v>
      </c>
      <c r="EH56" s="2" t="str">
        <f t="shared" si="261"/>
        <v>-</v>
      </c>
      <c r="EI56" s="2" t="str">
        <f t="shared" si="261"/>
        <v>-</v>
      </c>
      <c r="EJ56" s="2" t="str">
        <f t="shared" si="261"/>
        <v>-</v>
      </c>
      <c r="EK56" s="2" t="str">
        <f t="shared" si="261"/>
        <v>-</v>
      </c>
      <c r="EL56" s="2" t="str">
        <f t="shared" si="261"/>
        <v>-</v>
      </c>
      <c r="EM56" s="2" t="str">
        <f t="shared" si="261"/>
        <v>-</v>
      </c>
      <c r="EN56" s="2" t="str">
        <f t="shared" si="261"/>
        <v>-</v>
      </c>
      <c r="EO56" s="2" t="str">
        <f t="shared" si="261"/>
        <v>-</v>
      </c>
      <c r="EQ56" s="2" t="str">
        <f t="shared" ref="EQ56:FA56" si="262">IF(EQ50&lt;0,1,"-")</f>
        <v>-</v>
      </c>
      <c r="ER56" s="2" t="str">
        <f t="shared" si="262"/>
        <v>-</v>
      </c>
      <c r="ES56" s="2" t="str">
        <f t="shared" si="262"/>
        <v>-</v>
      </c>
      <c r="ET56" s="2" t="str">
        <f t="shared" si="262"/>
        <v>-</v>
      </c>
      <c r="EU56" s="2" t="str">
        <f t="shared" si="262"/>
        <v>-</v>
      </c>
      <c r="EV56" s="2" t="str">
        <f t="shared" si="262"/>
        <v>-</v>
      </c>
      <c r="EW56" s="2" t="str">
        <f t="shared" si="262"/>
        <v>-</v>
      </c>
      <c r="EX56" s="2" t="str">
        <f t="shared" si="262"/>
        <v>-</v>
      </c>
      <c r="EY56" s="2" t="str">
        <f t="shared" si="262"/>
        <v>-</v>
      </c>
      <c r="EZ56" s="2" t="str">
        <f t="shared" si="262"/>
        <v>-</v>
      </c>
      <c r="FA56" s="2" t="str">
        <f t="shared" si="262"/>
        <v>-</v>
      </c>
      <c r="FC56" s="2" t="str">
        <f t="shared" ref="FC56:FM56" si="263">IF(FC50&lt;0,1,"-")</f>
        <v>-</v>
      </c>
      <c r="FD56" s="2" t="str">
        <f t="shared" si="263"/>
        <v>-</v>
      </c>
      <c r="FE56" s="2" t="str">
        <f t="shared" si="263"/>
        <v>-</v>
      </c>
      <c r="FF56" s="2" t="str">
        <f t="shared" si="263"/>
        <v>-</v>
      </c>
      <c r="FG56" s="2" t="str">
        <f t="shared" si="263"/>
        <v>-</v>
      </c>
      <c r="FH56" s="2" t="str">
        <f t="shared" si="263"/>
        <v>-</v>
      </c>
      <c r="FI56" s="2" t="str">
        <f t="shared" si="263"/>
        <v>-</v>
      </c>
      <c r="FJ56" s="2" t="str">
        <f t="shared" si="263"/>
        <v>-</v>
      </c>
      <c r="FK56" s="2" t="str">
        <f t="shared" si="263"/>
        <v>-</v>
      </c>
      <c r="FL56" s="2" t="str">
        <f t="shared" si="263"/>
        <v>-</v>
      </c>
      <c r="FM56" s="2" t="str">
        <f t="shared" si="263"/>
        <v>-</v>
      </c>
      <c r="FO56" s="2" t="str">
        <f t="shared" ref="FO56:FY56" si="264">IF(FO50&lt;0,1,"-")</f>
        <v>-</v>
      </c>
      <c r="FP56" s="2" t="str">
        <f t="shared" si="264"/>
        <v>-</v>
      </c>
      <c r="FQ56" s="2" t="str">
        <f t="shared" si="264"/>
        <v>-</v>
      </c>
      <c r="FR56" s="2" t="str">
        <f t="shared" si="264"/>
        <v>-</v>
      </c>
      <c r="FS56" s="2" t="str">
        <f t="shared" si="264"/>
        <v>-</v>
      </c>
      <c r="FT56" s="2" t="str">
        <f t="shared" si="264"/>
        <v>-</v>
      </c>
      <c r="FU56" s="2" t="str">
        <f t="shared" si="264"/>
        <v>-</v>
      </c>
      <c r="FV56" s="2" t="str">
        <f t="shared" si="264"/>
        <v>-</v>
      </c>
      <c r="FW56" s="2" t="str">
        <f t="shared" si="264"/>
        <v>-</v>
      </c>
      <c r="FX56" s="2" t="str">
        <f t="shared" si="264"/>
        <v>-</v>
      </c>
      <c r="FY56" s="2" t="str">
        <f t="shared" si="264"/>
        <v>-</v>
      </c>
    </row>
    <row r="57" spans="1:182" s="2" customFormat="1"/>
    <row r="58" spans="1:182" s="2" customFormat="1"/>
    <row r="59" spans="1:182" s="2" customFormat="1"/>
    <row r="60" spans="1:182" s="2" customFormat="1"/>
    <row r="61" spans="1:182" s="2" customFormat="1">
      <c r="A61" s="2" t="str">
        <f>Pellets!A$3</f>
        <v>IntraEU</v>
      </c>
      <c r="B61" s="2">
        <f>1/1000*SUM(Residues!B$3:M$3)</f>
        <v>276.78890000000001</v>
      </c>
      <c r="C61" s="2">
        <f>1/1000*SUM(Residues!C$3:N$3)</f>
        <v>278.54500000000002</v>
      </c>
      <c r="D61" s="2">
        <f>1/1000*SUM(Residues!D$3:O$3)</f>
        <v>272.90620000000007</v>
      </c>
      <c r="E61" s="2">
        <f>1/1000*SUM(Residues!E$3:P$3)</f>
        <v>265.84620000000001</v>
      </c>
      <c r="F61" s="2">
        <f>1/1000*SUM(Residues!F$3:Q$3)</f>
        <v>267.23520000000008</v>
      </c>
      <c r="G61" s="2">
        <f>1/1000*SUM(Residues!G$3:R$3)</f>
        <v>258.73610000000002</v>
      </c>
      <c r="H61" s="2">
        <f>1/1000*SUM(Residues!H$3:S$3)</f>
        <v>245.78570000000002</v>
      </c>
      <c r="I61" s="2">
        <f>1/1000*SUM(Residues!I$3:T$3)</f>
        <v>247.40800000000004</v>
      </c>
      <c r="J61" s="2">
        <f>1/1000*SUM(Residues!J$3:U$3)</f>
        <v>248.36000000000004</v>
      </c>
      <c r="K61" s="2">
        <f>1/1000*SUM(Residues!K$3:V$3)</f>
        <v>247.54520000000002</v>
      </c>
      <c r="L61" s="2">
        <f>1/1000*SUM(Residues!L$3:W$3)</f>
        <v>249.31700000000001</v>
      </c>
      <c r="M61" s="2">
        <f>1/1000*SUM(Residues!M$3:X$3)</f>
        <v>252.9271</v>
      </c>
      <c r="N61" s="2">
        <f>1/1000*SUM(Residues!N$3:Y$3)</f>
        <v>252.46430000000001</v>
      </c>
      <c r="O61" s="2">
        <f>1/1000*SUM(Residues!O$3:Z$3)</f>
        <v>255.32400000000007</v>
      </c>
      <c r="P61" s="2">
        <f>1/1000*SUM(Residues!P$3:AA$3)</f>
        <v>257.42590000000007</v>
      </c>
      <c r="Q61" s="2">
        <f>1/1000*SUM(Residues!Q$3:AB$3)</f>
        <v>258.03300000000002</v>
      </c>
      <c r="R61" s="2">
        <f>1/1000*SUM(Residues!R$3:AC$3)</f>
        <v>250.84910000000008</v>
      </c>
      <c r="S61" s="2">
        <f>1/1000*SUM(Residues!S$3:AD$3)</f>
        <v>250.2107</v>
      </c>
      <c r="T61" s="2">
        <f>1/1000*SUM(Residues!T$3:AE$3)</f>
        <v>254.7167</v>
      </c>
      <c r="U61" s="2">
        <f>1/1000*SUM(Residues!U$3:AF$3)</f>
        <v>260.53390000000007</v>
      </c>
      <c r="V61" s="2">
        <f>1/1000*SUM(Residues!V$3:AG$3)</f>
        <v>266.71710000000002</v>
      </c>
      <c r="W61" s="2">
        <f>1/1000*SUM(Residues!W$3:AH$3)</f>
        <v>265.73520000000002</v>
      </c>
      <c r="X61" s="2">
        <f>1/1000*SUM(Residues!X$3:AI$3)</f>
        <v>264.48680000000002</v>
      </c>
      <c r="Y61" s="2">
        <f>1/1000*SUM(Residues!Y$3:AJ$3)</f>
        <v>264.1952</v>
      </c>
      <c r="Z61" s="2">
        <f>1/1000*SUM(Residues!Z$3:AK$3)</f>
        <v>267.6862000000001</v>
      </c>
      <c r="AA61" s="2">
        <f>1/1000*SUM(Residues!AA$3:AL$3)</f>
        <v>267.44370000000004</v>
      </c>
      <c r="AB61" s="2">
        <f>1/1000*SUM(Residues!AB$3:AM$3)</f>
        <v>270.39080000000007</v>
      </c>
      <c r="AC61" s="2">
        <f>1/1000*SUM(Residues!AC$3:AN$3)</f>
        <v>271.87280000000004</v>
      </c>
      <c r="AD61" s="2">
        <f>1/1000*SUM(Residues!AD$3:AO$3)</f>
        <v>276.70400000000006</v>
      </c>
      <c r="AE61" s="2">
        <f>1/1000*SUM(Residues!AE$3:AP$3)</f>
        <v>275.05830000000003</v>
      </c>
      <c r="AF61" s="2">
        <f>1/1000*SUM(Residues!AF$3:AQ$3)</f>
        <v>273.43930000000006</v>
      </c>
      <c r="AG61" s="2">
        <f>1/1000*SUM(Residues!AG$3:AR$3)</f>
        <v>274.72130000000004</v>
      </c>
      <c r="AH61" s="2">
        <f>1/1000*SUM(Residues!AH$3:AS$3)</f>
        <v>265.65280000000001</v>
      </c>
      <c r="AI61" s="2">
        <f>1/1000*SUM(Residues!AI$3:AT$3)</f>
        <v>271.91480000000001</v>
      </c>
      <c r="AJ61" s="2">
        <f>1/1000*SUM(Residues!AJ$3:AU$3)</f>
        <v>274.27210000000002</v>
      </c>
      <c r="AK61" s="2">
        <f>1/1000*SUM(Residues!AK$3:AV$3)</f>
        <v>275.90730000000002</v>
      </c>
      <c r="AL61" s="2">
        <f>1/1000*SUM(Residues!AL$3:AW$3)</f>
        <v>274.13150000000002</v>
      </c>
      <c r="AM61" s="2">
        <f>1/1000*SUM(Residues!AM$3:AX$3)</f>
        <v>273.41450000000003</v>
      </c>
      <c r="AN61" s="2">
        <f>1/1000*SUM(Residues!AN$3:AY$3)</f>
        <v>268.93119999999999</v>
      </c>
      <c r="AO61" s="2">
        <f>1/1000*SUM(Residues!AO$3:AZ$3)</f>
        <v>266.40030000000002</v>
      </c>
      <c r="AP61" s="2">
        <f>1/1000*SUM(Residues!AP$3:BA$3)</f>
        <v>262.98119999999994</v>
      </c>
      <c r="AQ61" s="2">
        <f>1/1000*SUM(Residues!AQ$3:BB$3)</f>
        <v>258.58949999999999</v>
      </c>
      <c r="AR61" s="2">
        <f>1/1000*SUM(Residues!AR$3:BC$3)</f>
        <v>256.46229999999997</v>
      </c>
      <c r="AS61" s="2">
        <f>1/1000*SUM(Residues!AS$3:BD$3)</f>
        <v>252.82260000000002</v>
      </c>
      <c r="AT61" s="2">
        <f>1/1000*SUM(Residues!AT$3:BE$3)</f>
        <v>249.51400000000004</v>
      </c>
      <c r="AU61" s="2">
        <f>1/1000*SUM(Residues!AU$3:BF$3)</f>
        <v>240.84560000000005</v>
      </c>
      <c r="AV61" s="2">
        <f>1/1000*SUM(Residues!AV$3:BG$3)</f>
        <v>238.3065</v>
      </c>
      <c r="AW61" s="2">
        <f>1/1000*SUM(Residues!AW$3:BH$3)</f>
        <v>231.31879999999998</v>
      </c>
      <c r="AX61" s="2">
        <f>1/1000*SUM(Residues!AX$3:BI$3)</f>
        <v>229.5874</v>
      </c>
      <c r="AY61" s="2">
        <f>1/1000*SUM(Residues!AY$3:BJ$3)</f>
        <v>223.85290000000001</v>
      </c>
      <c r="AZ61" s="2">
        <f>1/1000*SUM(Residues!AZ$3:BK$3)</f>
        <v>225.08419999999998</v>
      </c>
      <c r="BA61" s="2">
        <f>1/1000*SUM(Residues!BA$3:BL$3)</f>
        <v>228.19030000000004</v>
      </c>
      <c r="BB61" s="2">
        <f>1/1000*SUM(Residues!BB$3:BM$3)</f>
        <v>230.73459999999997</v>
      </c>
      <c r="BC61" s="2">
        <f>1/1000*SUM(Residues!BC$3:BN$3)</f>
        <v>232.154</v>
      </c>
      <c r="BD61" s="2">
        <f>1/1000*SUM(Residues!BD$3:BO$3)</f>
        <v>234.74039999999999</v>
      </c>
      <c r="BE61" s="2">
        <f>1/1000*SUM(Residues!BE$3:BP$3)</f>
        <v>234.6249</v>
      </c>
      <c r="BF61" s="2">
        <f>1/1000*SUM(Residues!BF$3:BQ$3)</f>
        <v>236.7159</v>
      </c>
      <c r="BG61" s="2">
        <f>1/1000*SUM(Residues!BG$3:BR$3)</f>
        <v>239.00410000000002</v>
      </c>
      <c r="BH61" s="2">
        <f>1/1000*SUM(Residues!BH$3:BS$3)</f>
        <v>240.07070000000002</v>
      </c>
      <c r="BI61" s="2">
        <f>1/1000*SUM(Residues!BI$3:BT$3)</f>
        <v>244.35860000000002</v>
      </c>
      <c r="BJ61" s="2">
        <f>1/1000*SUM(Residues!BJ$3:BU$3)</f>
        <v>245.31060000000002</v>
      </c>
      <c r="BK61" s="2">
        <f>1/1000*SUM(Residues!BK$3:BV$3)</f>
        <v>250.54229999999998</v>
      </c>
      <c r="BL61" s="2">
        <f>1/1000*SUM(Residues!BL$3:BW$3)</f>
        <v>247.71039999999999</v>
      </c>
      <c r="BM61" s="2">
        <f>1/1000*SUM(Residues!BM$3:BX$3)</f>
        <v>245.39710000000002</v>
      </c>
      <c r="BN61" s="2">
        <f>1/1000*SUM(Residues!BN$3:BY$3)</f>
        <v>244.34370000000001</v>
      </c>
      <c r="BO61" s="2">
        <f>1/1000*SUM(Residues!BO$3:BZ$3)</f>
        <v>244.22490000000002</v>
      </c>
      <c r="BP61" s="2">
        <f>1/1000*SUM(Residues!BP$3:CA$3)</f>
        <v>240.95590000000004</v>
      </c>
      <c r="BQ61" s="2">
        <f>1/1000*SUM(Residues!BQ$3:CB$3)</f>
        <v>242.5761</v>
      </c>
      <c r="BR61" s="2">
        <f>1/1000*SUM(Residues!BR$3:CC$3)</f>
        <v>256.07940000000002</v>
      </c>
      <c r="BS61" s="2">
        <f>1/1000*SUM(Residues!BS$3:CD$3)</f>
        <v>260.04360000000003</v>
      </c>
      <c r="BT61" s="2">
        <f>1/1000*SUM(Residues!BT$3:CE$3)</f>
        <v>265.5822</v>
      </c>
      <c r="BU61" s="2">
        <f>1/1000*SUM(Residues!BU$3:CF$3)</f>
        <v>274.10660000000001</v>
      </c>
      <c r="BV61" s="2">
        <f>1/1000*SUM(Residues!BV$3:CG$3)</f>
        <v>277.86450000000002</v>
      </c>
      <c r="BW61" s="2">
        <f>1/1000*SUM(Residues!BW$3:CH$3)</f>
        <v>287.22000000000003</v>
      </c>
      <c r="BX61" s="2">
        <f>1/1000*SUM(Residues!BX$3:CI$3)</f>
        <v>297.32480000000004</v>
      </c>
      <c r="BY61" s="2">
        <f>1/1000*SUM(Residues!BY$3:CJ$3)</f>
        <v>308.22329999999999</v>
      </c>
      <c r="BZ61" s="2">
        <f>1/1000*SUM(Residues!BZ$3:CK$3)</f>
        <v>310.89060000000001</v>
      </c>
      <c r="CA61" s="2">
        <f>1/1000*SUM(Residues!CA$3:CL$3)</f>
        <v>320.39859999999999</v>
      </c>
      <c r="CB61" s="2">
        <f>1/1000*SUM(Residues!CB$3:CM$3)</f>
        <v>330.61609999999996</v>
      </c>
      <c r="CC61" s="2">
        <f>1/1000*SUM(Residues!CC$3:CN$3)</f>
        <v>329.99040000000002</v>
      </c>
      <c r="CD61" s="2">
        <f>1/1000*SUM(Residues!CD$3:CO$3)</f>
        <v>328.43759999999997</v>
      </c>
      <c r="CE61" s="2">
        <f>1/1000*SUM(Residues!CE$3:CP$3)</f>
        <v>332.52890000000002</v>
      </c>
      <c r="CF61" s="2">
        <f>1/1000*SUM(Residues!CF$3:CQ$3)</f>
        <v>336.75729999999999</v>
      </c>
      <c r="CG61" s="2">
        <f>1/1000*SUM(Residues!CG$3:CR$3)</f>
        <v>332.76010000000002</v>
      </c>
      <c r="CH61" s="2">
        <f>1/1000*SUM(Residues!CH$3:CS$3)</f>
        <v>335.09589999999997</v>
      </c>
      <c r="CI61" s="2">
        <f>1/1000*SUM(Residues!CI$3:CT$3)</f>
        <v>334.58369999999996</v>
      </c>
      <c r="CJ61" s="2">
        <f>1/1000*SUM(Residues!CJ$3:CU$3)</f>
        <v>337.16849999999999</v>
      </c>
      <c r="CK61" s="2">
        <f>1/1000*SUM(Residues!CK$3:CV$3)</f>
        <v>341.37490000000003</v>
      </c>
      <c r="CL61" s="2">
        <f>1/1000*SUM(Residues!CL$3:CW$3)</f>
        <v>348.99140000000006</v>
      </c>
      <c r="CM61" s="2">
        <f>1/1000*SUM(Residues!CM$3:CX$3)</f>
        <v>354.19270000000006</v>
      </c>
      <c r="CN61" s="2">
        <f>1/1000*SUM(Residues!CN$3:CY$3)</f>
        <v>362.07530000000003</v>
      </c>
      <c r="CO61" s="2">
        <f>1/1000*SUM(Residues!CO$3:CZ$3)</f>
        <v>378.97510000000005</v>
      </c>
      <c r="CP61" s="2">
        <f>1/1000*SUM(Residues!CP$3:DA$3)</f>
        <v>382.8796000000001</v>
      </c>
      <c r="CQ61" s="2">
        <f>1/1000*SUM(Residues!CQ$3:DB$3)</f>
        <v>385.81330000000014</v>
      </c>
      <c r="CR61" s="2">
        <f>1/1000*SUM(Residues!CR$3:DC$3)</f>
        <v>395.4337000000001</v>
      </c>
      <c r="CS61" s="2">
        <f>1/1000*SUM(Residues!CS$3:DD$3)</f>
        <v>420.90930000000003</v>
      </c>
      <c r="CT61" s="2">
        <f>1/1000*SUM(Residues!CT$3:DE$3)</f>
        <v>429.62230000000005</v>
      </c>
      <c r="CU61" s="2">
        <f>1/1000*SUM(Residues!CU$3:DF$3)</f>
        <v>437.13200000000006</v>
      </c>
      <c r="CV61" s="2">
        <f>1/1000*SUM(Residues!CV$3:DG$3)</f>
        <v>446.14570000000009</v>
      </c>
      <c r="CW61" s="2">
        <f>1/1000*SUM(Residues!CW$3:DH$3)</f>
        <v>446.34920000000005</v>
      </c>
      <c r="CX61" s="2">
        <f>1/1000*SUM(Residues!CX$3:DI$3)</f>
        <v>444.94640000000004</v>
      </c>
      <c r="CY61" s="2">
        <f>1/1000*SUM(Residues!CY$3:DJ$3)</f>
        <v>435.23750000000007</v>
      </c>
      <c r="CZ61" s="2">
        <f>1/1000*SUM(Residues!CZ$3:DK$3)</f>
        <v>427.52840000000009</v>
      </c>
      <c r="DA61" s="2">
        <f>1/1000*SUM(Residues!DA$3:DL$3)</f>
        <v>416.33160000000004</v>
      </c>
      <c r="DB61" s="2">
        <f>1/1000*SUM(Residues!DB$3:DM$3)</f>
        <v>410.68480000000005</v>
      </c>
      <c r="DC61" s="2">
        <f>1/1000*SUM(Residues!DC$3:DN$3)</f>
        <v>412.16330000000005</v>
      </c>
      <c r="DD61" s="2">
        <f>1/1000*SUM(Residues!DD$3:DO$3)</f>
        <v>408.06800000000004</v>
      </c>
      <c r="DE61" s="2">
        <f>1/1000*SUM(Residues!DE$3:DP$3)</f>
        <v>391.16870000000006</v>
      </c>
      <c r="DF61" s="2">
        <f>1/1000*SUM(Residues!DF$3:DQ$3)</f>
        <v>384.27600000000001</v>
      </c>
      <c r="DG61" s="2">
        <f>1/1000*SUM(Residues!DG$3:DR$3)</f>
        <v>377.078732</v>
      </c>
      <c r="DH61" s="2">
        <f>1/1000*SUM(Residues!DH$3:DS$3)</f>
        <v>365.52044200000006</v>
      </c>
      <c r="DI61" s="2">
        <f>1/1000*SUM(Residues!DI$3:DT$3)</f>
        <v>360.04486500000007</v>
      </c>
      <c r="DJ61" s="2">
        <f>1/1000*SUM(Residues!DJ$3:DU$3)</f>
        <v>352.760605</v>
      </c>
      <c r="DK61" s="2">
        <f>1/1000*SUM(Residues!DK$3:DV$3)</f>
        <v>357.85062499999998</v>
      </c>
      <c r="DL61" s="2">
        <f>1/1000*SUM(Residues!DL$3:DW$3)</f>
        <v>363.59221100000002</v>
      </c>
      <c r="DM61" s="2">
        <f>1/1000*SUM(Residues!DM$3:DX$3)</f>
        <v>369.42571100000009</v>
      </c>
      <c r="DN61" s="2">
        <f>1/1000*SUM(Residues!DN$3:DY$3)</f>
        <v>364.64054300000009</v>
      </c>
      <c r="DO61" s="2">
        <f>1/1000*SUM(Residues!DO$3:DZ$3)</f>
        <v>365.25462100000004</v>
      </c>
      <c r="DP61" s="2">
        <f>1/1000*SUM(Residues!DP$3:EA$3)</f>
        <v>365.07120899999995</v>
      </c>
      <c r="DQ61" s="2">
        <f>1/1000*SUM(Residues!DQ$3:EB$3)</f>
        <v>365.87701199999998</v>
      </c>
      <c r="DR61" s="2">
        <f>1/1000*SUM(Residues!DR$3:EC$3)</f>
        <v>372.68300000000005</v>
      </c>
      <c r="DS61" s="2">
        <f>1/1000*SUM(Residues!DS$3:ED$3)</f>
        <v>379.8470420000001</v>
      </c>
      <c r="DT61" s="2">
        <f>1/1000*SUM(Residues!DT$3:EE$3)</f>
        <v>386.01940300000012</v>
      </c>
      <c r="DU61" s="2">
        <f>1/1000*SUM(Residues!DU$3:EF$3)</f>
        <v>395.5747540000001</v>
      </c>
      <c r="DV61" s="2">
        <f>1/1000*SUM(Residues!DV$3:EG$3)</f>
        <v>414.08334900000011</v>
      </c>
      <c r="DW61" s="2">
        <f>1/1000*SUM(Residues!DW$3:EH$3)</f>
        <v>420.52142600000013</v>
      </c>
      <c r="DX61" s="2">
        <f>1/1000*SUM(Residues!DX$3:EI$3)</f>
        <v>425.50146100000012</v>
      </c>
      <c r="DY61" s="2">
        <f>1/1000*SUM(Residues!DY$3:EJ$3)</f>
        <v>429.9048840000001</v>
      </c>
      <c r="DZ61" s="2">
        <f>1/1000*SUM(Residues!DZ$3:EK$3)</f>
        <v>437.66903400000012</v>
      </c>
      <c r="EA61" s="2">
        <f>1/1000*SUM(Residues!EA$3:EL$3)</f>
        <v>435.91961100000003</v>
      </c>
      <c r="EB61" s="2">
        <f>1/1000*SUM(Residues!EB$3:EM$3)</f>
        <v>431.76286800000003</v>
      </c>
      <c r="EC61" s="2">
        <f>1/1000*SUM(Residues!EC$3:EN$3)</f>
        <v>431.06980499999997</v>
      </c>
      <c r="ED61" s="2">
        <f>1/1000*SUM(Residues!ED$3:EO$3)</f>
        <v>424.35148499999997</v>
      </c>
      <c r="EE61" s="2">
        <f>1/1000*SUM(Residues!EE$3:EP$3)</f>
        <v>426.7483860000001</v>
      </c>
      <c r="EF61" s="2">
        <f>1/1000*SUM(Residues!EF$3:EQ$3)</f>
        <v>433.5779740000001</v>
      </c>
      <c r="EG61" s="2">
        <f>1/1000*SUM(Residues!EG$3:ER$3)</f>
        <v>436.19890399999997</v>
      </c>
      <c r="EH61" s="2">
        <f>1/1000*SUM(Residues!EH$3:ES$3)</f>
        <v>432.77538300000003</v>
      </c>
      <c r="EI61" s="2">
        <f>1/1000*SUM(Residues!EI$3:ET$3)</f>
        <v>437.09830900000003</v>
      </c>
      <c r="EJ61" s="2">
        <f>1/1000*SUM(Residues!EJ$3:EU$3)</f>
        <v>436.420525</v>
      </c>
      <c r="EK61" s="2">
        <f>1/1000*SUM(Residues!EK$3:EV$3)</f>
        <v>430.445446</v>
      </c>
      <c r="EL61" s="2">
        <f>1/1000*SUM(Residues!EL$3:EW$3)</f>
        <v>431.08350100000001</v>
      </c>
      <c r="EM61" s="2">
        <f>1/1000*SUM(Residues!EM$3:EX$3)</f>
        <v>436.04493800000006</v>
      </c>
      <c r="EN61" s="2">
        <f>1/1000*SUM(Residues!EN$3:EY$3)</f>
        <v>434.047235</v>
      </c>
      <c r="EO61" s="2">
        <f>1/1000*SUM(Residues!EO$3:EZ$3)</f>
        <v>438.37848600000007</v>
      </c>
      <c r="EP61" s="2">
        <f>1/1000*SUM(Residues!EP$3:FA$3)</f>
        <v>442.019657</v>
      </c>
      <c r="EQ61" s="2">
        <f>1/1000*SUM(Residues!EQ$3:FB$3)</f>
        <v>431.38665500000002</v>
      </c>
      <c r="ER61" s="2">
        <f>1/1000*SUM(Residues!ER$3:FC$3)</f>
        <v>426.11717499999997</v>
      </c>
      <c r="ES61" s="2">
        <f>1/1000*SUM(Residues!ES$3:FD$3)</f>
        <v>422.604625</v>
      </c>
      <c r="ET61" s="2">
        <f>1/1000*SUM(Residues!ET$3:FE$3)</f>
        <v>405.99065899999999</v>
      </c>
      <c r="EU61" s="2">
        <f>1/1000*SUM(Residues!EU$3:FF$3)</f>
        <v>394.74584200000004</v>
      </c>
      <c r="EV61" s="2">
        <f>1/1000*SUM(Residues!EV$3:FG$3)</f>
        <v>389.73651100000006</v>
      </c>
      <c r="EW61" s="2">
        <f>1/1000*SUM(Residues!EW$3:FH$3)</f>
        <v>382.54602400000005</v>
      </c>
      <c r="EX61" s="2">
        <f>1/1000*SUM(Residues!EX$3:FI$3)</f>
        <v>377.16614600000003</v>
      </c>
      <c r="EY61" s="2">
        <f>1/1000*SUM(Residues!EY$3:FJ$3)</f>
        <v>374.11575099999999</v>
      </c>
      <c r="EZ61" s="2">
        <f>1/1000*SUM(Residues!EZ$3:FK$3)</f>
        <v>372.51115899999991</v>
      </c>
      <c r="FA61" s="2">
        <f>1/1000*SUM(Residues!FA$3:FL$3)</f>
        <v>365.18633199999994</v>
      </c>
      <c r="FB61" s="2">
        <f>1/1000*SUM(Residues!FB$3:FM$3)</f>
        <v>359.78572400000002</v>
      </c>
      <c r="FC61" s="2">
        <f>1/1000*SUM(Residues!FC$3:FN$3)</f>
        <v>357.42150400000003</v>
      </c>
      <c r="FD61" s="2">
        <f>1/1000*SUM(Residues!FD$3:FO$3)</f>
        <v>356.94640299999998</v>
      </c>
      <c r="FE61" s="2">
        <f>1/1000*SUM(Residues!FE$3:FP$3)</f>
        <v>347.34144200000003</v>
      </c>
      <c r="FF61" s="2">
        <f>1/1000*SUM(Residues!FF$3:FQ$3)</f>
        <v>355.59222100000005</v>
      </c>
      <c r="FG61" s="2">
        <f>1/1000*SUM(Residues!FG$3:FR$3)</f>
        <v>356.44603999999993</v>
      </c>
      <c r="FH61" s="2">
        <f>1/1000*SUM(Residues!FH$3:FS$3)</f>
        <v>350.84914499999996</v>
      </c>
      <c r="FI61" s="2">
        <f>1/1000*SUM(Residues!FI$3:FT$3)</f>
        <v>357.35535699999997</v>
      </c>
      <c r="FJ61" s="2">
        <f>1/1000*SUM(Residues!FJ$3:FU$3)</f>
        <v>359.25308899999999</v>
      </c>
      <c r="FK61" s="2">
        <f>1/1000*SUM(Residues!FK$3:FV$3)</f>
        <v>354.99987599999997</v>
      </c>
      <c r="FL61" s="2">
        <f>1/1000*SUM(Residues!FL$3:FW$3)</f>
        <v>357.03499000000005</v>
      </c>
      <c r="FM61" s="2">
        <f>1/1000*SUM(Residues!FM$3:FX$3)</f>
        <v>355.21171000000004</v>
      </c>
      <c r="FN61" s="2">
        <f>1/1000*SUM(Residues!FN$3:FY$3)</f>
        <v>352.69514900000001</v>
      </c>
      <c r="FO61" s="2">
        <f>1/1000*SUM(Residues!FO$3:FZ$3)</f>
        <v>346.58061199999997</v>
      </c>
      <c r="FP61" s="2">
        <f>1/1000*SUM(Residues!FP$3:GA$3)</f>
        <v>331.25777199999993</v>
      </c>
      <c r="FQ61" s="2">
        <f>1/1000*SUM(Residues!FQ$3:GB$3)</f>
        <v>323.41765499999997</v>
      </c>
      <c r="FR61" s="2">
        <f>1/1000*SUM(Residues!FR$3:GC$3)</f>
        <v>311.82294900000005</v>
      </c>
      <c r="FS61" s="2">
        <f>1/1000*SUM(Residues!FS$3:GD$3)</f>
        <v>302.68036100000006</v>
      </c>
      <c r="FT61" s="2">
        <f>1/1000*SUM(Residues!FT$3:GE$3)</f>
        <v>290.77907199999999</v>
      </c>
      <c r="FU61" s="2">
        <f>1/1000*SUM(Residues!FU$3:GF$3)</f>
        <v>280.95738400000005</v>
      </c>
      <c r="FV61" s="2">
        <f>1/1000*SUM(Residues!FV$3:GG$3)</f>
        <v>263.48927200000003</v>
      </c>
      <c r="FW61" s="2">
        <f>1/1000*SUM(Residues!FW$3:GH$3)</f>
        <v>254.002567</v>
      </c>
      <c r="FX61" s="2">
        <f>1/1000*SUM(Residues!FX$3:GI$3)</f>
        <v>220.82940299999999</v>
      </c>
      <c r="FY61" s="2">
        <f>1/1000*SUM(Residues!FY$3:GJ$3)</f>
        <v>189.645419</v>
      </c>
      <c r="FZ61" s="2">
        <f>1/1000*SUM(Residues!FZ$3:GK$3)</f>
        <v>170.673349</v>
      </c>
    </row>
    <row r="62" spans="1:182" s="2" customFormat="1">
      <c r="A62" s="2" t="str">
        <f>Pellets!A$4</f>
        <v>ExtraEU</v>
      </c>
      <c r="B62" s="2">
        <f>1/1000*SUM(Residues!B$4:M$4)</f>
        <v>1.4152</v>
      </c>
      <c r="C62" s="2">
        <f>1/1000*SUM(Residues!C$4:N$4)</f>
        <v>1.4655</v>
      </c>
      <c r="D62" s="2">
        <f>1/1000*SUM(Residues!D$4:O$4)</f>
        <v>1.4462999999999999</v>
      </c>
      <c r="E62" s="2">
        <f>1/1000*SUM(Residues!E$4:P$4)</f>
        <v>1.4408000000000003</v>
      </c>
      <c r="F62" s="2">
        <f>1/1000*SUM(Residues!F$4:Q$4)</f>
        <v>1.4145000000000001</v>
      </c>
      <c r="G62" s="2">
        <f>1/1000*SUM(Residues!G$4:R$4)</f>
        <v>1.4089</v>
      </c>
      <c r="H62" s="2">
        <f>1/1000*SUM(Residues!H$4:S$4)</f>
        <v>1.4361000000000002</v>
      </c>
      <c r="I62" s="2">
        <f>1/1000*SUM(Residues!I$4:T$4)</f>
        <v>1.4222000000000004</v>
      </c>
      <c r="J62" s="2">
        <f>1/1000*SUM(Residues!J$4:U$4)</f>
        <v>1.3431000000000002</v>
      </c>
      <c r="K62" s="2">
        <f>1/1000*SUM(Residues!K$4:V$4)</f>
        <v>1.1134000000000002</v>
      </c>
      <c r="L62" s="2">
        <f>1/1000*SUM(Residues!L$4:W$4)</f>
        <v>0.87759999999999994</v>
      </c>
      <c r="M62" s="2">
        <f>1/1000*SUM(Residues!M$4:X$4)</f>
        <v>0.56499999999999995</v>
      </c>
      <c r="N62" s="2">
        <f>1/1000*SUM(Residues!N$4:Y$4)</f>
        <v>0.37610000000000016</v>
      </c>
      <c r="O62" s="2">
        <f>1/1000*SUM(Residues!O$4:Z$4)</f>
        <v>0.31980000000000008</v>
      </c>
      <c r="P62" s="2">
        <f>1/1000*SUM(Residues!P$4:AA$4)</f>
        <v>0.25769999999999998</v>
      </c>
      <c r="Q62" s="2">
        <f>1/1000*SUM(Residues!Q$4:AB$4)</f>
        <v>0.24480000000000002</v>
      </c>
      <c r="R62" s="2">
        <f>1/1000*SUM(Residues!R$4:AC$4)</f>
        <v>0.2271</v>
      </c>
      <c r="S62" s="2">
        <f>1/1000*SUM(Residues!S$4:AD$4)</f>
        <v>0.18440000000000001</v>
      </c>
      <c r="T62" s="2">
        <f>1/1000*SUM(Residues!T$4:AE$4)</f>
        <v>0.17150000000000001</v>
      </c>
      <c r="U62" s="2">
        <f>1/1000*SUM(Residues!U$4:AF$4)</f>
        <v>0.15840000000000001</v>
      </c>
      <c r="V62" s="2">
        <f>1/1000*SUM(Residues!V$4:AG$4)</f>
        <v>0.20720000000000002</v>
      </c>
      <c r="W62" s="2">
        <f>1/1000*SUM(Residues!W$4:AH$4)</f>
        <v>0.30919999999999997</v>
      </c>
      <c r="X62" s="2">
        <f>1/1000*SUM(Residues!X$4:AI$4)</f>
        <v>0.41280000000000006</v>
      </c>
      <c r="Y62" s="2">
        <f>1/1000*SUM(Residues!Y$4:AJ$4)</f>
        <v>0.54070000000000007</v>
      </c>
      <c r="Z62" s="2">
        <f>1/1000*SUM(Residues!Z$4:AK$4)</f>
        <v>0.67270000000000008</v>
      </c>
      <c r="AA62" s="2">
        <f>1/1000*SUM(Residues!AA$4:AL$4)</f>
        <v>0.80070000000000008</v>
      </c>
      <c r="AB62" s="2">
        <f>1/1000*SUM(Residues!AB$4:AM$4)</f>
        <v>0.83220000000000005</v>
      </c>
      <c r="AC62" s="2">
        <f>1/1000*SUM(Residues!AC$4:AN$4)</f>
        <v>0.83220000000000005</v>
      </c>
      <c r="AD62" s="2">
        <f>1/1000*SUM(Residues!AD$4:AO$4)</f>
        <v>0.83110000000000006</v>
      </c>
      <c r="AE62" s="2">
        <f>1/1000*SUM(Residues!AE$4:AP$4)</f>
        <v>0.91220000000000001</v>
      </c>
      <c r="AF62" s="2">
        <f>1/1000*SUM(Residues!AF$4:AQ$4)</f>
        <v>0.94840000000000013</v>
      </c>
      <c r="AG62" s="2">
        <f>1/1000*SUM(Residues!AG$4:AR$4)</f>
        <v>0.95590000000000008</v>
      </c>
      <c r="AH62" s="2">
        <f>1/1000*SUM(Residues!AH$4:AS$4)</f>
        <v>0.98960000000000004</v>
      </c>
      <c r="AI62" s="2">
        <f>1/1000*SUM(Residues!AI$4:AT$4)</f>
        <v>1.0714000000000001</v>
      </c>
      <c r="AJ62" s="2">
        <f>1/1000*SUM(Residues!AJ$4:AU$4)</f>
        <v>1.208</v>
      </c>
      <c r="AK62" s="2">
        <f>1/1000*SUM(Residues!AK$4:AV$4)</f>
        <v>1.3012000000000001</v>
      </c>
      <c r="AL62" s="2">
        <f>1/1000*SUM(Residues!AL$4:AW$4)</f>
        <v>1.3222</v>
      </c>
      <c r="AM62" s="2">
        <f>1/1000*SUM(Residues!AM$4:AX$4)</f>
        <v>1.3473000000000002</v>
      </c>
      <c r="AN62" s="2">
        <f>1/1000*SUM(Residues!AN$4:AY$4)</f>
        <v>1.353</v>
      </c>
      <c r="AO62" s="2">
        <f>1/1000*SUM(Residues!AO$4:AZ$4)</f>
        <v>1.3540000000000001</v>
      </c>
      <c r="AP62" s="2">
        <f>1/1000*SUM(Residues!AP$4:BA$4)</f>
        <v>1.3582000000000001</v>
      </c>
      <c r="AQ62" s="2">
        <f>1/1000*SUM(Residues!AQ$4:BB$4)</f>
        <v>1.2765999999999997</v>
      </c>
      <c r="AR62" s="2">
        <f>1/1000*SUM(Residues!AR$4:BC$4)</f>
        <v>1.2184999999999999</v>
      </c>
      <c r="AS62" s="2">
        <f>1/1000*SUM(Residues!AS$4:BD$4)</f>
        <v>1.2341999999999997</v>
      </c>
      <c r="AT62" s="2">
        <f>1/1000*SUM(Residues!AT$4:BE$4)</f>
        <v>1.3500999999999999</v>
      </c>
      <c r="AU62" s="2">
        <f>1/1000*SUM(Residues!AU$4:BF$4)</f>
        <v>1.4802000000000004</v>
      </c>
      <c r="AV62" s="2">
        <f>1/1000*SUM(Residues!AV$4:BG$4)</f>
        <v>1.4241000000000001</v>
      </c>
      <c r="AW62" s="2">
        <f>1/1000*SUM(Residues!AW$4:BH$4)</f>
        <v>1.3746000000000005</v>
      </c>
      <c r="AX62" s="2">
        <f>1/1000*SUM(Residues!AX$4:BI$4)</f>
        <v>1.2444000000000002</v>
      </c>
      <c r="AY62" s="2">
        <f>1/1000*SUM(Residues!AY$4:BJ$4)</f>
        <v>1.1933999999999998</v>
      </c>
      <c r="AZ62" s="2">
        <f>1/1000*SUM(Residues!AZ$4:BK$4)</f>
        <v>1.1642999999999999</v>
      </c>
      <c r="BA62" s="2">
        <f>1/1000*SUM(Residues!BA$4:BL$4)</f>
        <v>1.1654</v>
      </c>
      <c r="BB62" s="2">
        <f>1/1000*SUM(Residues!BB$4:BM$4)</f>
        <v>1.1611999999999998</v>
      </c>
      <c r="BC62" s="2">
        <f>1/1000*SUM(Residues!BC$4:BN$4)</f>
        <v>1.1611999999999998</v>
      </c>
      <c r="BD62" s="2">
        <f>1/1000*SUM(Residues!BD$4:BO$4)</f>
        <v>1.1831</v>
      </c>
      <c r="BE62" s="2">
        <f>1/1000*SUM(Residues!BE$4:BP$4)</f>
        <v>1.1591</v>
      </c>
      <c r="BF62" s="2">
        <f>1/1000*SUM(Residues!BF$4:BQ$4)</f>
        <v>0.9971000000000001</v>
      </c>
      <c r="BG62" s="2">
        <f>1/1000*SUM(Residues!BG$4:BR$4)</f>
        <v>0.74870000000000003</v>
      </c>
      <c r="BH62" s="2">
        <f>1/1000*SUM(Residues!BH$4:BS$4)</f>
        <v>0.62650000000000017</v>
      </c>
      <c r="BI62" s="2">
        <f>1/1000*SUM(Residues!BI$4:BT$4)</f>
        <v>0.5625</v>
      </c>
      <c r="BJ62" s="2">
        <f>1/1000*SUM(Residues!BJ$4:BU$4)</f>
        <v>0.62639999999999996</v>
      </c>
      <c r="BK62" s="2">
        <f>1/1000*SUM(Residues!BK$4:BV$4)</f>
        <v>0.55330000000000013</v>
      </c>
      <c r="BL62" s="2">
        <f>1/1000*SUM(Residues!BL$4:BW$4)</f>
        <v>0.5334000000000001</v>
      </c>
      <c r="BM62" s="2">
        <f>1/1000*SUM(Residues!BM$4:BX$4)</f>
        <v>0.53130000000000011</v>
      </c>
      <c r="BN62" s="2">
        <f>1/1000*SUM(Residues!BN$4:BY$4)</f>
        <v>0.53230000000000011</v>
      </c>
      <c r="BO62" s="2">
        <f>1/1000*SUM(Residues!BO$4:BZ$4)</f>
        <v>0.53330000000000011</v>
      </c>
      <c r="BP62" s="2">
        <f>1/1000*SUM(Residues!BP$4:CA$4)</f>
        <v>0.51129999999999998</v>
      </c>
      <c r="BQ62" s="2">
        <f>1/1000*SUM(Residues!BQ$4:CB$4)</f>
        <v>0.51339999999999997</v>
      </c>
      <c r="BR62" s="2">
        <f>1/1000*SUM(Residues!BR$4:CC$4)</f>
        <v>0.45640000000000008</v>
      </c>
      <c r="BS62" s="2">
        <f>1/1000*SUM(Residues!BS$4:CD$4)</f>
        <v>0.38040000000000007</v>
      </c>
      <c r="BT62" s="2">
        <f>1/1000*SUM(Residues!BT$4:CE$4)</f>
        <v>0.30520000000000003</v>
      </c>
      <c r="BU62" s="2">
        <f>1/1000*SUM(Residues!BU$4:CF$4)</f>
        <v>0.20520000000000002</v>
      </c>
      <c r="BV62" s="2">
        <f>1/1000*SUM(Residues!BV$4:CG$4)</f>
        <v>9.5400000000000013E-2</v>
      </c>
      <c r="BW62" s="2">
        <f>1/1000*SUM(Residues!BW$4:CH$4)</f>
        <v>7.2400000000000006E-2</v>
      </c>
      <c r="BX62" s="2">
        <f>1/1000*SUM(Residues!BX$4:CI$4)</f>
        <v>7.2299999999999989E-2</v>
      </c>
      <c r="BY62" s="2">
        <f>1/1000*SUM(Residues!BY$4:CJ$4)</f>
        <v>7.439999999999998E-2</v>
      </c>
      <c r="BZ62" s="2">
        <f>1/1000*SUM(Residues!BZ$4:CK$4)</f>
        <v>7.3399999999999979E-2</v>
      </c>
      <c r="CA62" s="2">
        <f>1/1000*SUM(Residues!CA$4:CL$4)</f>
        <v>9.6399999999999986E-2</v>
      </c>
      <c r="CB62" s="2">
        <f>1/1000*SUM(Residues!CB$4:CM$4)</f>
        <v>9.4399999999999984E-2</v>
      </c>
      <c r="CC62" s="2">
        <f>1/1000*SUM(Residues!CC$4:CN$4)</f>
        <v>9.329999999999998E-2</v>
      </c>
      <c r="CD62" s="2">
        <f>1/1000*SUM(Residues!CD$4:CO$4)</f>
        <v>0.12229999999999999</v>
      </c>
      <c r="CE62" s="2">
        <f>1/1000*SUM(Residues!CE$4:CP$4)</f>
        <v>0.14029999999999998</v>
      </c>
      <c r="CF62" s="2">
        <f>1/1000*SUM(Residues!CF$4:CQ$4)</f>
        <v>0.14749999999999996</v>
      </c>
      <c r="CG62" s="2">
        <f>1/1000*SUM(Residues!CG$4:CR$4)</f>
        <v>0.12149999999999997</v>
      </c>
      <c r="CH62" s="2">
        <f>1/1000*SUM(Residues!CH$4:CS$4)</f>
        <v>0.12259999999999997</v>
      </c>
      <c r="CI62" s="2">
        <f>1/1000*SUM(Residues!CI$4:CT$4)</f>
        <v>0.14369999999999999</v>
      </c>
      <c r="CJ62" s="2">
        <f>1/1000*SUM(Residues!CJ$4:CU$4)</f>
        <v>0.13969999999999999</v>
      </c>
      <c r="CK62" s="2">
        <f>1/1000*SUM(Residues!CK$4:CV$4)</f>
        <v>0.13759999999999997</v>
      </c>
      <c r="CL62" s="2">
        <f>1/1000*SUM(Residues!CL$4:CW$4)</f>
        <v>0.14179999999999995</v>
      </c>
      <c r="CM62" s="2">
        <f>1/1000*SUM(Residues!CM$4:CX$4)</f>
        <v>0.11809999999999998</v>
      </c>
      <c r="CN62" s="2">
        <f>1/1000*SUM(Residues!CN$4:CY$4)</f>
        <v>0.11809999999999998</v>
      </c>
      <c r="CO62" s="2">
        <f>1/1000*SUM(Residues!CO$4:CZ$4)</f>
        <v>0.14529999999999998</v>
      </c>
      <c r="CP62" s="2">
        <f>1/1000*SUM(Residues!CP$4:DA$4)</f>
        <v>0.1424</v>
      </c>
      <c r="CQ62" s="2">
        <f>1/1000*SUM(Residues!CQ$4:DB$4)</f>
        <v>0.12760000000000002</v>
      </c>
      <c r="CR62" s="2">
        <f>1/1000*SUM(Residues!CR$4:DC$4)</f>
        <v>0.12710000000000002</v>
      </c>
      <c r="CS62" s="2">
        <f>1/1000*SUM(Residues!CS$4:DD$4)</f>
        <v>0.17210000000000003</v>
      </c>
      <c r="CT62" s="2">
        <f>1/1000*SUM(Residues!CT$4:DE$4)</f>
        <v>0.18090000000000001</v>
      </c>
      <c r="CU62" s="2">
        <f>1/1000*SUM(Residues!CU$4:DF$4)</f>
        <v>0.19900000000000004</v>
      </c>
      <c r="CV62" s="2">
        <f>1/1000*SUM(Residues!CV$4:DG$4)</f>
        <v>0.25510000000000005</v>
      </c>
      <c r="CW62" s="2">
        <f>1/1000*SUM(Residues!CW$4:DH$4)</f>
        <v>0.25580000000000003</v>
      </c>
      <c r="CX62" s="2">
        <f>1/1000*SUM(Residues!CX$4:DI$4)</f>
        <v>0.25669999999999998</v>
      </c>
      <c r="CY62" s="2">
        <f>1/1000*SUM(Residues!CY$4:DJ$4)</f>
        <v>0.25740000000000002</v>
      </c>
      <c r="CZ62" s="2">
        <f>1/1000*SUM(Residues!CZ$4:DK$4)</f>
        <v>0.25780000000000003</v>
      </c>
      <c r="DA62" s="2">
        <f>1/1000*SUM(Residues!DA$4:DL$4)</f>
        <v>0.25369999999999998</v>
      </c>
      <c r="DB62" s="2">
        <f>1/1000*SUM(Residues!DB$4:DM$4)</f>
        <v>0.22859999999999997</v>
      </c>
      <c r="DC62" s="2">
        <f>1/1000*SUM(Residues!DC$4:DN$4)</f>
        <v>0.25969999999999999</v>
      </c>
      <c r="DD62" s="2">
        <f>1/1000*SUM(Residues!DD$4:DO$4)</f>
        <v>0.28049999999999997</v>
      </c>
      <c r="DE62" s="2">
        <f>1/1000*SUM(Residues!DE$4:DP$4)</f>
        <v>0.32780000000000004</v>
      </c>
      <c r="DF62" s="2">
        <f>1/1000*SUM(Residues!DF$4:DQ$4)</f>
        <v>0.39239999999999997</v>
      </c>
      <c r="DG62" s="2">
        <f>1/1000*SUM(Residues!DG$4:DR$4)</f>
        <v>0.38454799999999983</v>
      </c>
      <c r="DH62" s="2">
        <f>1/1000*SUM(Residues!DH$4:DS$4)</f>
        <v>0.36707100000000048</v>
      </c>
      <c r="DI62" s="2">
        <f>1/1000*SUM(Residues!DI$4:DT$4)</f>
        <v>0.44609100000000074</v>
      </c>
      <c r="DJ62" s="2">
        <f>1/1000*SUM(Residues!DJ$4:DU$4)</f>
        <v>0.44215000000000049</v>
      </c>
      <c r="DK62" s="2">
        <f>1/1000*SUM(Residues!DK$4:DV$4)</f>
        <v>0.4411620000000005</v>
      </c>
      <c r="DL62" s="2">
        <f>1/1000*SUM(Residues!DL$4:DW$4)</f>
        <v>0.49339100000000008</v>
      </c>
      <c r="DM62" s="2">
        <f>1/1000*SUM(Residues!DM$4:DX$4)</f>
        <v>0.46975400000000073</v>
      </c>
      <c r="DN62" s="2">
        <f>1/1000*SUM(Residues!DN$4:DY$4)</f>
        <v>0.49456200000000072</v>
      </c>
      <c r="DO62" s="2">
        <f>1/1000*SUM(Residues!DO$4:DZ$4)</f>
        <v>0.50829700000000089</v>
      </c>
      <c r="DP62" s="2">
        <f>1/1000*SUM(Residues!DP$4:EA$4)</f>
        <v>0.58147799999999983</v>
      </c>
      <c r="DQ62" s="2">
        <f>1/1000*SUM(Residues!DQ$4:EB$4)</f>
        <v>0.60746199999999817</v>
      </c>
      <c r="DR62" s="2">
        <f>1/1000*SUM(Residues!DR$4:EC$4)</f>
        <v>0.57831699999999819</v>
      </c>
      <c r="DS62" s="2">
        <f>1/1000*SUM(Residues!DS$4:ED$4)</f>
        <v>0.69356899999999821</v>
      </c>
      <c r="DT62" s="2">
        <f>1/1000*SUM(Residues!DT$4:EE$4)</f>
        <v>0.72610299999999717</v>
      </c>
      <c r="DU62" s="2">
        <f>1/1000*SUM(Residues!DU$4:EF$4)</f>
        <v>0.74650299999999692</v>
      </c>
      <c r="DV62" s="2">
        <f>1/1000*SUM(Residues!DV$4:EG$4)</f>
        <v>0.74742399999999665</v>
      </c>
      <c r="DW62" s="2">
        <f>1/1000*SUM(Residues!DW$4:EH$4)</f>
        <v>0.77711799999999565</v>
      </c>
      <c r="DX62" s="2">
        <f>1/1000*SUM(Residues!DX$4:EI$4)</f>
        <v>0.77468999999999699</v>
      </c>
      <c r="DY62" s="2">
        <f>1/1000*SUM(Residues!DY$4:EJ$4)</f>
        <v>0.77560899999999711</v>
      </c>
      <c r="DZ62" s="2">
        <f>1/1000*SUM(Residues!DZ$4:EK$4)</f>
        <v>0.7510609999999962</v>
      </c>
      <c r="EA62" s="2">
        <f>1/1000*SUM(Residues!EA$4:EL$4)</f>
        <v>0.75530599999999581</v>
      </c>
      <c r="EB62" s="2">
        <f>1/1000*SUM(Residues!EB$4:EM$4)</f>
        <v>0.79808699999999644</v>
      </c>
      <c r="EC62" s="2">
        <f>1/1000*SUM(Residues!EC$4:EN$4)</f>
        <v>0.75186999999999682</v>
      </c>
      <c r="ED62" s="2">
        <f>1/1000*SUM(Residues!ED$4:EO$4)</f>
        <v>0.84936499999999737</v>
      </c>
      <c r="EE62" s="2">
        <f>1/1000*SUM(Residues!EE$4:EP$4)</f>
        <v>0.72133099999999639</v>
      </c>
      <c r="EF62" s="2">
        <f>1/1000*SUM(Residues!EF$4:EQ$4)</f>
        <v>0.65017399999999681</v>
      </c>
      <c r="EG62" s="2">
        <f>1/1000*SUM(Residues!EG$4:ER$4)</f>
        <v>0.55525399999999681</v>
      </c>
      <c r="EH62" s="2">
        <f>1/1000*SUM(Residues!EH$4:ES$4)</f>
        <v>0.5777769999999971</v>
      </c>
      <c r="EI62" s="2">
        <f>1/1000*SUM(Residues!EI$4:ET$4)</f>
        <v>0.54811599999999705</v>
      </c>
      <c r="EJ62" s="2">
        <f>1/1000*SUM(Residues!EJ$4:EU$4)</f>
        <v>0.49837699999999491</v>
      </c>
      <c r="EK62" s="2">
        <f>1/1000*SUM(Residues!EK$4:EV$4)</f>
        <v>0.50011499999999465</v>
      </c>
      <c r="EL62" s="2">
        <f>1/1000*SUM(Residues!EL$4:EW$4)</f>
        <v>0.52711899999999545</v>
      </c>
      <c r="EM62" s="2">
        <f>1/1000*SUM(Residues!EM$4:EX$4)</f>
        <v>0.51683899999999572</v>
      </c>
      <c r="EN62" s="2">
        <f>1/1000*SUM(Residues!EN$4:EY$4)</f>
        <v>0.41577699999999473</v>
      </c>
      <c r="EO62" s="2">
        <f>1/1000*SUM(Residues!EO$4:EZ$4)</f>
        <v>0.37723999999999513</v>
      </c>
      <c r="EP62" s="2">
        <f>1/1000*SUM(Residues!EP$4:FA$4)</f>
        <v>0.25017999999999457</v>
      </c>
      <c r="EQ62" s="2">
        <f>1/1000*SUM(Residues!EQ$4:FB$4)</f>
        <v>0.22954399999999675</v>
      </c>
      <c r="ER62" s="2">
        <f>1/1000*SUM(Residues!ER$4:FC$4)</f>
        <v>0.2297359999999973</v>
      </c>
      <c r="ES62" s="2">
        <f>1/1000*SUM(Residues!ES$4:FD$4)</f>
        <v>0.24957599999999747</v>
      </c>
      <c r="ET62" s="2">
        <f>1/1000*SUM(Residues!ET$4:FE$4)</f>
        <v>0.22497299999999756</v>
      </c>
      <c r="EU62" s="2">
        <f>1/1000*SUM(Residues!EU$4:FF$4)</f>
        <v>0.22713999999999882</v>
      </c>
      <c r="EV62" s="2">
        <f>1/1000*SUM(Residues!EV$4:FG$4)</f>
        <v>0.25504800000000044</v>
      </c>
      <c r="EW62" s="2">
        <f>1/1000*SUM(Residues!EW$4:FH$4)</f>
        <v>0.25192799999999999</v>
      </c>
      <c r="EX62" s="2">
        <f>1/1000*SUM(Residues!EX$4:FI$4)</f>
        <v>0.27170199999999989</v>
      </c>
      <c r="EY62" s="2">
        <f>1/1000*SUM(Residues!EY$4:FJ$4)</f>
        <v>0.24779900000000146</v>
      </c>
      <c r="EZ62" s="2">
        <f>1/1000*SUM(Residues!EZ$4:FK$4)</f>
        <v>0.19783900000000304</v>
      </c>
      <c r="FA62" s="2">
        <f>1/1000*SUM(Residues!FA$4:FL$4)</f>
        <v>0.16192100000000087</v>
      </c>
      <c r="FB62" s="2">
        <f>1/1000*SUM(Residues!FB$4:FM$4)</f>
        <v>0.14932000000000081</v>
      </c>
      <c r="FC62" s="2">
        <f>1/1000*SUM(Residues!FC$4:FN$4)</f>
        <v>0.19453099999999984</v>
      </c>
      <c r="FD62" s="2">
        <f>1/1000*SUM(Residues!FD$4:FO$4)</f>
        <v>0.21956399999999926</v>
      </c>
      <c r="FE62" s="2">
        <f>1/1000*SUM(Residues!FE$4:FP$4)</f>
        <v>0.22401399999999913</v>
      </c>
      <c r="FF62" s="2">
        <f>1/1000*SUM(Residues!FF$4:FQ$4)</f>
        <v>0.22716399999999914</v>
      </c>
      <c r="FG62" s="2">
        <f>1/1000*SUM(Residues!FG$4:FR$4)</f>
        <v>0.2520909999999989</v>
      </c>
      <c r="FH62" s="2">
        <f>1/1000*SUM(Residues!FH$4:FS$4)</f>
        <v>0.23102199999999845</v>
      </c>
      <c r="FI62" s="2">
        <f>1/1000*SUM(Residues!FI$4:FT$4)</f>
        <v>0.25601499999999844</v>
      </c>
      <c r="FJ62" s="2">
        <f>1/1000*SUM(Residues!FJ$4:FU$4)</f>
        <v>0.20993199999999865</v>
      </c>
      <c r="FK62" s="2">
        <f>1/1000*SUM(Residues!FK$4:FV$4)</f>
        <v>0.2153799999999971</v>
      </c>
      <c r="FL62" s="2">
        <f>1/1000*SUM(Residues!FL$4:FW$4)</f>
        <v>0.22474599999999692</v>
      </c>
      <c r="FM62" s="2">
        <f>1/1000*SUM(Residues!FM$4:FX$4)</f>
        <v>0.2202569999999999</v>
      </c>
      <c r="FN62" s="2">
        <f>1/1000*SUM(Residues!FN$4:FY$4)</f>
        <v>0.22324499999999997</v>
      </c>
      <c r="FO62" s="2">
        <f>1/1000*SUM(Residues!FO$4:FZ$4)</f>
        <v>0.17505300000000001</v>
      </c>
      <c r="FP62" s="2">
        <f>1/1000*SUM(Residues!FP$4:GA$4)</f>
        <v>0.17773399999999998</v>
      </c>
      <c r="FQ62" s="2">
        <f>1/1000*SUM(Residues!FQ$4:GB$4)</f>
        <v>0.14932999999999999</v>
      </c>
      <c r="FR62" s="2">
        <f>1/1000*SUM(Residues!FR$4:GC$4)</f>
        <v>0.14711100000000002</v>
      </c>
      <c r="FS62" s="2">
        <f>1/1000*SUM(Residues!FS$4:GD$4)</f>
        <v>0.12126999999999999</v>
      </c>
      <c r="FT62" s="2">
        <f>1/1000*SUM(Residues!FT$4:GE$4)</f>
        <v>0.12479599999999999</v>
      </c>
      <c r="FU62" s="2">
        <f>1/1000*SUM(Residues!FU$4:GF$4)</f>
        <v>0.14955299999999999</v>
      </c>
      <c r="FV62" s="2">
        <f>1/1000*SUM(Residues!FV$4:GG$4)</f>
        <v>0.14943199999999998</v>
      </c>
      <c r="FW62" s="2">
        <f>1/1000*SUM(Residues!FW$4:GH$4)</f>
        <v>0.12540299999999999</v>
      </c>
      <c r="FX62" s="2">
        <f>1/1000*SUM(Residues!FX$4:GI$4)</f>
        <v>0.11559699999999998</v>
      </c>
      <c r="FY62" s="2">
        <f>1/1000*SUM(Residues!FY$4:GJ$4)</f>
        <v>0.11227399999999998</v>
      </c>
      <c r="FZ62" s="2">
        <f>1/1000*SUM(Residues!FZ$4:GK$4)</f>
        <v>0.10109699999999998</v>
      </c>
    </row>
    <row r="63" spans="1:182" s="2" customFormat="1">
      <c r="B63" s="4" t="s">
        <v>13</v>
      </c>
      <c r="C63" s="4" t="s">
        <v>13</v>
      </c>
      <c r="D63" s="4" t="s">
        <v>13</v>
      </c>
      <c r="E63" s="4" t="s">
        <v>13</v>
      </c>
      <c r="F63" s="4" t="s">
        <v>13</v>
      </c>
      <c r="G63" s="4" t="s">
        <v>13</v>
      </c>
      <c r="H63" s="4" t="s">
        <v>13</v>
      </c>
      <c r="I63" s="4" t="s">
        <v>13</v>
      </c>
      <c r="J63" s="4" t="s">
        <v>13</v>
      </c>
      <c r="K63" s="4" t="s">
        <v>13</v>
      </c>
      <c r="L63" s="4" t="s">
        <v>13</v>
      </c>
      <c r="M63" s="4" t="s">
        <v>13</v>
      </c>
      <c r="N63" s="4" t="s">
        <v>13</v>
      </c>
      <c r="O63" s="4" t="s">
        <v>13</v>
      </c>
      <c r="P63" s="4" t="s">
        <v>13</v>
      </c>
      <c r="Q63" s="4" t="s">
        <v>13</v>
      </c>
      <c r="R63" s="4" t="s">
        <v>13</v>
      </c>
      <c r="S63" s="4" t="s">
        <v>13</v>
      </c>
      <c r="T63" s="4" t="s">
        <v>13</v>
      </c>
      <c r="U63" s="4" t="s">
        <v>13</v>
      </c>
      <c r="V63" s="4" t="s">
        <v>13</v>
      </c>
      <c r="W63" s="4" t="s">
        <v>13</v>
      </c>
      <c r="X63" s="4" t="s">
        <v>13</v>
      </c>
      <c r="Y63" s="4" t="s">
        <v>13</v>
      </c>
      <c r="Z63" s="4" t="s">
        <v>13</v>
      </c>
      <c r="AA63" s="4" t="s">
        <v>13</v>
      </c>
      <c r="AB63" s="4" t="s">
        <v>13</v>
      </c>
      <c r="AC63" s="4" t="s">
        <v>13</v>
      </c>
      <c r="AD63" s="4" t="s">
        <v>13</v>
      </c>
      <c r="AE63" s="4" t="s">
        <v>13</v>
      </c>
      <c r="AF63" s="4" t="s">
        <v>13</v>
      </c>
      <c r="AG63" s="4" t="s">
        <v>13</v>
      </c>
      <c r="AH63" s="4" t="s">
        <v>13</v>
      </c>
      <c r="AI63" s="4" t="s">
        <v>13</v>
      </c>
      <c r="AJ63" s="4" t="s">
        <v>13</v>
      </c>
      <c r="AK63" s="4" t="s">
        <v>13</v>
      </c>
      <c r="AL63" s="4" t="s">
        <v>13</v>
      </c>
      <c r="AM63" s="4" t="s">
        <v>13</v>
      </c>
      <c r="AN63" s="4" t="s">
        <v>13</v>
      </c>
      <c r="AO63" s="4" t="s">
        <v>13</v>
      </c>
      <c r="AP63" s="4" t="s">
        <v>13</v>
      </c>
      <c r="AQ63" s="4" t="s">
        <v>13</v>
      </c>
      <c r="AR63" s="4" t="s">
        <v>13</v>
      </c>
      <c r="AS63" s="4" t="s">
        <v>13</v>
      </c>
      <c r="AT63" s="4" t="s">
        <v>13</v>
      </c>
      <c r="AU63" s="4" t="s">
        <v>13</v>
      </c>
      <c r="AV63" s="4" t="s">
        <v>13</v>
      </c>
      <c r="AW63" s="4" t="s">
        <v>13</v>
      </c>
      <c r="AX63" s="4" t="s">
        <v>13</v>
      </c>
      <c r="AY63" s="4" t="s">
        <v>13</v>
      </c>
      <c r="AZ63" s="4" t="s">
        <v>13</v>
      </c>
      <c r="BA63" s="4" t="s">
        <v>13</v>
      </c>
      <c r="BB63" s="4" t="s">
        <v>13</v>
      </c>
      <c r="BC63" s="4" t="s">
        <v>13</v>
      </c>
      <c r="BD63" s="4" t="s">
        <v>13</v>
      </c>
      <c r="BE63" s="4" t="s">
        <v>13</v>
      </c>
      <c r="BF63" s="4" t="s">
        <v>13</v>
      </c>
      <c r="BG63" s="4" t="s">
        <v>13</v>
      </c>
      <c r="BH63" s="4" t="s">
        <v>13</v>
      </c>
      <c r="BI63" s="4" t="s">
        <v>13</v>
      </c>
      <c r="BJ63" s="4" t="s">
        <v>13</v>
      </c>
      <c r="BK63" s="4" t="s">
        <v>13</v>
      </c>
      <c r="BL63" s="4" t="s">
        <v>13</v>
      </c>
      <c r="BM63" s="4" t="s">
        <v>13</v>
      </c>
      <c r="BN63" s="4" t="s">
        <v>13</v>
      </c>
      <c r="BO63" s="4" t="s">
        <v>13</v>
      </c>
      <c r="BP63" s="4" t="s">
        <v>13</v>
      </c>
      <c r="BQ63" s="4" t="s">
        <v>13</v>
      </c>
      <c r="BR63" s="4" t="s">
        <v>13</v>
      </c>
      <c r="BS63" s="4" t="s">
        <v>13</v>
      </c>
      <c r="BT63" s="4" t="s">
        <v>13</v>
      </c>
      <c r="BU63" s="4" t="s">
        <v>13</v>
      </c>
      <c r="BV63" s="4" t="s">
        <v>13</v>
      </c>
      <c r="BW63" s="4" t="s">
        <v>13</v>
      </c>
      <c r="BX63" s="4" t="s">
        <v>13</v>
      </c>
      <c r="BY63" s="4" t="s">
        <v>13</v>
      </c>
      <c r="BZ63" s="4" t="s">
        <v>13</v>
      </c>
      <c r="CA63" s="4" t="s">
        <v>13</v>
      </c>
      <c r="CB63" s="4" t="s">
        <v>13</v>
      </c>
      <c r="CC63" s="4" t="s">
        <v>13</v>
      </c>
      <c r="CD63" s="4" t="s">
        <v>13</v>
      </c>
      <c r="CE63" s="4" t="s">
        <v>13</v>
      </c>
      <c r="CF63" s="4" t="s">
        <v>13</v>
      </c>
      <c r="CG63" s="4" t="s">
        <v>13</v>
      </c>
      <c r="CH63" s="4" t="s">
        <v>13</v>
      </c>
      <c r="CI63" s="4" t="s">
        <v>13</v>
      </c>
      <c r="CJ63" s="4" t="s">
        <v>13</v>
      </c>
      <c r="CK63" s="4" t="s">
        <v>13</v>
      </c>
      <c r="CL63" s="4" t="s">
        <v>13</v>
      </c>
      <c r="CM63" s="4" t="s">
        <v>13</v>
      </c>
      <c r="CN63" s="4" t="s">
        <v>13</v>
      </c>
      <c r="CO63" s="4" t="s">
        <v>13</v>
      </c>
      <c r="CP63" s="4" t="s">
        <v>13</v>
      </c>
      <c r="CQ63" s="4" t="s">
        <v>13</v>
      </c>
      <c r="CR63" s="4" t="s">
        <v>13</v>
      </c>
      <c r="CS63" s="4" t="s">
        <v>13</v>
      </c>
      <c r="CT63" s="4" t="s">
        <v>13</v>
      </c>
      <c r="CU63" s="4" t="s">
        <v>13</v>
      </c>
      <c r="CV63" s="4" t="s">
        <v>13</v>
      </c>
      <c r="CW63" s="4" t="s">
        <v>13</v>
      </c>
      <c r="CX63" s="4" t="s">
        <v>13</v>
      </c>
      <c r="CY63" s="4" t="s">
        <v>13</v>
      </c>
      <c r="CZ63" s="4" t="s">
        <v>13</v>
      </c>
      <c r="DA63" s="4" t="s">
        <v>13</v>
      </c>
      <c r="DB63" s="4" t="s">
        <v>13</v>
      </c>
      <c r="DC63" s="4" t="s">
        <v>13</v>
      </c>
      <c r="DD63" s="4" t="s">
        <v>13</v>
      </c>
      <c r="DE63" s="4" t="s">
        <v>13</v>
      </c>
      <c r="DF63" s="4" t="s">
        <v>13</v>
      </c>
      <c r="DG63" s="4" t="s">
        <v>13</v>
      </c>
      <c r="DH63" s="4" t="s">
        <v>13</v>
      </c>
      <c r="DI63" s="4" t="s">
        <v>13</v>
      </c>
      <c r="DJ63" s="4" t="s">
        <v>13</v>
      </c>
      <c r="DK63" s="4" t="s">
        <v>13</v>
      </c>
      <c r="DL63" s="4" t="s">
        <v>13</v>
      </c>
      <c r="DM63" s="4" t="s">
        <v>13</v>
      </c>
      <c r="DN63" s="4" t="s">
        <v>13</v>
      </c>
      <c r="DO63" s="4" t="s">
        <v>13</v>
      </c>
      <c r="DP63" s="4" t="s">
        <v>13</v>
      </c>
      <c r="DQ63" s="4" t="s">
        <v>13</v>
      </c>
      <c r="DR63" s="4" t="s">
        <v>13</v>
      </c>
      <c r="DS63" s="4" t="s">
        <v>13</v>
      </c>
      <c r="DT63" s="4" t="s">
        <v>13</v>
      </c>
      <c r="DU63" s="4" t="s">
        <v>13</v>
      </c>
      <c r="DV63" s="4" t="s">
        <v>13</v>
      </c>
      <c r="DW63" s="4" t="s">
        <v>13</v>
      </c>
      <c r="DX63" s="4" t="s">
        <v>13</v>
      </c>
      <c r="DY63" s="4" t="s">
        <v>13</v>
      </c>
      <c r="DZ63" s="4" t="s">
        <v>13</v>
      </c>
      <c r="EA63" s="4" t="s">
        <v>13</v>
      </c>
      <c r="EB63" s="4" t="s">
        <v>13</v>
      </c>
      <c r="EC63" s="4" t="s">
        <v>13</v>
      </c>
      <c r="ED63" s="4" t="s">
        <v>13</v>
      </c>
      <c r="EE63" s="4" t="s">
        <v>13</v>
      </c>
      <c r="EF63" s="4" t="s">
        <v>13</v>
      </c>
      <c r="EG63" s="4" t="s">
        <v>13</v>
      </c>
      <c r="EH63" s="4" t="s">
        <v>13</v>
      </c>
      <c r="EI63" s="4" t="s">
        <v>13</v>
      </c>
      <c r="EJ63" s="4" t="s">
        <v>13</v>
      </c>
      <c r="EK63" s="4" t="s">
        <v>13</v>
      </c>
      <c r="EL63" s="4" t="s">
        <v>13</v>
      </c>
      <c r="EM63" s="4" t="s">
        <v>13</v>
      </c>
      <c r="EN63" s="4" t="s">
        <v>13</v>
      </c>
      <c r="EO63" s="4" t="s">
        <v>13</v>
      </c>
      <c r="EP63" s="4" t="s">
        <v>13</v>
      </c>
      <c r="EQ63" s="4" t="s">
        <v>13</v>
      </c>
      <c r="ER63" s="4" t="s">
        <v>13</v>
      </c>
      <c r="ES63" s="4" t="s">
        <v>13</v>
      </c>
      <c r="ET63" s="4" t="s">
        <v>13</v>
      </c>
      <c r="EU63" s="4" t="s">
        <v>13</v>
      </c>
      <c r="EV63" s="4" t="s">
        <v>13</v>
      </c>
      <c r="EW63" s="4" t="s">
        <v>13</v>
      </c>
      <c r="EX63" s="4" t="s">
        <v>13</v>
      </c>
      <c r="EY63" s="4" t="s">
        <v>13</v>
      </c>
      <c r="EZ63" s="4" t="s">
        <v>13</v>
      </c>
      <c r="FA63" s="4" t="s">
        <v>13</v>
      </c>
      <c r="FB63" s="4" t="s">
        <v>13</v>
      </c>
      <c r="FC63" s="4" t="s">
        <v>13</v>
      </c>
      <c r="FD63" s="4" t="s">
        <v>13</v>
      </c>
      <c r="FE63" s="4" t="s">
        <v>13</v>
      </c>
      <c r="FF63" s="4" t="s">
        <v>13</v>
      </c>
      <c r="FG63" s="4" t="s">
        <v>13</v>
      </c>
      <c r="FH63" s="4" t="s">
        <v>13</v>
      </c>
      <c r="FI63" s="4" t="s">
        <v>13</v>
      </c>
      <c r="FJ63" s="4" t="s">
        <v>13</v>
      </c>
      <c r="FK63" s="4" t="s">
        <v>13</v>
      </c>
      <c r="FL63" s="4" t="s">
        <v>13</v>
      </c>
      <c r="FM63" s="4" t="s">
        <v>13</v>
      </c>
      <c r="FN63" s="4" t="s">
        <v>13</v>
      </c>
      <c r="FO63" s="4" t="s">
        <v>13</v>
      </c>
      <c r="FP63" s="4" t="s">
        <v>13</v>
      </c>
      <c r="FQ63" s="4" t="s">
        <v>13</v>
      </c>
      <c r="FR63" s="4" t="s">
        <v>13</v>
      </c>
      <c r="FS63" s="4" t="s">
        <v>13</v>
      </c>
      <c r="FT63" s="4" t="s">
        <v>13</v>
      </c>
      <c r="FU63" s="4" t="s">
        <v>13</v>
      </c>
      <c r="FV63" s="4" t="s">
        <v>13</v>
      </c>
      <c r="FW63" s="4" t="s">
        <v>13</v>
      </c>
      <c r="FX63" s="4" t="s">
        <v>13</v>
      </c>
      <c r="FY63" s="4" t="s">
        <v>13</v>
      </c>
      <c r="FZ63" s="4" t="s">
        <v>13</v>
      </c>
    </row>
    <row r="64" spans="1:182" s="2" customFormat="1">
      <c r="B64" s="2" t="s">
        <v>3</v>
      </c>
      <c r="H64" s="2" t="s">
        <v>5</v>
      </c>
      <c r="N64" s="2" t="s">
        <v>4</v>
      </c>
      <c r="T64" s="2" t="s">
        <v>6</v>
      </c>
      <c r="Z64" s="2" t="s">
        <v>7</v>
      </c>
      <c r="AF64" s="2" t="s">
        <v>8</v>
      </c>
      <c r="AL64" s="2" t="s">
        <v>9</v>
      </c>
      <c r="AR64" s="2" t="s">
        <v>10</v>
      </c>
      <c r="AX64" s="2" t="s">
        <v>11</v>
      </c>
      <c r="BD64" s="2" t="s">
        <v>42</v>
      </c>
      <c r="BJ64" s="2" t="s">
        <v>43</v>
      </c>
      <c r="BP64" s="2" t="s">
        <v>44</v>
      </c>
      <c r="BV64" s="2" t="s">
        <v>45</v>
      </c>
      <c r="CB64" s="2" t="s">
        <v>48</v>
      </c>
      <c r="CH64" s="2" t="s">
        <v>49</v>
      </c>
      <c r="CN64" s="2" t="s">
        <v>50</v>
      </c>
      <c r="CT64" s="2" t="s">
        <v>51</v>
      </c>
      <c r="CZ64" s="2" t="s">
        <v>53</v>
      </c>
      <c r="DF64" s="2" t="s">
        <v>54</v>
      </c>
      <c r="DL64" s="2" t="s">
        <v>55</v>
      </c>
      <c r="DR64" s="2" t="s">
        <v>56</v>
      </c>
      <c r="DX64" s="2" t="s">
        <v>57</v>
      </c>
      <c r="ED64" s="2" t="s">
        <v>58</v>
      </c>
      <c r="EJ64" s="2" t="s">
        <v>59</v>
      </c>
      <c r="EP64" s="2" t="s">
        <v>60</v>
      </c>
      <c r="EV64" s="2" t="s">
        <v>62</v>
      </c>
      <c r="FB64" s="2" t="s">
        <v>63</v>
      </c>
      <c r="FH64" s="2" t="s">
        <v>64</v>
      </c>
      <c r="FN64" s="2" t="s">
        <v>65</v>
      </c>
      <c r="FT64" s="2" t="s">
        <v>68</v>
      </c>
      <c r="FZ64" s="2" t="s">
        <v>69</v>
      </c>
    </row>
    <row r="65" spans="1:182" s="2" customFormat="1" ht="13">
      <c r="A65" s="2" t="s">
        <v>66</v>
      </c>
      <c r="B65" s="5">
        <f t="shared" ref="B65:AG65" si="265">B62</f>
        <v>1.4152</v>
      </c>
      <c r="C65" s="5">
        <f t="shared" si="265"/>
        <v>1.4655</v>
      </c>
      <c r="D65" s="5">
        <f t="shared" si="265"/>
        <v>1.4462999999999999</v>
      </c>
      <c r="E65" s="5">
        <f t="shared" si="265"/>
        <v>1.4408000000000003</v>
      </c>
      <c r="F65" s="5">
        <f t="shared" si="265"/>
        <v>1.4145000000000001</v>
      </c>
      <c r="G65" s="5">
        <f t="shared" si="265"/>
        <v>1.4089</v>
      </c>
      <c r="H65" s="5">
        <f t="shared" si="265"/>
        <v>1.4361000000000002</v>
      </c>
      <c r="I65" s="5">
        <f t="shared" si="265"/>
        <v>1.4222000000000004</v>
      </c>
      <c r="J65" s="5">
        <f t="shared" si="265"/>
        <v>1.3431000000000002</v>
      </c>
      <c r="K65" s="5">
        <f t="shared" si="265"/>
        <v>1.1134000000000002</v>
      </c>
      <c r="L65" s="5">
        <f t="shared" si="265"/>
        <v>0.87759999999999994</v>
      </c>
      <c r="M65" s="5">
        <f t="shared" si="265"/>
        <v>0.56499999999999995</v>
      </c>
      <c r="N65" s="5">
        <f t="shared" si="265"/>
        <v>0.37610000000000016</v>
      </c>
      <c r="O65" s="5">
        <f t="shared" si="265"/>
        <v>0.31980000000000008</v>
      </c>
      <c r="P65" s="5">
        <f t="shared" si="265"/>
        <v>0.25769999999999998</v>
      </c>
      <c r="Q65" s="5">
        <f t="shared" si="265"/>
        <v>0.24480000000000002</v>
      </c>
      <c r="R65" s="5">
        <f t="shared" si="265"/>
        <v>0.2271</v>
      </c>
      <c r="S65" s="5">
        <f t="shared" si="265"/>
        <v>0.18440000000000001</v>
      </c>
      <c r="T65" s="5">
        <f t="shared" si="265"/>
        <v>0.17150000000000001</v>
      </c>
      <c r="U65" s="5">
        <f t="shared" si="265"/>
        <v>0.15840000000000001</v>
      </c>
      <c r="V65" s="5">
        <f t="shared" si="265"/>
        <v>0.20720000000000002</v>
      </c>
      <c r="W65" s="5">
        <f t="shared" si="265"/>
        <v>0.30919999999999997</v>
      </c>
      <c r="X65" s="5">
        <f t="shared" si="265"/>
        <v>0.41280000000000006</v>
      </c>
      <c r="Y65" s="5">
        <f t="shared" si="265"/>
        <v>0.54070000000000007</v>
      </c>
      <c r="Z65" s="5">
        <f t="shared" si="265"/>
        <v>0.67270000000000008</v>
      </c>
      <c r="AA65" s="5">
        <f t="shared" si="265"/>
        <v>0.80070000000000008</v>
      </c>
      <c r="AB65" s="5">
        <f t="shared" si="265"/>
        <v>0.83220000000000005</v>
      </c>
      <c r="AC65" s="5">
        <f t="shared" si="265"/>
        <v>0.83220000000000005</v>
      </c>
      <c r="AD65" s="5">
        <f t="shared" si="265"/>
        <v>0.83110000000000006</v>
      </c>
      <c r="AE65" s="5">
        <f t="shared" si="265"/>
        <v>0.91220000000000001</v>
      </c>
      <c r="AF65" s="5">
        <f t="shared" si="265"/>
        <v>0.94840000000000013</v>
      </c>
      <c r="AG65" s="5">
        <f t="shared" si="265"/>
        <v>0.95590000000000008</v>
      </c>
      <c r="AH65" s="5">
        <f t="shared" ref="AH65:BM65" si="266">AH62</f>
        <v>0.98960000000000004</v>
      </c>
      <c r="AI65" s="5">
        <f t="shared" si="266"/>
        <v>1.0714000000000001</v>
      </c>
      <c r="AJ65" s="5">
        <f t="shared" si="266"/>
        <v>1.208</v>
      </c>
      <c r="AK65" s="5">
        <f t="shared" si="266"/>
        <v>1.3012000000000001</v>
      </c>
      <c r="AL65" s="5">
        <f t="shared" si="266"/>
        <v>1.3222</v>
      </c>
      <c r="AM65" s="5">
        <f t="shared" si="266"/>
        <v>1.3473000000000002</v>
      </c>
      <c r="AN65" s="5">
        <f t="shared" si="266"/>
        <v>1.353</v>
      </c>
      <c r="AO65" s="5">
        <f t="shared" si="266"/>
        <v>1.3540000000000001</v>
      </c>
      <c r="AP65" s="5">
        <f t="shared" si="266"/>
        <v>1.3582000000000001</v>
      </c>
      <c r="AQ65" s="5">
        <f t="shared" si="266"/>
        <v>1.2765999999999997</v>
      </c>
      <c r="AR65" s="5">
        <f t="shared" si="266"/>
        <v>1.2184999999999999</v>
      </c>
      <c r="AS65" s="5">
        <f t="shared" si="266"/>
        <v>1.2341999999999997</v>
      </c>
      <c r="AT65" s="5">
        <f t="shared" si="266"/>
        <v>1.3500999999999999</v>
      </c>
      <c r="AU65" s="5">
        <f t="shared" si="266"/>
        <v>1.4802000000000004</v>
      </c>
      <c r="AV65" s="5">
        <f t="shared" si="266"/>
        <v>1.4241000000000001</v>
      </c>
      <c r="AW65" s="5">
        <f t="shared" si="266"/>
        <v>1.3746000000000005</v>
      </c>
      <c r="AX65" s="5">
        <f t="shared" si="266"/>
        <v>1.2444000000000002</v>
      </c>
      <c r="AY65" s="5">
        <f t="shared" si="266"/>
        <v>1.1933999999999998</v>
      </c>
      <c r="AZ65" s="5">
        <f t="shared" si="266"/>
        <v>1.1642999999999999</v>
      </c>
      <c r="BA65" s="5">
        <f t="shared" si="266"/>
        <v>1.1654</v>
      </c>
      <c r="BB65" s="5">
        <f t="shared" si="266"/>
        <v>1.1611999999999998</v>
      </c>
      <c r="BC65" s="5">
        <f t="shared" si="266"/>
        <v>1.1611999999999998</v>
      </c>
      <c r="BD65" s="5">
        <f t="shared" si="266"/>
        <v>1.1831</v>
      </c>
      <c r="BE65" s="5">
        <f t="shared" si="266"/>
        <v>1.1591</v>
      </c>
      <c r="BF65" s="5">
        <f t="shared" si="266"/>
        <v>0.9971000000000001</v>
      </c>
      <c r="BG65" s="5">
        <f t="shared" si="266"/>
        <v>0.74870000000000003</v>
      </c>
      <c r="BH65" s="5">
        <f t="shared" si="266"/>
        <v>0.62650000000000017</v>
      </c>
      <c r="BI65" s="5">
        <f t="shared" si="266"/>
        <v>0.5625</v>
      </c>
      <c r="BJ65" s="5">
        <f t="shared" si="266"/>
        <v>0.62639999999999996</v>
      </c>
      <c r="BK65" s="5">
        <f t="shared" si="266"/>
        <v>0.55330000000000013</v>
      </c>
      <c r="BL65" s="5">
        <f t="shared" si="266"/>
        <v>0.5334000000000001</v>
      </c>
      <c r="BM65" s="5">
        <f t="shared" si="266"/>
        <v>0.53130000000000011</v>
      </c>
      <c r="BN65" s="5">
        <f t="shared" ref="BN65:CH65" si="267">BN62</f>
        <v>0.53230000000000011</v>
      </c>
      <c r="BO65" s="5">
        <f t="shared" si="267"/>
        <v>0.53330000000000011</v>
      </c>
      <c r="BP65" s="5">
        <f t="shared" si="267"/>
        <v>0.51129999999999998</v>
      </c>
      <c r="BQ65" s="5">
        <f t="shared" si="267"/>
        <v>0.51339999999999997</v>
      </c>
      <c r="BR65" s="5">
        <f t="shared" si="267"/>
        <v>0.45640000000000008</v>
      </c>
      <c r="BS65" s="5">
        <f t="shared" si="267"/>
        <v>0.38040000000000007</v>
      </c>
      <c r="BT65" s="5">
        <f t="shared" si="267"/>
        <v>0.30520000000000003</v>
      </c>
      <c r="BU65" s="5">
        <f t="shared" si="267"/>
        <v>0.20520000000000002</v>
      </c>
      <c r="BV65" s="5">
        <f t="shared" si="267"/>
        <v>9.5400000000000013E-2</v>
      </c>
      <c r="BW65" s="5">
        <f t="shared" si="267"/>
        <v>7.2400000000000006E-2</v>
      </c>
      <c r="BX65" s="5">
        <f t="shared" si="267"/>
        <v>7.2299999999999989E-2</v>
      </c>
      <c r="BY65" s="5">
        <f t="shared" si="267"/>
        <v>7.439999999999998E-2</v>
      </c>
      <c r="BZ65" s="5">
        <f t="shared" si="267"/>
        <v>7.3399999999999979E-2</v>
      </c>
      <c r="CA65" s="5">
        <f t="shared" si="267"/>
        <v>9.6399999999999986E-2</v>
      </c>
      <c r="CB65" s="5">
        <f t="shared" si="267"/>
        <v>9.4399999999999984E-2</v>
      </c>
      <c r="CC65" s="5">
        <f t="shared" si="267"/>
        <v>9.329999999999998E-2</v>
      </c>
      <c r="CD65" s="5">
        <f t="shared" si="267"/>
        <v>0.12229999999999999</v>
      </c>
      <c r="CE65" s="5">
        <f t="shared" si="267"/>
        <v>0.14029999999999998</v>
      </c>
      <c r="CF65" s="5">
        <f t="shared" si="267"/>
        <v>0.14749999999999996</v>
      </c>
      <c r="CG65" s="5">
        <f t="shared" si="267"/>
        <v>0.12149999999999997</v>
      </c>
      <c r="CH65" s="5">
        <f t="shared" si="267"/>
        <v>0.12259999999999997</v>
      </c>
      <c r="CI65" s="5">
        <f t="shared" ref="CI65:CT65" si="268">CI62</f>
        <v>0.14369999999999999</v>
      </c>
      <c r="CJ65" s="5">
        <f t="shared" si="268"/>
        <v>0.13969999999999999</v>
      </c>
      <c r="CK65" s="5">
        <f t="shared" si="268"/>
        <v>0.13759999999999997</v>
      </c>
      <c r="CL65" s="5">
        <f t="shared" si="268"/>
        <v>0.14179999999999995</v>
      </c>
      <c r="CM65" s="5">
        <f t="shared" si="268"/>
        <v>0.11809999999999998</v>
      </c>
      <c r="CN65" s="5">
        <f t="shared" si="268"/>
        <v>0.11809999999999998</v>
      </c>
      <c r="CO65" s="5">
        <f t="shared" si="268"/>
        <v>0.14529999999999998</v>
      </c>
      <c r="CP65" s="5">
        <f t="shared" si="268"/>
        <v>0.1424</v>
      </c>
      <c r="CQ65" s="5">
        <f t="shared" si="268"/>
        <v>0.12760000000000002</v>
      </c>
      <c r="CR65" s="5">
        <f t="shared" si="268"/>
        <v>0.12710000000000002</v>
      </c>
      <c r="CS65" s="5">
        <f t="shared" si="268"/>
        <v>0.17210000000000003</v>
      </c>
      <c r="CT65" s="5">
        <f t="shared" si="268"/>
        <v>0.18090000000000001</v>
      </c>
      <c r="CU65" s="5">
        <f t="shared" ref="CU65:DF65" si="269">CU62</f>
        <v>0.19900000000000004</v>
      </c>
      <c r="CV65" s="5">
        <f t="shared" si="269"/>
        <v>0.25510000000000005</v>
      </c>
      <c r="CW65" s="5">
        <f t="shared" si="269"/>
        <v>0.25580000000000003</v>
      </c>
      <c r="CX65" s="5">
        <f t="shared" si="269"/>
        <v>0.25669999999999998</v>
      </c>
      <c r="CY65" s="5">
        <f t="shared" si="269"/>
        <v>0.25740000000000002</v>
      </c>
      <c r="CZ65" s="5">
        <f t="shared" si="269"/>
        <v>0.25780000000000003</v>
      </c>
      <c r="DA65" s="5">
        <f t="shared" si="269"/>
        <v>0.25369999999999998</v>
      </c>
      <c r="DB65" s="5">
        <f t="shared" si="269"/>
        <v>0.22859999999999997</v>
      </c>
      <c r="DC65" s="5">
        <f t="shared" si="269"/>
        <v>0.25969999999999999</v>
      </c>
      <c r="DD65" s="5">
        <f t="shared" si="269"/>
        <v>0.28049999999999997</v>
      </c>
      <c r="DE65" s="5">
        <f t="shared" si="269"/>
        <v>0.32780000000000004</v>
      </c>
      <c r="DF65" s="5">
        <f t="shared" si="269"/>
        <v>0.39239999999999997</v>
      </c>
      <c r="DG65" s="5">
        <f t="shared" ref="DG65:DR65" si="270">DG62</f>
        <v>0.38454799999999983</v>
      </c>
      <c r="DH65" s="5">
        <f t="shared" si="270"/>
        <v>0.36707100000000048</v>
      </c>
      <c r="DI65" s="5">
        <f t="shared" si="270"/>
        <v>0.44609100000000074</v>
      </c>
      <c r="DJ65" s="5">
        <f t="shared" si="270"/>
        <v>0.44215000000000049</v>
      </c>
      <c r="DK65" s="5">
        <f t="shared" si="270"/>
        <v>0.4411620000000005</v>
      </c>
      <c r="DL65" s="5">
        <f t="shared" si="270"/>
        <v>0.49339100000000008</v>
      </c>
      <c r="DM65" s="5">
        <f t="shared" si="270"/>
        <v>0.46975400000000073</v>
      </c>
      <c r="DN65" s="5">
        <f t="shared" si="270"/>
        <v>0.49456200000000072</v>
      </c>
      <c r="DO65" s="5">
        <f t="shared" si="270"/>
        <v>0.50829700000000089</v>
      </c>
      <c r="DP65" s="5">
        <f t="shared" si="270"/>
        <v>0.58147799999999983</v>
      </c>
      <c r="DQ65" s="5">
        <f t="shared" si="270"/>
        <v>0.60746199999999817</v>
      </c>
      <c r="DR65" s="5">
        <f t="shared" si="270"/>
        <v>0.57831699999999819</v>
      </c>
      <c r="DS65" s="5">
        <f t="shared" ref="DS65:ED65" si="271">DS62</f>
        <v>0.69356899999999821</v>
      </c>
      <c r="DT65" s="5">
        <f t="shared" si="271"/>
        <v>0.72610299999999717</v>
      </c>
      <c r="DU65" s="5">
        <f t="shared" si="271"/>
        <v>0.74650299999999692</v>
      </c>
      <c r="DV65" s="5">
        <f t="shared" si="271"/>
        <v>0.74742399999999665</v>
      </c>
      <c r="DW65" s="5">
        <f t="shared" si="271"/>
        <v>0.77711799999999565</v>
      </c>
      <c r="DX65" s="5">
        <f t="shared" si="271"/>
        <v>0.77468999999999699</v>
      </c>
      <c r="DY65" s="5">
        <f t="shared" si="271"/>
        <v>0.77560899999999711</v>
      </c>
      <c r="DZ65" s="5">
        <f t="shared" si="271"/>
        <v>0.7510609999999962</v>
      </c>
      <c r="EA65" s="5">
        <f t="shared" si="271"/>
        <v>0.75530599999999581</v>
      </c>
      <c r="EB65" s="5">
        <f t="shared" si="271"/>
        <v>0.79808699999999644</v>
      </c>
      <c r="EC65" s="5">
        <f t="shared" si="271"/>
        <v>0.75186999999999682</v>
      </c>
      <c r="ED65" s="5">
        <f t="shared" si="271"/>
        <v>0.84936499999999737</v>
      </c>
      <c r="EE65" s="5">
        <f t="shared" ref="EE65:EP65" si="272">EE62</f>
        <v>0.72133099999999639</v>
      </c>
      <c r="EF65" s="5">
        <f t="shared" si="272"/>
        <v>0.65017399999999681</v>
      </c>
      <c r="EG65" s="5">
        <f t="shared" si="272"/>
        <v>0.55525399999999681</v>
      </c>
      <c r="EH65" s="5">
        <f t="shared" si="272"/>
        <v>0.5777769999999971</v>
      </c>
      <c r="EI65" s="5">
        <f t="shared" si="272"/>
        <v>0.54811599999999705</v>
      </c>
      <c r="EJ65" s="5">
        <f t="shared" si="272"/>
        <v>0.49837699999999491</v>
      </c>
      <c r="EK65" s="5">
        <f t="shared" si="272"/>
        <v>0.50011499999999465</v>
      </c>
      <c r="EL65" s="5">
        <f t="shared" si="272"/>
        <v>0.52711899999999545</v>
      </c>
      <c r="EM65" s="5">
        <f t="shared" si="272"/>
        <v>0.51683899999999572</v>
      </c>
      <c r="EN65" s="5">
        <f t="shared" si="272"/>
        <v>0.41577699999999473</v>
      </c>
      <c r="EO65" s="5">
        <f t="shared" si="272"/>
        <v>0.37723999999999513</v>
      </c>
      <c r="EP65" s="5">
        <f t="shared" si="272"/>
        <v>0.25017999999999457</v>
      </c>
      <c r="EQ65" s="5">
        <f t="shared" ref="EQ65:FB65" si="273">EQ62</f>
        <v>0.22954399999999675</v>
      </c>
      <c r="ER65" s="5">
        <f t="shared" si="273"/>
        <v>0.2297359999999973</v>
      </c>
      <c r="ES65" s="5">
        <f t="shared" si="273"/>
        <v>0.24957599999999747</v>
      </c>
      <c r="ET65" s="5">
        <f t="shared" si="273"/>
        <v>0.22497299999999756</v>
      </c>
      <c r="EU65" s="5">
        <f t="shared" si="273"/>
        <v>0.22713999999999882</v>
      </c>
      <c r="EV65" s="5">
        <f t="shared" si="273"/>
        <v>0.25504800000000044</v>
      </c>
      <c r="EW65" s="5">
        <f t="shared" si="273"/>
        <v>0.25192799999999999</v>
      </c>
      <c r="EX65" s="5">
        <f t="shared" si="273"/>
        <v>0.27170199999999989</v>
      </c>
      <c r="EY65" s="5">
        <f t="shared" si="273"/>
        <v>0.24779900000000146</v>
      </c>
      <c r="EZ65" s="5">
        <f t="shared" si="273"/>
        <v>0.19783900000000304</v>
      </c>
      <c r="FA65" s="5">
        <f t="shared" si="273"/>
        <v>0.16192100000000087</v>
      </c>
      <c r="FB65" s="5">
        <f t="shared" si="273"/>
        <v>0.14932000000000081</v>
      </c>
      <c r="FC65" s="5">
        <f t="shared" ref="FC65:FN65" si="274">FC62</f>
        <v>0.19453099999999984</v>
      </c>
      <c r="FD65" s="5">
        <f t="shared" si="274"/>
        <v>0.21956399999999926</v>
      </c>
      <c r="FE65" s="5">
        <f t="shared" si="274"/>
        <v>0.22401399999999913</v>
      </c>
      <c r="FF65" s="5">
        <f t="shared" si="274"/>
        <v>0.22716399999999914</v>
      </c>
      <c r="FG65" s="5">
        <f t="shared" si="274"/>
        <v>0.2520909999999989</v>
      </c>
      <c r="FH65" s="5">
        <f t="shared" si="274"/>
        <v>0.23102199999999845</v>
      </c>
      <c r="FI65" s="5">
        <f t="shared" si="274"/>
        <v>0.25601499999999844</v>
      </c>
      <c r="FJ65" s="5">
        <f t="shared" si="274"/>
        <v>0.20993199999999865</v>
      </c>
      <c r="FK65" s="5">
        <f t="shared" si="274"/>
        <v>0.2153799999999971</v>
      </c>
      <c r="FL65" s="5">
        <f t="shared" si="274"/>
        <v>0.22474599999999692</v>
      </c>
      <c r="FM65" s="5">
        <f t="shared" si="274"/>
        <v>0.2202569999999999</v>
      </c>
      <c r="FN65" s="5">
        <f t="shared" si="274"/>
        <v>0.22324499999999997</v>
      </c>
      <c r="FO65" s="5">
        <f t="shared" ref="FO65:FZ65" si="275">FO62</f>
        <v>0.17505300000000001</v>
      </c>
      <c r="FP65" s="5">
        <f t="shared" si="275"/>
        <v>0.17773399999999998</v>
      </c>
      <c r="FQ65" s="5">
        <f t="shared" si="275"/>
        <v>0.14932999999999999</v>
      </c>
      <c r="FR65" s="5">
        <f t="shared" si="275"/>
        <v>0.14711100000000002</v>
      </c>
      <c r="FS65" s="5">
        <f t="shared" si="275"/>
        <v>0.12126999999999999</v>
      </c>
      <c r="FT65" s="5">
        <f t="shared" si="275"/>
        <v>0.12479599999999999</v>
      </c>
      <c r="FU65" s="5">
        <f t="shared" si="275"/>
        <v>0.14955299999999999</v>
      </c>
      <c r="FV65" s="5">
        <f t="shared" si="275"/>
        <v>0.14943199999999998</v>
      </c>
      <c r="FW65" s="5">
        <f t="shared" si="275"/>
        <v>0.12540299999999999</v>
      </c>
      <c r="FX65" s="5">
        <f t="shared" si="275"/>
        <v>0.11559699999999998</v>
      </c>
      <c r="FY65" s="5">
        <f t="shared" si="275"/>
        <v>0.11227399999999998</v>
      </c>
      <c r="FZ65" s="5">
        <f t="shared" si="275"/>
        <v>0.10109699999999998</v>
      </c>
    </row>
    <row r="66" spans="1:182" s="2" customFormat="1">
      <c r="A66" s="2" t="str">
        <f>Residues!A$6</f>
        <v>Austria</v>
      </c>
      <c r="B66" s="2">
        <f>1/1000*SUM(Residues!B$6:M$6)</f>
        <v>50.289400000000008</v>
      </c>
      <c r="C66" s="2">
        <f>1/1000*SUM(Residues!C$6:N$6)</f>
        <v>50.951400000000007</v>
      </c>
      <c r="D66" s="2">
        <f>1/1000*SUM(Residues!D$6:O$6)</f>
        <v>49.004800000000003</v>
      </c>
      <c r="E66" s="2">
        <f>1/1000*SUM(Residues!E$6:P$6)</f>
        <v>47.644600000000004</v>
      </c>
      <c r="F66" s="2">
        <f>1/1000*SUM(Residues!F$6:Q$6)</f>
        <v>50.149099999999997</v>
      </c>
      <c r="G66" s="2">
        <f>1/1000*SUM(Residues!G$6:R$6)</f>
        <v>49.483300000000007</v>
      </c>
      <c r="H66" s="2">
        <f>1/1000*SUM(Residues!H$6:S$6)</f>
        <v>48.596000000000011</v>
      </c>
      <c r="I66" s="2">
        <f>1/1000*SUM(Residues!I$6:T$6)</f>
        <v>47.421400000000013</v>
      </c>
      <c r="J66" s="2">
        <f>1/1000*SUM(Residues!J$6:U$6)</f>
        <v>47.727000000000011</v>
      </c>
      <c r="K66" s="2">
        <f>1/1000*SUM(Residues!K$6:V$6)</f>
        <v>47.172200000000004</v>
      </c>
      <c r="L66" s="2">
        <f>1/1000*SUM(Residues!L$6:W$6)</f>
        <v>46.546799999999998</v>
      </c>
      <c r="M66" s="2">
        <f>1/1000*SUM(Residues!M$6:X$6)</f>
        <v>45.0105</v>
      </c>
      <c r="N66" s="2">
        <f>1/1000*SUM(Residues!N$6:Y$6)</f>
        <v>43.563799999999986</v>
      </c>
      <c r="O66" s="2">
        <f>1/1000*SUM(Residues!O$6:Z$6)</f>
        <v>41.499599999999994</v>
      </c>
      <c r="P66" s="2">
        <f>1/1000*SUM(Residues!P$6:AA$6)</f>
        <v>42.309700000000007</v>
      </c>
      <c r="Q66" s="2">
        <f>1/1000*SUM(Residues!Q$6:AB$6)</f>
        <v>43.356899999999996</v>
      </c>
      <c r="R66" s="2">
        <f>1/1000*SUM(Residues!R$6:AC$6)</f>
        <v>41.980400000000003</v>
      </c>
      <c r="S66" s="2">
        <f>1/1000*SUM(Residues!S$6:AD$6)</f>
        <v>41.549800000000012</v>
      </c>
      <c r="T66" s="2">
        <f>1/1000*SUM(Residues!T$6:AE$6)</f>
        <v>41.514100000000006</v>
      </c>
      <c r="U66" s="2">
        <f>1/1000*SUM(Residues!U$6:AF$6)</f>
        <v>40.82350000000001</v>
      </c>
      <c r="V66" s="2">
        <f>1/1000*SUM(Residues!V$6:AG$6)</f>
        <v>46.231000000000009</v>
      </c>
      <c r="W66" s="2">
        <f>1/1000*SUM(Residues!W$6:AH$6)</f>
        <v>46.428400000000003</v>
      </c>
      <c r="X66" s="2">
        <f>1/1000*SUM(Residues!X$6:AI$6)</f>
        <v>47.099699999999999</v>
      </c>
      <c r="Y66" s="2">
        <f>1/1000*SUM(Residues!Y$6:AJ$6)</f>
        <v>48.406100000000002</v>
      </c>
      <c r="Z66" s="2">
        <f>1/1000*SUM(Residues!Z$6:AK$6)</f>
        <v>50.216900000000003</v>
      </c>
      <c r="AA66" s="2">
        <f>1/1000*SUM(Residues!AA$6:AL$6)</f>
        <v>54.150799999999997</v>
      </c>
      <c r="AB66" s="2">
        <f>1/1000*SUM(Residues!AB$6:AM$6)</f>
        <v>55.364899999999999</v>
      </c>
      <c r="AC66" s="2">
        <f>1/1000*SUM(Residues!AC$6:AN$6)</f>
        <v>54.680100000000003</v>
      </c>
      <c r="AD66" s="2">
        <f>1/1000*SUM(Residues!AD$6:AO$6)</f>
        <v>55.498699999999999</v>
      </c>
      <c r="AE66" s="2">
        <f>1/1000*SUM(Residues!AE$6:AP$6)</f>
        <v>56.678499999999993</v>
      </c>
      <c r="AF66" s="2">
        <f>1/1000*SUM(Residues!AF$6:AQ$6)</f>
        <v>58.215000000000003</v>
      </c>
      <c r="AG66" s="2">
        <f>1/1000*SUM(Residues!AG$6:AR$6)</f>
        <v>62.929699999999997</v>
      </c>
      <c r="AH66" s="2">
        <f>1/1000*SUM(Residues!AH$6:AS$6)</f>
        <v>58.585999999999999</v>
      </c>
      <c r="AI66" s="2">
        <f>1/1000*SUM(Residues!AI$6:AT$6)</f>
        <v>64.724700000000013</v>
      </c>
      <c r="AJ66" s="2">
        <f>1/1000*SUM(Residues!AJ$6:AU$6)</f>
        <v>69.461800000000011</v>
      </c>
      <c r="AK66" s="2">
        <f>1/1000*SUM(Residues!AK$6:AV$6)</f>
        <v>73.965400000000017</v>
      </c>
      <c r="AL66" s="2">
        <f>1/1000*SUM(Residues!AL$6:AW$6)</f>
        <v>75.735300000000024</v>
      </c>
      <c r="AM66" s="2">
        <f>1/1000*SUM(Residues!AM$6:AX$6)</f>
        <v>75.108300000000014</v>
      </c>
      <c r="AN66" s="2">
        <f>1/1000*SUM(Residues!AN$6:AY$6)</f>
        <v>74.627100000000013</v>
      </c>
      <c r="AO66" s="2">
        <f>1/1000*SUM(Residues!AO$6:AZ$6)</f>
        <v>75.338200000000001</v>
      </c>
      <c r="AP66" s="2">
        <f>1/1000*SUM(Residues!AP$6:BA$6)</f>
        <v>74.307200000000009</v>
      </c>
      <c r="AQ66" s="2">
        <f>1/1000*SUM(Residues!AQ$6:BB$6)</f>
        <v>71.98360000000001</v>
      </c>
      <c r="AR66" s="2">
        <f>1/1000*SUM(Residues!AR$6:BC$6)</f>
        <v>71.758399999999995</v>
      </c>
      <c r="AS66" s="2">
        <f>1/1000*SUM(Residues!AS$6:BD$6)</f>
        <v>69.50160000000001</v>
      </c>
      <c r="AT66" s="2">
        <f>1/1000*SUM(Residues!AT$6:BE$6)</f>
        <v>67.273100000000014</v>
      </c>
      <c r="AU66" s="2">
        <f>1/1000*SUM(Residues!AU$6:BF$6)</f>
        <v>62.436300000000003</v>
      </c>
      <c r="AV66" s="2">
        <f>1/1000*SUM(Residues!AV$6:BG$6)</f>
        <v>57.638300000000001</v>
      </c>
      <c r="AW66" s="2">
        <f>1/1000*SUM(Residues!AW$6:BH$6)</f>
        <v>53.988800000000005</v>
      </c>
      <c r="AX66" s="2">
        <f>1/1000*SUM(Residues!AX$6:BI$6)</f>
        <v>52.869900000000008</v>
      </c>
      <c r="AY66" s="2">
        <f>1/1000*SUM(Residues!AY$6:BJ$6)</f>
        <v>51.942900000000002</v>
      </c>
      <c r="AZ66" s="2">
        <f>1/1000*SUM(Residues!AZ$6:BK$6)</f>
        <v>53.198800000000006</v>
      </c>
      <c r="BA66" s="2">
        <f>1/1000*SUM(Residues!BA$6:BL$6)</f>
        <v>54.4574</v>
      </c>
      <c r="BB66" s="2">
        <f>1/1000*SUM(Residues!BB$6:BM$6)</f>
        <v>57.017199999999995</v>
      </c>
      <c r="BC66" s="2">
        <f>1/1000*SUM(Residues!BC$6:BN$6)</f>
        <v>59.126300000000008</v>
      </c>
      <c r="BD66" s="2">
        <f>1/1000*SUM(Residues!BD$6:BO$6)</f>
        <v>59.997599999999991</v>
      </c>
      <c r="BE66" s="2">
        <f>1/1000*SUM(Residues!BE$6:BP$6)</f>
        <v>60.427199999999999</v>
      </c>
      <c r="BF66" s="2">
        <f>1/1000*SUM(Residues!BF$6:BQ$6)</f>
        <v>62.7759</v>
      </c>
      <c r="BG66" s="2">
        <f>1/1000*SUM(Residues!BG$6:BR$6)</f>
        <v>64.695499999999996</v>
      </c>
      <c r="BH66" s="2">
        <f>1/1000*SUM(Residues!BH$6:BS$6)</f>
        <v>67.852900000000005</v>
      </c>
      <c r="BI66" s="2">
        <f>1/1000*SUM(Residues!BI$6:BT$6)</f>
        <v>70.118400000000008</v>
      </c>
      <c r="BJ66" s="2">
        <f>1/1000*SUM(Residues!BJ$6:BU$6)</f>
        <v>70.206400000000016</v>
      </c>
      <c r="BK66" s="2">
        <f>1/1000*SUM(Residues!BK$6:BV$6)</f>
        <v>72.149100000000004</v>
      </c>
      <c r="BL66" s="2">
        <f>1/1000*SUM(Residues!BL$6:BW$6)</f>
        <v>71.643800000000013</v>
      </c>
      <c r="BM66" s="2">
        <f>1/1000*SUM(Residues!BM$6:BX$6)</f>
        <v>70.664500000000018</v>
      </c>
      <c r="BN66" s="2">
        <f>1/1000*SUM(Residues!BN$6:BY$6)</f>
        <v>69.818200000000004</v>
      </c>
      <c r="BO66" s="2">
        <f>1/1000*SUM(Residues!BO$6:BZ$6)</f>
        <v>70.036500000000018</v>
      </c>
      <c r="BP66" s="2">
        <f>1/1000*SUM(Residues!BP$6:CA$6)</f>
        <v>69.973400000000012</v>
      </c>
      <c r="BQ66" s="2">
        <f>1/1000*SUM(Residues!BQ$6:CB$6)</f>
        <v>74.133800000000008</v>
      </c>
      <c r="BR66" s="2">
        <f>1/1000*SUM(Residues!BR$6:CC$6)</f>
        <v>83.082300000000018</v>
      </c>
      <c r="BS66" s="2">
        <f>1/1000*SUM(Residues!BS$6:CD$6)</f>
        <v>86.252600000000001</v>
      </c>
      <c r="BT66" s="2">
        <f>1/1000*SUM(Residues!BT$6:CE$6)</f>
        <v>91.189900000000009</v>
      </c>
      <c r="BU66" s="2">
        <f>1/1000*SUM(Residues!BU$6:CF$6)</f>
        <v>98.936700000000016</v>
      </c>
      <c r="BV66" s="2">
        <f>1/1000*SUM(Residues!BV$6:CG$6)</f>
        <v>101.8232</v>
      </c>
      <c r="BW66" s="2">
        <f>1/1000*SUM(Residues!BW$6:CH$6)</f>
        <v>108.68790000000001</v>
      </c>
      <c r="BX66" s="2">
        <f>1/1000*SUM(Residues!BX$6:CI$6)</f>
        <v>117.5986</v>
      </c>
      <c r="BY66" s="2">
        <f>1/1000*SUM(Residues!BY$6:CJ$6)</f>
        <v>128.66790000000003</v>
      </c>
      <c r="BZ66" s="2">
        <f>1/1000*SUM(Residues!BZ$6:CK$6)</f>
        <v>134.75240000000002</v>
      </c>
      <c r="CA66" s="2">
        <f>1/1000*SUM(Residues!CA$6:CL$6)</f>
        <v>144.14500000000004</v>
      </c>
      <c r="CB66" s="2">
        <f>1/1000*SUM(Residues!CB$6:CM$6)</f>
        <v>151.12850000000003</v>
      </c>
      <c r="CC66" s="2">
        <f>1/1000*SUM(Residues!CC$6:CN$6)</f>
        <v>151.4111</v>
      </c>
      <c r="CD66" s="2">
        <f>1/1000*SUM(Residues!CD$6:CO$6)</f>
        <v>151.45780000000002</v>
      </c>
      <c r="CE66" s="2">
        <f>1/1000*SUM(Residues!CE$6:CP$6)</f>
        <v>157.08480000000003</v>
      </c>
      <c r="CF66" s="2">
        <f>1/1000*SUM(Residues!CF$6:CQ$6)</f>
        <v>157.99730000000005</v>
      </c>
      <c r="CG66" s="2">
        <f>1/1000*SUM(Residues!CG$6:CR$6)</f>
        <v>155.76390000000004</v>
      </c>
      <c r="CH66" s="2">
        <f>1/1000*SUM(Residues!CH$6:CS$6)</f>
        <v>157.88740000000001</v>
      </c>
      <c r="CI66" s="2">
        <f>1/1000*SUM(Residues!CI$6:CT$6)</f>
        <v>157.7003</v>
      </c>
      <c r="CJ66" s="2">
        <f>1/1000*SUM(Residues!CJ$6:CU$6)</f>
        <v>158.21470000000002</v>
      </c>
      <c r="CK66" s="2">
        <f>1/1000*SUM(Residues!CK$6:CV$6)</f>
        <v>160.47410000000002</v>
      </c>
      <c r="CL66" s="2">
        <f>1/1000*SUM(Residues!CL$6:CW$6)</f>
        <v>164.95699999999999</v>
      </c>
      <c r="CM66" s="2">
        <f>1/1000*SUM(Residues!CM$6:CX$6)</f>
        <v>165.06010000000001</v>
      </c>
      <c r="CN66" s="2">
        <f>1/1000*SUM(Residues!CN$6:CY$6)</f>
        <v>172.5958</v>
      </c>
      <c r="CO66" s="2">
        <f>1/1000*SUM(Residues!CO$6:CZ$6)</f>
        <v>180.7689</v>
      </c>
      <c r="CP66" s="2">
        <f>1/1000*SUM(Residues!CP$6:DA$6)</f>
        <v>181.48700000000002</v>
      </c>
      <c r="CQ66" s="2">
        <f>1/1000*SUM(Residues!CQ$6:DB$6)</f>
        <v>182.42490000000004</v>
      </c>
      <c r="CR66" s="2">
        <f>1/1000*SUM(Residues!CR$6:DC$6)</f>
        <v>190.05620000000002</v>
      </c>
      <c r="CS66" s="2">
        <f>1/1000*SUM(Residues!CS$6:DD$6)</f>
        <v>196.90420000000003</v>
      </c>
      <c r="CT66" s="2">
        <f>1/1000*SUM(Residues!CT$6:DE$6)</f>
        <v>200.82830000000001</v>
      </c>
      <c r="CU66" s="2">
        <f>1/1000*SUM(Residues!CU$6:DF$6)</f>
        <v>204.69890000000001</v>
      </c>
      <c r="CV66" s="2">
        <f>1/1000*SUM(Residues!CV$6:DG$6)</f>
        <v>206.88290000000003</v>
      </c>
      <c r="CW66" s="2">
        <f>1/1000*SUM(Residues!CW$6:DH$6)</f>
        <v>202.33030000000002</v>
      </c>
      <c r="CX66" s="2">
        <f>1/1000*SUM(Residues!CX$6:DI$6)</f>
        <v>199.39750000000001</v>
      </c>
      <c r="CY66" s="2">
        <f>1/1000*SUM(Residues!CY$6:DJ$6)</f>
        <v>192.74120000000002</v>
      </c>
      <c r="CZ66" s="2">
        <f>1/1000*SUM(Residues!CZ$6:DK$6)</f>
        <v>185.2209</v>
      </c>
      <c r="DA66" s="2">
        <f>1/1000*SUM(Residues!DA$6:DL$6)</f>
        <v>178.91749999999999</v>
      </c>
      <c r="DB66" s="2">
        <f>1/1000*SUM(Residues!DB$6:DM$6)</f>
        <v>174.2062</v>
      </c>
      <c r="DC66" s="2">
        <f>1/1000*SUM(Residues!DC$6:DN$6)</f>
        <v>169.41790000000003</v>
      </c>
      <c r="DD66" s="2">
        <f>1/1000*SUM(Residues!DD$6:DO$6)</f>
        <v>160.6464</v>
      </c>
      <c r="DE66" s="2">
        <f>1/1000*SUM(Residues!DE$6:DP$6)</f>
        <v>152.80230000000003</v>
      </c>
      <c r="DF66" s="2">
        <f>1/1000*SUM(Residues!DF$6:DQ$6)</f>
        <v>148.1259</v>
      </c>
      <c r="DG66" s="2">
        <f>1/1000*SUM(Residues!DG$6:DR$6)</f>
        <v>140.98296300000001</v>
      </c>
      <c r="DH66" s="2">
        <f>1/1000*SUM(Residues!DH$6:DS$6)</f>
        <v>131.74641200000002</v>
      </c>
      <c r="DI66" s="2">
        <f>1/1000*SUM(Residues!DI$6:DT$6)</f>
        <v>128.16832200000002</v>
      </c>
      <c r="DJ66" s="2">
        <f>1/1000*SUM(Residues!DJ$6:DU$6)</f>
        <v>125.12397700000001</v>
      </c>
      <c r="DK66" s="2">
        <f>1/1000*SUM(Residues!DK$6:DV$6)</f>
        <v>128.30008100000001</v>
      </c>
      <c r="DL66" s="2">
        <f>1/1000*SUM(Residues!DL$6:DW$6)</f>
        <v>128.86980299999999</v>
      </c>
      <c r="DM66" s="2">
        <f>1/1000*SUM(Residues!DM$6:DX$6)</f>
        <v>128.44484799999998</v>
      </c>
      <c r="DN66" s="2">
        <f>1/1000*SUM(Residues!DN$6:DY$6)</f>
        <v>128.17950500000001</v>
      </c>
      <c r="DO66" s="2">
        <f>1/1000*SUM(Residues!DO$6:DZ$6)</f>
        <v>127.80241699999999</v>
      </c>
      <c r="DP66" s="2">
        <f>1/1000*SUM(Residues!DP$6:EA$6)</f>
        <v>129.63927799999999</v>
      </c>
      <c r="DQ66" s="2">
        <f>1/1000*SUM(Residues!DQ$6:EB$6)</f>
        <v>131.679191</v>
      </c>
      <c r="DR66" s="2">
        <f>1/1000*SUM(Residues!DR$6:EC$6)</f>
        <v>132.72312399999998</v>
      </c>
      <c r="DS66" s="2">
        <f>1/1000*SUM(Residues!DS$6:ED$6)</f>
        <v>134.65705000000003</v>
      </c>
      <c r="DT66" s="2">
        <f>1/1000*SUM(Residues!DT$6:EE$6)</f>
        <v>140.48256600000002</v>
      </c>
      <c r="DU66" s="2">
        <f>1/1000*SUM(Residues!DU$6:EF$6)</f>
        <v>144.26394400000001</v>
      </c>
      <c r="DV66" s="2">
        <f>1/1000*SUM(Residues!DV$6:EG$6)</f>
        <v>146.08171200000001</v>
      </c>
      <c r="DW66" s="2">
        <f>1/1000*SUM(Residues!DW$6:EH$6)</f>
        <v>144.09095900000003</v>
      </c>
      <c r="DX66" s="2">
        <f>1/1000*SUM(Residues!DX$6:EI$6)</f>
        <v>143.136653</v>
      </c>
      <c r="DY66" s="2">
        <f>1/1000*SUM(Residues!DY$6:EJ$6)</f>
        <v>143.30450699999997</v>
      </c>
      <c r="DZ66" s="2">
        <f>1/1000*SUM(Residues!DZ$6:EK$6)</f>
        <v>143.02031799999997</v>
      </c>
      <c r="EA66" s="2">
        <f>1/1000*SUM(Residues!EA$6:EL$6)</f>
        <v>139.32419200000001</v>
      </c>
      <c r="EB66" s="2">
        <f>1/1000*SUM(Residues!EB$6:EM$6)</f>
        <v>137.335947</v>
      </c>
      <c r="EC66" s="2">
        <f>1/1000*SUM(Residues!EC$6:EN$6)</f>
        <v>134.31911199999999</v>
      </c>
      <c r="ED66" s="2">
        <f>1/1000*SUM(Residues!ED$6:EO$6)</f>
        <v>131.59302899999997</v>
      </c>
      <c r="EE66" s="2">
        <f>1/1000*SUM(Residues!EE$6:EP$6)</f>
        <v>129.92493999999999</v>
      </c>
      <c r="EF66" s="2">
        <f>1/1000*SUM(Residues!EF$6:EQ$6)</f>
        <v>132.37530099999998</v>
      </c>
      <c r="EG66" s="2">
        <f>1/1000*SUM(Residues!EG$6:ER$6)</f>
        <v>135.81833099999997</v>
      </c>
      <c r="EH66" s="2">
        <f>1/1000*SUM(Residues!EH$6:ES$6)</f>
        <v>136.92461800000001</v>
      </c>
      <c r="EI66" s="2">
        <f>1/1000*SUM(Residues!EI$6:ET$6)</f>
        <v>139.150757</v>
      </c>
      <c r="EJ66" s="2">
        <f>1/1000*SUM(Residues!EJ$6:EU$6)</f>
        <v>142.981897</v>
      </c>
      <c r="EK66" s="2">
        <f>1/1000*SUM(Residues!EK$6:EV$6)</f>
        <v>140.37400699999998</v>
      </c>
      <c r="EL66" s="2">
        <f>1/1000*SUM(Residues!EL$6:EW$6)</f>
        <v>144.58314799999999</v>
      </c>
      <c r="EM66" s="2">
        <f>1/1000*SUM(Residues!EM$6:EX$6)</f>
        <v>148.25875699999997</v>
      </c>
      <c r="EN66" s="2">
        <f>1/1000*SUM(Residues!EN$6:EY$6)</f>
        <v>145.88547</v>
      </c>
      <c r="EO66" s="2">
        <f>1/1000*SUM(Residues!EO$6:EZ$6)</f>
        <v>151.010401</v>
      </c>
      <c r="EP66" s="2">
        <f>1/1000*SUM(Residues!EP$6:FA$6)</f>
        <v>157.97003099999998</v>
      </c>
      <c r="EQ66" s="2">
        <f>1/1000*SUM(Residues!EQ$6:FB$6)</f>
        <v>158.16851600000001</v>
      </c>
      <c r="ER66" s="2">
        <f>1/1000*SUM(Residues!ER$6:FC$6)</f>
        <v>157.44214500000001</v>
      </c>
      <c r="ES66" s="2">
        <f>1/1000*SUM(Residues!ES$6:FD$6)</f>
        <v>155.81344700000005</v>
      </c>
      <c r="ET66" s="2">
        <f>1/1000*SUM(Residues!ET$6:FE$6)</f>
        <v>149.82583400000001</v>
      </c>
      <c r="EU66" s="2">
        <f>1/1000*SUM(Residues!EU$6:FF$6)</f>
        <v>148.081717</v>
      </c>
      <c r="EV66" s="2">
        <f>1/1000*SUM(Residues!EV$6:FG$6)</f>
        <v>143.678719</v>
      </c>
      <c r="EW66" s="2">
        <f>1/1000*SUM(Residues!EW$6:FH$6)</f>
        <v>141.20463199999998</v>
      </c>
      <c r="EX66" s="2">
        <f>1/1000*SUM(Residues!EX$6:FI$6)</f>
        <v>139.41699700000004</v>
      </c>
      <c r="EY66" s="2">
        <f>1/1000*SUM(Residues!EY$6:FJ$6)</f>
        <v>138.511143</v>
      </c>
      <c r="EZ66" s="2">
        <f>1/1000*SUM(Residues!EZ$6:FK$6)</f>
        <v>138.99172400000003</v>
      </c>
      <c r="FA66" s="2">
        <f>1/1000*SUM(Residues!FA$6:FL$6)</f>
        <v>134.66425100000001</v>
      </c>
      <c r="FB66" s="2">
        <f>1/1000*SUM(Residues!FB$6:FM$6)</f>
        <v>126.24185600000003</v>
      </c>
      <c r="FC66" s="2">
        <f>1/1000*SUM(Residues!FC$6:FN$6)</f>
        <v>123.21389900000003</v>
      </c>
      <c r="FD66" s="2">
        <f>1/1000*SUM(Residues!FD$6:FO$6)</f>
        <v>116.58650400000002</v>
      </c>
      <c r="FE66" s="2">
        <f>1/1000*SUM(Residues!FE$6:FP$6)</f>
        <v>109.543071</v>
      </c>
      <c r="FF66" s="2">
        <f>1/1000*SUM(Residues!FF$6:FQ$6)</f>
        <v>108.636312</v>
      </c>
      <c r="FG66" s="2">
        <f>1/1000*SUM(Residues!FG$6:FR$6)</f>
        <v>107.34034100000001</v>
      </c>
      <c r="FH66" s="2">
        <f>1/1000*SUM(Residues!FH$6:FS$6)</f>
        <v>104.18723600000001</v>
      </c>
      <c r="FI66" s="2">
        <f>1/1000*SUM(Residues!FI$6:FT$6)</f>
        <v>104.75492600000001</v>
      </c>
      <c r="FJ66" s="2">
        <f>1/1000*SUM(Residues!FJ$6:FU$6)</f>
        <v>100.52701500000003</v>
      </c>
      <c r="FK66" s="2">
        <f>1/1000*SUM(Residues!FK$6:FV$6)</f>
        <v>97.195806000000005</v>
      </c>
      <c r="FL66" s="2">
        <f>1/1000*SUM(Residues!FL$6:FW$6)</f>
        <v>93.951954000000015</v>
      </c>
      <c r="FM66" s="2">
        <f>1/1000*SUM(Residues!FM$6:FX$6)</f>
        <v>91.620355000000018</v>
      </c>
      <c r="FN66" s="2">
        <f>1/1000*SUM(Residues!FN$6:FY$6)</f>
        <v>90.919431000000017</v>
      </c>
      <c r="FO66" s="2">
        <f>1/1000*SUM(Residues!FO$6:FZ$6)</f>
        <v>85.648620000000008</v>
      </c>
      <c r="FP66" s="2">
        <f>1/1000*SUM(Residues!FP$6:GA$6)</f>
        <v>79.522083000000009</v>
      </c>
      <c r="FQ66" s="2">
        <f>1/1000*SUM(Residues!FQ$6:GB$6)</f>
        <v>73.142955000000001</v>
      </c>
      <c r="FR66" s="2">
        <f>1/1000*SUM(Residues!FR$6:GC$6)</f>
        <v>67.994448000000006</v>
      </c>
      <c r="FS66" s="2">
        <f>1/1000*SUM(Residues!FS$6:GD$6)</f>
        <v>60.750970000000002</v>
      </c>
      <c r="FT66" s="2">
        <f>1/1000*SUM(Residues!FT$6:GE$6)</f>
        <v>54.201839999999997</v>
      </c>
      <c r="FU66" s="2">
        <f>1/1000*SUM(Residues!FU$6:GF$6)</f>
        <v>49.743617999999998</v>
      </c>
      <c r="FV66" s="2">
        <f>1/1000*SUM(Residues!FV$6:GG$6)</f>
        <v>43.388238000000001</v>
      </c>
      <c r="FW66" s="2">
        <f>1/1000*SUM(Residues!FW$6:GH$6)</f>
        <v>37.316187000000006</v>
      </c>
      <c r="FX66" s="2">
        <f>1/1000*SUM(Residues!FX$6:GI$6)</f>
        <v>29.998628999999998</v>
      </c>
      <c r="FY66" s="2">
        <f>1/1000*SUM(Residues!FY$6:GJ$6)</f>
        <v>20.587191999999995</v>
      </c>
      <c r="FZ66" s="2">
        <f>1/1000*SUM(Residues!FZ$6:GK$6)</f>
        <v>15.766830999999994</v>
      </c>
    </row>
    <row r="67" spans="1:182" s="2" customFormat="1">
      <c r="A67" s="2" t="str">
        <f>Residues!A$16</f>
        <v>Germany</v>
      </c>
      <c r="B67" s="2">
        <f>1/1000*SUM(Residues!B$16:M$16)</f>
        <v>179.249</v>
      </c>
      <c r="C67" s="2">
        <f>1/1000*SUM(Residues!C$16:N$16)</f>
        <v>181.25719999999998</v>
      </c>
      <c r="D67" s="2">
        <f>1/1000*SUM(Residues!D$16:O$16)</f>
        <v>181.00399999999999</v>
      </c>
      <c r="E67" s="2">
        <f>1/1000*SUM(Residues!E$16:P$16)</f>
        <v>178.58919999999998</v>
      </c>
      <c r="F67" s="2">
        <f>1/1000*SUM(Residues!F$16:Q$16)</f>
        <v>178.06529999999998</v>
      </c>
      <c r="G67" s="2">
        <f>1/1000*SUM(Residues!G$16:R$16)</f>
        <v>172.43720000000002</v>
      </c>
      <c r="H67" s="2">
        <f>1/1000*SUM(Residues!H$16:S$16)</f>
        <v>161.42120000000003</v>
      </c>
      <c r="I67" s="2">
        <f>1/1000*SUM(Residues!I$16:T$16)</f>
        <v>165.32990000000004</v>
      </c>
      <c r="J67" s="2">
        <f>1/1000*SUM(Residues!J$16:U$16)</f>
        <v>165.6078</v>
      </c>
      <c r="K67" s="2">
        <f>1/1000*SUM(Residues!K$16:V$16)</f>
        <v>166.31159999999997</v>
      </c>
      <c r="L67" s="2">
        <f>1/1000*SUM(Residues!L$16:W$16)</f>
        <v>169.17809999999997</v>
      </c>
      <c r="M67" s="2">
        <f>1/1000*SUM(Residues!M$16:X$16)</f>
        <v>171.90640000000002</v>
      </c>
      <c r="N67" s="2">
        <f>1/1000*SUM(Residues!N$16:Y$16)</f>
        <v>171.57580000000002</v>
      </c>
      <c r="O67" s="2">
        <f>1/1000*SUM(Residues!O$16:Z$16)</f>
        <v>175.059</v>
      </c>
      <c r="P67" s="2">
        <f>1/1000*SUM(Residues!P$16:AA$16)</f>
        <v>174.2799</v>
      </c>
      <c r="Q67" s="2">
        <f>1/1000*SUM(Residues!Q$16:AB$16)</f>
        <v>174.3742</v>
      </c>
      <c r="R67" s="2">
        <f>1/1000*SUM(Residues!R$16:AC$16)</f>
        <v>171.71430000000001</v>
      </c>
      <c r="S67" s="2">
        <f>1/1000*SUM(Residues!S$16:AD$16)</f>
        <v>174.22810000000004</v>
      </c>
      <c r="T67" s="2">
        <f>1/1000*SUM(Residues!T$16:AE$16)</f>
        <v>179.07100000000003</v>
      </c>
      <c r="U67" s="2">
        <f>1/1000*SUM(Residues!U$16:AF$16)</f>
        <v>185.63360000000003</v>
      </c>
      <c r="V67" s="2">
        <f>1/1000*SUM(Residues!V$16:AG$16)</f>
        <v>188.26650000000004</v>
      </c>
      <c r="W67" s="2">
        <f>1/1000*SUM(Residues!W$16:AH$16)</f>
        <v>188.54040000000003</v>
      </c>
      <c r="X67" s="2">
        <f>1/1000*SUM(Residues!X$16:AI$16)</f>
        <v>188.1294</v>
      </c>
      <c r="Y67" s="2">
        <f>1/1000*SUM(Residues!Y$16:AJ$16)</f>
        <v>189.5026</v>
      </c>
      <c r="Z67" s="2">
        <f>1/1000*SUM(Residues!Z$16:AK$16)</f>
        <v>191.56570000000002</v>
      </c>
      <c r="AA67" s="2">
        <f>1/1000*SUM(Residues!AA$16:AL$16)</f>
        <v>190.46</v>
      </c>
      <c r="AB67" s="2">
        <f>1/1000*SUM(Residues!AB$16:AM$16)</f>
        <v>190.9597</v>
      </c>
      <c r="AC67" s="2">
        <f>1/1000*SUM(Residues!AC$16:AN$16)</f>
        <v>192.56710000000001</v>
      </c>
      <c r="AD67" s="2">
        <f>1/1000*SUM(Residues!AD$16:AO$16)</f>
        <v>196.45520000000002</v>
      </c>
      <c r="AE67" s="2">
        <f>1/1000*SUM(Residues!AE$16:AP$16)</f>
        <v>192.98270000000002</v>
      </c>
      <c r="AF67" s="2">
        <f>1/1000*SUM(Residues!AF$16:AQ$16)</f>
        <v>191.53269999999998</v>
      </c>
      <c r="AG67" s="2">
        <f>1/1000*SUM(Residues!AG$16:AR$16)</f>
        <v>189.1</v>
      </c>
      <c r="AH67" s="2">
        <f>1/1000*SUM(Residues!AH$16:AS$16)</f>
        <v>185.3374</v>
      </c>
      <c r="AI67" s="2">
        <f>1/1000*SUM(Residues!AI$16:AT$16)</f>
        <v>184.90020000000001</v>
      </c>
      <c r="AJ67" s="2">
        <f>1/1000*SUM(Residues!AJ$16:AU$16)</f>
        <v>182.29960000000003</v>
      </c>
      <c r="AK67" s="2">
        <f>1/1000*SUM(Residues!AK$16:AV$16)</f>
        <v>180.24600000000004</v>
      </c>
      <c r="AL67" s="2">
        <f>1/1000*SUM(Residues!AL$16:AW$16)</f>
        <v>178.82390000000004</v>
      </c>
      <c r="AM67" s="2">
        <f>1/1000*SUM(Residues!AM$16:AX$16)</f>
        <v>178.2474</v>
      </c>
      <c r="AN67" s="2">
        <f>1/1000*SUM(Residues!AN$16:AY$16)</f>
        <v>178.43059999999997</v>
      </c>
      <c r="AO67" s="2">
        <f>1/1000*SUM(Residues!AO$16:AZ$16)</f>
        <v>176.18469999999996</v>
      </c>
      <c r="AP67" s="2">
        <f>1/1000*SUM(Residues!AP$16:BA$16)</f>
        <v>174.65809999999999</v>
      </c>
      <c r="AQ67" s="2">
        <f>1/1000*SUM(Residues!AQ$16:BB$16)</f>
        <v>172.84430000000003</v>
      </c>
      <c r="AR67" s="2">
        <f>1/1000*SUM(Residues!AR$16:BC$16)</f>
        <v>170.90260000000001</v>
      </c>
      <c r="AS67" s="2">
        <f>1/1000*SUM(Residues!AS$16:BD$16)</f>
        <v>168.7585</v>
      </c>
      <c r="AT67" s="2">
        <f>1/1000*SUM(Residues!AT$16:BE$16)</f>
        <v>166.06169999999997</v>
      </c>
      <c r="AU67" s="2">
        <f>1/1000*SUM(Residues!AU$16:BF$16)</f>
        <v>162.43629999999999</v>
      </c>
      <c r="AV67" s="2">
        <f>1/1000*SUM(Residues!AV$16:BG$16)</f>
        <v>162.03560000000002</v>
      </c>
      <c r="AW67" s="2">
        <f>1/1000*SUM(Residues!AW$16:BH$16)</f>
        <v>157.77759999999998</v>
      </c>
      <c r="AX67" s="2">
        <f>1/1000*SUM(Residues!AX$16:BI$16)</f>
        <v>157.02199999999996</v>
      </c>
      <c r="AY67" s="2">
        <f>1/1000*SUM(Residues!AY$16:BJ$16)</f>
        <v>152.12539999999998</v>
      </c>
      <c r="AZ67" s="2">
        <f>1/1000*SUM(Residues!AZ$16:BK$16)</f>
        <v>152.04070000000002</v>
      </c>
      <c r="BA67" s="2">
        <f>1/1000*SUM(Residues!BA$16:BL$16)</f>
        <v>152.58460000000002</v>
      </c>
      <c r="BB67" s="2">
        <f>1/1000*SUM(Residues!BB$16:BM$16)</f>
        <v>150.24970000000002</v>
      </c>
      <c r="BC67" s="2">
        <f>1/1000*SUM(Residues!BC$16:BN$16)</f>
        <v>148.08899999999997</v>
      </c>
      <c r="BD67" s="2">
        <f>1/1000*SUM(Residues!BD$16:BO$16)</f>
        <v>146.36209999999997</v>
      </c>
      <c r="BE67" s="2">
        <f>1/1000*SUM(Residues!BE$16:BP$16)</f>
        <v>144.44029999999998</v>
      </c>
      <c r="BF67" s="2">
        <f>1/1000*SUM(Residues!BF$16:BQ$16)</f>
        <v>143.56020000000001</v>
      </c>
      <c r="BG67" s="2">
        <f>1/1000*SUM(Residues!BG$16:BR$16)</f>
        <v>142.79390000000004</v>
      </c>
      <c r="BH67" s="2">
        <f>1/1000*SUM(Residues!BH$16:BS$16)</f>
        <v>140.96340000000001</v>
      </c>
      <c r="BI67" s="2">
        <f>1/1000*SUM(Residues!BI$16:BT$16)</f>
        <v>141.55279999999999</v>
      </c>
      <c r="BJ67" s="2">
        <f>1/1000*SUM(Residues!BJ$16:BU$16)</f>
        <v>140.72450000000001</v>
      </c>
      <c r="BK67" s="2">
        <f>1/1000*SUM(Residues!BK$16:BV$16)</f>
        <v>141.25259999999997</v>
      </c>
      <c r="BL67" s="2">
        <f>1/1000*SUM(Residues!BL$16:BW$16)</f>
        <v>135.87710000000001</v>
      </c>
      <c r="BM67" s="2">
        <f>1/1000*SUM(Residues!BM$16:BX$16)</f>
        <v>132.63499999999999</v>
      </c>
      <c r="BN67" s="2">
        <f>1/1000*SUM(Residues!BN$16:BY$16)</f>
        <v>130.76400000000001</v>
      </c>
      <c r="BO67" s="2">
        <f>1/1000*SUM(Residues!BO$16:BZ$16)</f>
        <v>130.44520000000003</v>
      </c>
      <c r="BP67" s="2">
        <f>1/1000*SUM(Residues!BP$16:CA$16)</f>
        <v>128.59690000000001</v>
      </c>
      <c r="BQ67" s="2">
        <f>1/1000*SUM(Residues!BQ$16:CB$16)</f>
        <v>126.1527</v>
      </c>
      <c r="BR67" s="2">
        <f>1/1000*SUM(Residues!BR$16:CC$16)</f>
        <v>127.47959999999999</v>
      </c>
      <c r="BS67" s="2">
        <f>1/1000*SUM(Residues!BS$16:CD$16)</f>
        <v>128.02760000000001</v>
      </c>
      <c r="BT67" s="2">
        <f>1/1000*SUM(Residues!BT$16:CE$16)</f>
        <v>127.74360000000001</v>
      </c>
      <c r="BU67" s="2">
        <f>1/1000*SUM(Residues!BU$16:CF$16)</f>
        <v>128.75810000000001</v>
      </c>
      <c r="BV67" s="2">
        <f>1/1000*SUM(Residues!BV$16:CG$16)</f>
        <v>129.38030000000001</v>
      </c>
      <c r="BW67" s="2">
        <f>1/1000*SUM(Residues!BW$16:CH$16)</f>
        <v>129.49930000000003</v>
      </c>
      <c r="BX67" s="2">
        <f>1/1000*SUM(Residues!BX$16:CI$16)</f>
        <v>131.2158</v>
      </c>
      <c r="BY67" s="2">
        <f>1/1000*SUM(Residues!BY$16:CJ$16)</f>
        <v>131.44050000000001</v>
      </c>
      <c r="BZ67" s="2">
        <f>1/1000*SUM(Residues!BZ$16:CK$16)</f>
        <v>129.91080000000002</v>
      </c>
      <c r="CA67" s="2">
        <f>1/1000*SUM(Residues!CA$16:CL$16)</f>
        <v>129.77560000000003</v>
      </c>
      <c r="CB67" s="2">
        <f>1/1000*SUM(Residues!CB$16:CM$16)</f>
        <v>133.81950000000003</v>
      </c>
      <c r="CC67" s="2">
        <f>1/1000*SUM(Residues!CC$16:CN$16)</f>
        <v>133.66200000000003</v>
      </c>
      <c r="CD67" s="2">
        <f>1/1000*SUM(Residues!CD$16:CO$16)</f>
        <v>135.15850000000003</v>
      </c>
      <c r="CE67" s="2">
        <f>1/1000*SUM(Residues!CE$16:CP$16)</f>
        <v>133.36270000000002</v>
      </c>
      <c r="CF67" s="2">
        <f>1/1000*SUM(Residues!CF$16:CQ$16)</f>
        <v>137.72120000000001</v>
      </c>
      <c r="CG67" s="2">
        <f>1/1000*SUM(Residues!CG$16:CR$16)</f>
        <v>136.3057</v>
      </c>
      <c r="CH67" s="2">
        <f>1/1000*SUM(Residues!CH$16:CS$16)</f>
        <v>135.77809999999999</v>
      </c>
      <c r="CI67" s="2">
        <f>1/1000*SUM(Residues!CI$16:CT$16)</f>
        <v>136.8381</v>
      </c>
      <c r="CJ67" s="2">
        <f>1/1000*SUM(Residues!CJ$16:CU$16)</f>
        <v>138.56190000000004</v>
      </c>
      <c r="CK67" s="2">
        <f>1/1000*SUM(Residues!CK$16:CV$16)</f>
        <v>140.24520000000001</v>
      </c>
      <c r="CL67" s="2">
        <f>1/1000*SUM(Residues!CL$16:CW$16)</f>
        <v>142.47790000000003</v>
      </c>
      <c r="CM67" s="2">
        <f>1/1000*SUM(Residues!CM$16:CX$16)</f>
        <v>147.6644</v>
      </c>
      <c r="CN67" s="2">
        <f>1/1000*SUM(Residues!CN$16:CY$16)</f>
        <v>147.74460000000002</v>
      </c>
      <c r="CO67" s="2">
        <f>1/1000*SUM(Residues!CO$16:CZ$16)</f>
        <v>155.29209999999998</v>
      </c>
      <c r="CP67" s="2">
        <f>1/1000*SUM(Residues!CP$16:DA$16)</f>
        <v>157.04350000000002</v>
      </c>
      <c r="CQ67" s="2">
        <f>1/1000*SUM(Residues!CQ$16:DB$16)</f>
        <v>158.72070000000002</v>
      </c>
      <c r="CR67" s="2">
        <f>1/1000*SUM(Residues!CR$16:DC$16)</f>
        <v>158.3015</v>
      </c>
      <c r="CS67" s="2">
        <f>1/1000*SUM(Residues!CS$16:DD$16)</f>
        <v>173.786</v>
      </c>
      <c r="CT67" s="2">
        <f>1/1000*SUM(Residues!CT$16:DE$16)</f>
        <v>176.6122</v>
      </c>
      <c r="CU67" s="2">
        <f>1/1000*SUM(Residues!CU$16:DF$16)</f>
        <v>179.3528</v>
      </c>
      <c r="CV67" s="2">
        <f>1/1000*SUM(Residues!CV$16:DG$16)</f>
        <v>185.28450000000001</v>
      </c>
      <c r="CW67" s="2">
        <f>1/1000*SUM(Residues!CW$16:DH$16)</f>
        <v>189.51319999999998</v>
      </c>
      <c r="CX67" s="2">
        <f>1/1000*SUM(Residues!CX$16:DI$16)</f>
        <v>191.40090000000001</v>
      </c>
      <c r="CY67" s="2">
        <f>1/1000*SUM(Residues!CY$16:DJ$16)</f>
        <v>188.81509999999997</v>
      </c>
      <c r="CZ67" s="2">
        <f>1/1000*SUM(Residues!CZ$16:DK$16)</f>
        <v>188.76219999999998</v>
      </c>
      <c r="DA67" s="2">
        <f>1/1000*SUM(Residues!DA$16:DL$16)</f>
        <v>183.77919999999997</v>
      </c>
      <c r="DB67" s="2">
        <f>1/1000*SUM(Residues!DB$16:DM$16)</f>
        <v>181.87</v>
      </c>
      <c r="DC67" s="2">
        <f>1/1000*SUM(Residues!DC$16:DN$16)</f>
        <v>184.87890000000002</v>
      </c>
      <c r="DD67" s="2">
        <f>1/1000*SUM(Residues!DD$16:DO$16)</f>
        <v>186.37889999999996</v>
      </c>
      <c r="DE67" s="2">
        <f>1/1000*SUM(Residues!DE$16:DP$16)</f>
        <v>176.86380000000003</v>
      </c>
      <c r="DF67" s="2">
        <f>1/1000*SUM(Residues!DF$16:DQ$16)</f>
        <v>175.61260000000004</v>
      </c>
      <c r="DG67" s="2">
        <f>1/1000*SUM(Residues!DG$16:DR$16)</f>
        <v>176.21866400000005</v>
      </c>
      <c r="DH67" s="2">
        <f>1/1000*SUM(Residues!DH$16:DS$16)</f>
        <v>171.11909300000002</v>
      </c>
      <c r="DI67" s="2">
        <f>1/1000*SUM(Residues!DI$16:DT$16)</f>
        <v>166.78666700000005</v>
      </c>
      <c r="DJ67" s="2">
        <f>1/1000*SUM(Residues!DJ$16:DU$16)</f>
        <v>161.57080000000005</v>
      </c>
      <c r="DK67" s="2">
        <f>1/1000*SUM(Residues!DK$16:DV$16)</f>
        <v>160.71929100000003</v>
      </c>
      <c r="DL67" s="2">
        <f>1/1000*SUM(Residues!DL$16:DW$16)</f>
        <v>161.08572200000003</v>
      </c>
      <c r="DM67" s="2">
        <f>1/1000*SUM(Residues!DM$16:DX$16)</f>
        <v>162.89425600000001</v>
      </c>
      <c r="DN67" s="2">
        <f>1/1000*SUM(Residues!DN$16:DY$16)</f>
        <v>157.30064900000002</v>
      </c>
      <c r="DO67" s="2">
        <f>1/1000*SUM(Residues!DO$16:DZ$16)</f>
        <v>156.55725100000001</v>
      </c>
      <c r="DP67" s="2">
        <f>1/1000*SUM(Residues!DP$16:EA$16)</f>
        <v>153.30470900000003</v>
      </c>
      <c r="DQ67" s="2">
        <f>1/1000*SUM(Residues!DQ$16:EB$16)</f>
        <v>149.25625100000002</v>
      </c>
      <c r="DR67" s="2">
        <f>1/1000*SUM(Residues!DR$16:EC$16)</f>
        <v>149.979771</v>
      </c>
      <c r="DS67" s="2">
        <f>1/1000*SUM(Residues!DS$16:ED$16)</f>
        <v>150.06279600000005</v>
      </c>
      <c r="DT67" s="2">
        <f>1/1000*SUM(Residues!DT$16:EE$16)</f>
        <v>148.80118099999999</v>
      </c>
      <c r="DU67" s="2">
        <f>1/1000*SUM(Residues!DU$16:EF$16)</f>
        <v>150.62991700000001</v>
      </c>
      <c r="DV67" s="2">
        <f>1/1000*SUM(Residues!DV$16:EG$16)</f>
        <v>159.76773200000002</v>
      </c>
      <c r="DW67" s="2">
        <f>1/1000*SUM(Residues!DW$16:EH$16)</f>
        <v>163.82459400000002</v>
      </c>
      <c r="DX67" s="2">
        <f>1/1000*SUM(Residues!DX$16:EI$16)</f>
        <v>166.12539700000005</v>
      </c>
      <c r="DY67" s="2">
        <f>1/1000*SUM(Residues!DY$16:EJ$16)</f>
        <v>168.92329400000003</v>
      </c>
      <c r="DZ67" s="2">
        <f>1/1000*SUM(Residues!DZ$16:EK$16)</f>
        <v>171.59709400000003</v>
      </c>
      <c r="EA67" s="2">
        <f>1/1000*SUM(Residues!EA$16:EL$16)</f>
        <v>172.64166100000003</v>
      </c>
      <c r="EB67" s="2">
        <f>1/1000*SUM(Residues!EB$16:EM$16)</f>
        <v>172.38387200000003</v>
      </c>
      <c r="EC67" s="2">
        <f>1/1000*SUM(Residues!EC$16:EN$16)</f>
        <v>175.81669700000003</v>
      </c>
      <c r="ED67" s="2">
        <f>1/1000*SUM(Residues!ED$16:EO$16)</f>
        <v>175.96631700000003</v>
      </c>
      <c r="EE67" s="2">
        <f>1/1000*SUM(Residues!EE$16:EP$16)</f>
        <v>181.68100400000003</v>
      </c>
      <c r="EF67" s="2">
        <f>1/1000*SUM(Residues!EF$16:EQ$16)</f>
        <v>186.637821</v>
      </c>
      <c r="EG67" s="2">
        <f>1/1000*SUM(Residues!EG$16:ER$16)</f>
        <v>189.08870300000001</v>
      </c>
      <c r="EH67" s="2">
        <f>1/1000*SUM(Residues!EH$16:ES$16)</f>
        <v>189.37229700000003</v>
      </c>
      <c r="EI67" s="2">
        <f>1/1000*SUM(Residues!EI$16:ET$16)</f>
        <v>192.98636400000004</v>
      </c>
      <c r="EJ67" s="2">
        <f>1/1000*SUM(Residues!EJ$16:EU$16)</f>
        <v>193.06791400000006</v>
      </c>
      <c r="EK67" s="2">
        <f>1/1000*SUM(Residues!EK$16:EV$16)</f>
        <v>193.99536900000001</v>
      </c>
      <c r="EL67" s="2">
        <f>1/1000*SUM(Residues!EL$16:EW$16)</f>
        <v>196.76852700000003</v>
      </c>
      <c r="EM67" s="2">
        <f>1/1000*SUM(Residues!EM$16:EX$16)</f>
        <v>200.24319500000001</v>
      </c>
      <c r="EN67" s="2">
        <f>1/1000*SUM(Residues!EN$16:EY$16)</f>
        <v>200.43145500000003</v>
      </c>
      <c r="EO67" s="2">
        <f>1/1000*SUM(Residues!EO$16:EZ$16)</f>
        <v>200.69411100000002</v>
      </c>
      <c r="EP67" s="2">
        <f>1/1000*SUM(Residues!EP$16:FA$16)</f>
        <v>198.71335700000006</v>
      </c>
      <c r="EQ67" s="2">
        <f>1/1000*SUM(Residues!EQ$16:FB$16)</f>
        <v>189.01792300000002</v>
      </c>
      <c r="ER67" s="2">
        <f>1/1000*SUM(Residues!ER$16:FC$16)</f>
        <v>184.67558800000003</v>
      </c>
      <c r="ES67" s="2">
        <f>1/1000*SUM(Residues!ES$16:FD$16)</f>
        <v>182.41906900000001</v>
      </c>
      <c r="ET67" s="2">
        <f>1/1000*SUM(Residues!ET$16:FE$16)</f>
        <v>175.44633300000004</v>
      </c>
      <c r="EU67" s="2">
        <f>1/1000*SUM(Residues!EU$16:FF$16)</f>
        <v>168.309788</v>
      </c>
      <c r="EV67" s="2">
        <f>1/1000*SUM(Residues!EV$16:FG$16)</f>
        <v>168.628593</v>
      </c>
      <c r="EW67" s="2">
        <f>1/1000*SUM(Residues!EW$16:FH$16)</f>
        <v>165.27267500000002</v>
      </c>
      <c r="EX67" s="2">
        <f>1/1000*SUM(Residues!EX$16:FI$16)</f>
        <v>163.27535600000004</v>
      </c>
      <c r="EY67" s="2">
        <f>1/1000*SUM(Residues!EY$16:FJ$16)</f>
        <v>162.33109300000004</v>
      </c>
      <c r="EZ67" s="2">
        <f>1/1000*SUM(Residues!EZ$16:FK$16)</f>
        <v>163.737064</v>
      </c>
      <c r="FA67" s="2">
        <f>1/1000*SUM(Residues!FA$16:FL$16)</f>
        <v>162.80196800000002</v>
      </c>
      <c r="FB67" s="2">
        <f>1/1000*SUM(Residues!FB$16:FM$16)</f>
        <v>166.40659900000006</v>
      </c>
      <c r="FC67" s="2">
        <f>1/1000*SUM(Residues!FC$16:FN$16)</f>
        <v>167.37637900000001</v>
      </c>
      <c r="FD67" s="2">
        <f>1/1000*SUM(Residues!FD$16:FO$16)</f>
        <v>172.347904</v>
      </c>
      <c r="FE67" s="2">
        <f>1/1000*SUM(Residues!FE$16:FP$16)</f>
        <v>170.39465800000005</v>
      </c>
      <c r="FF67" s="2">
        <f>1/1000*SUM(Residues!FF$16:FQ$16)</f>
        <v>177.47997000000001</v>
      </c>
      <c r="FG67" s="2">
        <f>1/1000*SUM(Residues!FG$16:FR$16)</f>
        <v>181.95405400000001</v>
      </c>
      <c r="FH67" s="2">
        <f>1/1000*SUM(Residues!FH$16:FS$16)</f>
        <v>181.89197000000004</v>
      </c>
      <c r="FI67" s="2">
        <f>1/1000*SUM(Residues!FI$16:FT$16)</f>
        <v>186.950176</v>
      </c>
      <c r="FJ67" s="2">
        <f>1/1000*SUM(Residues!FJ$16:FU$16)</f>
        <v>192.57729499999999</v>
      </c>
      <c r="FK67" s="2">
        <f>1/1000*SUM(Residues!FK$16:FV$16)</f>
        <v>192.09391499999998</v>
      </c>
      <c r="FL67" s="2">
        <f>1/1000*SUM(Residues!FL$16:FW$16)</f>
        <v>194.69666699999999</v>
      </c>
      <c r="FM67" s="2">
        <f>1/1000*SUM(Residues!FM$16:FX$16)</f>
        <v>195.89782400000001</v>
      </c>
      <c r="FN67" s="2">
        <f>1/1000*SUM(Residues!FN$16:FY$16)</f>
        <v>193.46429699999999</v>
      </c>
      <c r="FO67" s="2">
        <f>1/1000*SUM(Residues!FO$16:FZ$16)</f>
        <v>193.467668</v>
      </c>
      <c r="FP67" s="2">
        <f>1/1000*SUM(Residues!FP$16:GA$16)</f>
        <v>189.46223800000001</v>
      </c>
      <c r="FQ67" s="2">
        <f>1/1000*SUM(Residues!FQ$16:GB$16)</f>
        <v>190.47227400000003</v>
      </c>
      <c r="FR67" s="2">
        <f>1/1000*SUM(Residues!FR$16:GC$16)</f>
        <v>184.56212800000003</v>
      </c>
      <c r="FS67" s="2">
        <f>1/1000*SUM(Residues!FS$16:GD$16)</f>
        <v>180.230605</v>
      </c>
      <c r="FT67" s="2">
        <f>1/1000*SUM(Residues!FT$16:GE$16)</f>
        <v>175.11059999999998</v>
      </c>
      <c r="FU67" s="2">
        <f>1/1000*SUM(Residues!FU$16:GF$16)</f>
        <v>171.21543800000001</v>
      </c>
      <c r="FV67" s="2">
        <f>1/1000*SUM(Residues!FV$16:GG$16)</f>
        <v>161.42131899999998</v>
      </c>
      <c r="FW67" s="2">
        <f>1/1000*SUM(Residues!FW$16:GH$16)</f>
        <v>156.50509399999999</v>
      </c>
      <c r="FX67" s="2">
        <f>1/1000*SUM(Residues!FX$16:GI$16)</f>
        <v>138.220642</v>
      </c>
      <c r="FY67" s="2">
        <f>1/1000*SUM(Residues!FY$16:GJ$16)</f>
        <v>120.74995800000001</v>
      </c>
      <c r="FZ67" s="2">
        <f>1/1000*SUM(Residues!FZ$16:GK$16)</f>
        <v>110.526768</v>
      </c>
    </row>
    <row r="68" spans="1:182" s="2" customFormat="1">
      <c r="A68" s="2" t="str">
        <f>Residues!A$20</f>
        <v>Italy</v>
      </c>
      <c r="B68" s="2">
        <f>1/1000*SUM(Residues!B$20:M$20)</f>
        <v>0.35010000000000013</v>
      </c>
      <c r="C68" s="2">
        <f>1/1000*SUM(Residues!C$20:N$20)</f>
        <v>0.30010000000000014</v>
      </c>
      <c r="D68" s="2">
        <f>1/1000*SUM(Residues!D$20:O$20)</f>
        <v>0.27510000000000012</v>
      </c>
      <c r="E68" s="2">
        <f>1/1000*SUM(Residues!E$20:P$20)</f>
        <v>0.14899999999999999</v>
      </c>
      <c r="F68" s="2">
        <f>1/1000*SUM(Residues!F$20:Q$20)</f>
        <v>0.19700000000000001</v>
      </c>
      <c r="G68" s="2">
        <f>1/1000*SUM(Residues!G$20:R$20)</f>
        <v>0.24399999999999999</v>
      </c>
      <c r="H68" s="2">
        <f>1/1000*SUM(Residues!H$20:S$20)</f>
        <v>0.219</v>
      </c>
      <c r="I68" s="2">
        <f>1/1000*SUM(Residues!I$20:T$20)</f>
        <v>0.218</v>
      </c>
      <c r="J68" s="2">
        <f>1/1000*SUM(Residues!J$20:U$20)</f>
        <v>0.218</v>
      </c>
      <c r="K68" s="2">
        <f>1/1000*SUM(Residues!K$20:V$20)</f>
        <v>0.193</v>
      </c>
      <c r="L68" s="2">
        <f>1/1000*SUM(Residues!L$20:W$20)</f>
        <v>0.17589999999999964</v>
      </c>
      <c r="M68" s="2">
        <f>1/1000*SUM(Residues!M$20:X$20)</f>
        <v>0.15189999999999965</v>
      </c>
      <c r="N68" s="2">
        <f>1/1000*SUM(Residues!N$20:Y$20)</f>
        <v>0.15189999999999965</v>
      </c>
      <c r="O68" s="2">
        <f>1/1000*SUM(Residues!O$20:Z$20)</f>
        <v>0.15189999999999965</v>
      </c>
      <c r="P68" s="2">
        <f>1/1000*SUM(Residues!P$20:AA$20)</f>
        <v>0.15189999999999965</v>
      </c>
      <c r="Q68" s="2">
        <f>1/1000*SUM(Residues!Q$20:AB$20)</f>
        <v>0.15089999999999965</v>
      </c>
      <c r="R68" s="2">
        <f>1/1000*SUM(Residues!R$20:AC$20)</f>
        <v>0.10289999999999964</v>
      </c>
      <c r="S68" s="2">
        <f>1/1000*SUM(Residues!S$20:AD$20)</f>
        <v>3.0899999999999636E-2</v>
      </c>
      <c r="T68" s="2">
        <f>1/1000*SUM(Residues!T$20:AE$20)</f>
        <v>7.8999999999996365E-3</v>
      </c>
      <c r="U68" s="2">
        <f>1/1000*SUM(Residues!U$20:AF$20)</f>
        <v>7.8999999999996365E-3</v>
      </c>
      <c r="V68" s="2">
        <f>1/1000*SUM(Residues!V$20:AG$20)</f>
        <v>7.8999999999996365E-3</v>
      </c>
      <c r="W68" s="2">
        <f>1/1000*SUM(Residues!W$20:AH$20)</f>
        <v>7.8999999999996365E-3</v>
      </c>
      <c r="X68" s="2">
        <f>1/1000*SUM(Residues!X$20:AI$20)</f>
        <v>1E-3</v>
      </c>
      <c r="Y68" s="2">
        <f>1/1000*SUM(Residues!Y$20:AJ$20)</f>
        <v>1E-3</v>
      </c>
      <c r="Z68" s="2">
        <f>1/1000*SUM(Residues!Z$20:AK$20)</f>
        <v>1E-3</v>
      </c>
      <c r="AA68" s="2">
        <f>1/1000*SUM(Residues!AA$20:AL$20)</f>
        <v>1E-3</v>
      </c>
      <c r="AB68" s="2">
        <f>1/1000*SUM(Residues!AB$20:AM$20)</f>
        <v>1E-3</v>
      </c>
      <c r="AC68" s="2">
        <f>1/1000*SUM(Residues!AC$20:AN$20)</f>
        <v>8.7000000000002735E-3</v>
      </c>
      <c r="AD68" s="2">
        <f>1/1000*SUM(Residues!AD$20:AO$20)</f>
        <v>8.7000000000002735E-3</v>
      </c>
      <c r="AE68" s="2">
        <f>1/1000*SUM(Residues!AE$20:AP$20)</f>
        <v>3.2900000000000089E-2</v>
      </c>
      <c r="AF68" s="2">
        <f>1/1000*SUM(Residues!AF$20:AQ$20)</f>
        <v>3.1900000000000095E-2</v>
      </c>
      <c r="AG68" s="2">
        <f>1/1000*SUM(Residues!AG$20:AR$20)</f>
        <v>3.1900000000000095E-2</v>
      </c>
      <c r="AH68" s="2">
        <f>1/1000*SUM(Residues!AH$20:AS$20)</f>
        <v>3.1900000000000095E-2</v>
      </c>
      <c r="AI68" s="2">
        <f>1/1000*SUM(Residues!AI$20:AT$20)</f>
        <v>7.1200000000000277E-2</v>
      </c>
      <c r="AJ68" s="2">
        <f>1/1000*SUM(Residues!AJ$20:AU$20)</f>
        <v>9.5400000000000554E-2</v>
      </c>
      <c r="AK68" s="2">
        <f>1/1000*SUM(Residues!AK$20:AV$20)</f>
        <v>9.5400000000000554E-2</v>
      </c>
      <c r="AL68" s="2">
        <f>1/1000*SUM(Residues!AL$20:AW$20)</f>
        <v>9.5400000000000554E-2</v>
      </c>
      <c r="AM68" s="2">
        <f>1/1000*SUM(Residues!AM$20:AX$20)</f>
        <v>0.12040000000000055</v>
      </c>
      <c r="AN68" s="2">
        <f>1/1000*SUM(Residues!AN$20:AY$20)</f>
        <v>0.12250000000000068</v>
      </c>
      <c r="AO68" s="2">
        <f>1/1000*SUM(Residues!AO$20:AZ$20)</f>
        <v>0.11480000000000042</v>
      </c>
      <c r="AP68" s="2">
        <f>1/1000*SUM(Residues!AP$20:BA$20)</f>
        <v>0.11480000000000042</v>
      </c>
      <c r="AQ68" s="2">
        <f>1/1000*SUM(Residues!AQ$20:BB$20)</f>
        <v>0.16260000000000061</v>
      </c>
      <c r="AR68" s="2">
        <f>1/1000*SUM(Residues!AR$20:BC$20)</f>
        <v>0.34880000000000133</v>
      </c>
      <c r="AS68" s="2">
        <f>1/1000*SUM(Residues!AS$20:BD$20)</f>
        <v>0.35380000000000134</v>
      </c>
      <c r="AT68" s="2">
        <f>1/1000*SUM(Residues!AT$20:BE$20)</f>
        <v>0.35500000000000115</v>
      </c>
      <c r="AU68" s="2">
        <f>1/1000*SUM(Residues!AU$20:BF$20)</f>
        <v>0.31570000000000098</v>
      </c>
      <c r="AV68" s="2">
        <f>1/1000*SUM(Residues!AV$20:BG$20)</f>
        <v>0.32080000000000086</v>
      </c>
      <c r="AW68" s="2">
        <f>1/1000*SUM(Residues!AW$20:BH$20)</f>
        <v>0.32600000000000068</v>
      </c>
      <c r="AX68" s="2">
        <f>1/1000*SUM(Residues!AX$20:BI$20)</f>
        <v>0.32600000000000068</v>
      </c>
      <c r="AY68" s="2">
        <f>1/1000*SUM(Residues!AY$20:BJ$20)</f>
        <v>0.30100000000000071</v>
      </c>
      <c r="AZ68" s="2">
        <f>1/1000*SUM(Residues!AZ$20:BK$20)</f>
        <v>0.30190000000000056</v>
      </c>
      <c r="BA68" s="2">
        <f>1/1000*SUM(Residues!BA$20:BL$20)</f>
        <v>0.30190000000000056</v>
      </c>
      <c r="BB68" s="2">
        <f>1/1000*SUM(Residues!BB$20:BM$20)</f>
        <v>0.30190000000000056</v>
      </c>
      <c r="BC68" s="2">
        <f>1/1000*SUM(Residues!BC$20:BN$20)</f>
        <v>0.23200000000000093</v>
      </c>
      <c r="BD68" s="2">
        <f>1/1000*SUM(Residues!BD$20:BO$20)</f>
        <v>6.9999999999999091E-2</v>
      </c>
      <c r="BE68" s="2">
        <f>1/1000*SUM(Residues!BE$20:BP$20)</f>
        <v>8.9999999999999095E-2</v>
      </c>
      <c r="BF68" s="2">
        <f>1/1000*SUM(Residues!BF$20:BQ$20)</f>
        <v>8.8799999999999268E-2</v>
      </c>
      <c r="BG68" s="2">
        <f>1/1000*SUM(Residues!BG$20:BR$20)</f>
        <v>9.079999999999927E-2</v>
      </c>
      <c r="BH68" s="2">
        <f>1/1000*SUM(Residues!BH$20:BS$20)</f>
        <v>6.2499999999999091E-2</v>
      </c>
      <c r="BI68" s="2">
        <f>1/1000*SUM(Residues!BI$20:BT$20)</f>
        <v>7.9499999999998183E-2</v>
      </c>
      <c r="BJ68" s="2">
        <f>1/1000*SUM(Residues!BJ$20:BU$20)</f>
        <v>9.0899999999997816E-2</v>
      </c>
      <c r="BK68" s="2">
        <f>1/1000*SUM(Residues!BK$20:BV$20)</f>
        <v>9.5099999999998547E-2</v>
      </c>
      <c r="BL68" s="2">
        <f>1/1000*SUM(Residues!BL$20:BW$20)</f>
        <v>9.2099999999998544E-2</v>
      </c>
      <c r="BM68" s="2">
        <f>1/1000*SUM(Residues!BM$20:BX$20)</f>
        <v>9.2099999999998544E-2</v>
      </c>
      <c r="BN68" s="2">
        <f>1/1000*SUM(Residues!BN$20:BY$20)</f>
        <v>0.11609999999999855</v>
      </c>
      <c r="BO68" s="2">
        <f>1/1000*SUM(Residues!BO$20:BZ$20)</f>
        <v>0.1611999999999971</v>
      </c>
      <c r="BP68" s="2">
        <f>1/1000*SUM(Residues!BP$20:CA$20)</f>
        <v>0.13899999999999818</v>
      </c>
      <c r="BQ68" s="2">
        <f>1/1000*SUM(Residues!BQ$20:CB$20)</f>
        <v>0.11599999999999819</v>
      </c>
      <c r="BR68" s="2">
        <f>1/1000*SUM(Residues!BR$20:CC$20)</f>
        <v>0.11959999999999854</v>
      </c>
      <c r="BS68" s="2">
        <f>1/1000*SUM(Residues!BS$20:CD$20)</f>
        <v>0.11859999999999855</v>
      </c>
      <c r="BT68" s="2">
        <f>1/1000*SUM(Residues!BT$20:CE$20)</f>
        <v>0.19879999999999928</v>
      </c>
      <c r="BU68" s="2">
        <f>1/1000*SUM(Residues!BU$20:CF$20)</f>
        <v>0.20660000000000037</v>
      </c>
      <c r="BV68" s="2">
        <f>1/1000*SUM(Residues!BV$20:CG$20)</f>
        <v>0.20020000000000074</v>
      </c>
      <c r="BW68" s="2">
        <f>1/1000*SUM(Residues!BW$20:CH$20)</f>
        <v>0.26850000000000002</v>
      </c>
      <c r="BX68" s="2">
        <f>1/1000*SUM(Residues!BX$20:CI$20)</f>
        <v>0.29789999999999967</v>
      </c>
      <c r="BY68" s="2">
        <f>1/1000*SUM(Residues!BY$20:CJ$20)</f>
        <v>0.29789999999999967</v>
      </c>
      <c r="BZ68" s="2">
        <f>1/1000*SUM(Residues!BZ$20:CK$20)</f>
        <v>0.27389999999999964</v>
      </c>
      <c r="CA68" s="2">
        <f>1/1000*SUM(Residues!CA$20:CL$20)</f>
        <v>0.28120000000000073</v>
      </c>
      <c r="CB68" s="2">
        <f>1/1000*SUM(Residues!CB$20:CM$20)</f>
        <v>0.29380000000000112</v>
      </c>
      <c r="CC68" s="2">
        <f>1/1000*SUM(Residues!CC$20:CN$20)</f>
        <v>0.3031000000000022</v>
      </c>
      <c r="CD68" s="2">
        <f>1/1000*SUM(Residues!CD$20:CO$20)</f>
        <v>0.29950000000000182</v>
      </c>
      <c r="CE68" s="2">
        <f>1/1000*SUM(Residues!CE$20:CP$20)</f>
        <v>0.30570000000000253</v>
      </c>
      <c r="CF68" s="2">
        <f>1/1000*SUM(Residues!CF$20:CQ$20)</f>
        <v>0.23050000000000181</v>
      </c>
      <c r="CG68" s="2">
        <f>1/1000*SUM(Residues!CG$20:CR$20)</f>
        <v>0.20050000000000182</v>
      </c>
      <c r="CH68" s="2">
        <f>1/1000*SUM(Residues!CH$20:CS$20)</f>
        <v>0.20010000000000219</v>
      </c>
      <c r="CI68" s="2">
        <f>1/1000*SUM(Residues!CI$20:CT$20)</f>
        <v>0.12760000000000218</v>
      </c>
      <c r="CJ68" s="2">
        <f>1/1000*SUM(Residues!CJ$20:CU$20)</f>
        <v>9.920000000000255E-2</v>
      </c>
      <c r="CK68" s="2">
        <f>1/1000*SUM(Residues!CK$20:CV$20)</f>
        <v>0.10680000000000291</v>
      </c>
      <c r="CL68" s="2">
        <f>1/1000*SUM(Residues!CL$20:CW$20)</f>
        <v>0.13000000000000181</v>
      </c>
      <c r="CM68" s="2">
        <f>1/1000*SUM(Residues!CM$20:CX$20)</f>
        <v>9.9500000000001823E-2</v>
      </c>
      <c r="CN68" s="2">
        <f>1/1000*SUM(Residues!CN$20:CY$20)</f>
        <v>0.10490000000000146</v>
      </c>
      <c r="CO68" s="2">
        <f>1/1000*SUM(Residues!CO$20:CZ$20)</f>
        <v>9.5700000000000729E-2</v>
      </c>
      <c r="CP68" s="2">
        <f>1/1000*SUM(Residues!CP$20:DA$20)</f>
        <v>9.5700000000000729E-2</v>
      </c>
      <c r="CQ68" s="2">
        <f>1/1000*SUM(Residues!CQ$20:DB$20)</f>
        <v>0.11220000000000073</v>
      </c>
      <c r="CR68" s="2">
        <f>1/1000*SUM(Residues!CR$20:DC$20)</f>
        <v>0.10620000000000072</v>
      </c>
      <c r="CS68" s="2">
        <f>1/1000*SUM(Residues!CS$20:DD$20)</f>
        <v>0.10620000000000072</v>
      </c>
      <c r="CT68" s="2">
        <f>1/1000*SUM(Residues!CT$20:DE$20)</f>
        <v>0.10160000000000037</v>
      </c>
      <c r="CU68" s="2">
        <f>1/1000*SUM(Residues!CU$20:DF$20)</f>
        <v>0.10260000000000037</v>
      </c>
      <c r="CV68" s="2">
        <f>1/1000*SUM(Residues!CV$20:DG$20)</f>
        <v>0.12660000000000038</v>
      </c>
      <c r="CW68" s="2">
        <f>1/1000*SUM(Residues!CW$20:DH$20)</f>
        <v>0.11900000000000001</v>
      </c>
      <c r="CX68" s="2">
        <f>1/1000*SUM(Residues!CX$20:DI$20)</f>
        <v>0.12580000000000111</v>
      </c>
      <c r="CY68" s="2">
        <f>1/1000*SUM(Residues!CY$20:DJ$20)</f>
        <v>0.12580000000000111</v>
      </c>
      <c r="CZ68" s="2">
        <f>1/1000*SUM(Residues!CZ$20:DK$20)</f>
        <v>0.13830000000000109</v>
      </c>
      <c r="DA68" s="2">
        <f>1/1000*SUM(Residues!DA$20:DL$20)</f>
        <v>0.13620000000000074</v>
      </c>
      <c r="DB68" s="2">
        <f>1/1000*SUM(Residues!DB$20:DM$20)</f>
        <v>0.13630000000000109</v>
      </c>
      <c r="DC68" s="2">
        <f>1/1000*SUM(Residues!DC$20:DN$20)</f>
        <v>0.11360000000000037</v>
      </c>
      <c r="DD68" s="2">
        <f>1/1000*SUM(Residues!DD$20:DO$20)</f>
        <v>0.11360000000000037</v>
      </c>
      <c r="DE68" s="2">
        <f>1/1000*SUM(Residues!DE$20:DP$20)</f>
        <v>0.16900000000000001</v>
      </c>
      <c r="DF68" s="2">
        <f>1/1000*SUM(Residues!DF$20:DQ$20)</f>
        <v>0.17400000000000002</v>
      </c>
      <c r="DG68" s="2">
        <f>1/1000*SUM(Residues!DG$20:DR$20)</f>
        <v>0.18329799999999888</v>
      </c>
      <c r="DH68" s="2">
        <f>1/1000*SUM(Residues!DH$20:DS$20)</f>
        <v>0.16325299999999879</v>
      </c>
      <c r="DI68" s="2">
        <f>1/1000*SUM(Residues!DI$20:DT$20)</f>
        <v>0.18600599999999939</v>
      </c>
      <c r="DJ68" s="2">
        <f>1/1000*SUM(Residues!DJ$20:DU$20)</f>
        <v>0.15607399999999871</v>
      </c>
      <c r="DK68" s="2">
        <f>1/1000*SUM(Residues!DK$20:DV$20)</f>
        <v>0.18341299999999866</v>
      </c>
      <c r="DL68" s="2">
        <f>1/1000*SUM(Residues!DL$20:DW$20)</f>
        <v>0.17421699999999873</v>
      </c>
      <c r="DM68" s="2">
        <f>1/1000*SUM(Residues!DM$20:DX$20)</f>
        <v>0.19802999999999885</v>
      </c>
      <c r="DN68" s="2">
        <f>1/1000*SUM(Residues!DN$20:DY$20)</f>
        <v>0.19997899999999935</v>
      </c>
      <c r="DO68" s="2">
        <f>1/1000*SUM(Residues!DO$20:DZ$20)</f>
        <v>0.19898199999999996</v>
      </c>
      <c r="DP68" s="2">
        <f>1/1000*SUM(Residues!DP$20:EA$20)</f>
        <v>0.20201000000000022</v>
      </c>
      <c r="DQ68" s="2">
        <f>1/1000*SUM(Residues!DQ$20:EB$20)</f>
        <v>0.15281300000000012</v>
      </c>
      <c r="DR68" s="2">
        <f>1/1000*SUM(Residues!DR$20:EC$20)</f>
        <v>0.15656899999999951</v>
      </c>
      <c r="DS68" s="2">
        <f>1/1000*SUM(Residues!DS$20:ED$20)</f>
        <v>0.18937700000000041</v>
      </c>
      <c r="DT68" s="2">
        <f>1/1000*SUM(Residues!DT$20:EE$20)</f>
        <v>0.19691299999999864</v>
      </c>
      <c r="DU68" s="2">
        <f>1/1000*SUM(Residues!DU$20:EF$20)</f>
        <v>0.25420799999999871</v>
      </c>
      <c r="DV68" s="2">
        <f>1/1000*SUM(Residues!DV$20:EG$20)</f>
        <v>0.28103999999999907</v>
      </c>
      <c r="DW68" s="2">
        <f>1/1000*SUM(Residues!DW$20:EH$20)</f>
        <v>0.34771099999999749</v>
      </c>
      <c r="DX68" s="2">
        <f>1/1000*SUM(Residues!DX$20:EI$20)</f>
        <v>0.44845899999999711</v>
      </c>
      <c r="DY68" s="2">
        <f>1/1000*SUM(Residues!DY$20:EJ$20)</f>
        <v>0.44868799999999648</v>
      </c>
      <c r="DZ68" s="2">
        <f>1/1000*SUM(Residues!DZ$20:EK$20)</f>
        <v>0.44670799999999689</v>
      </c>
      <c r="EA68" s="2">
        <f>1/1000*SUM(Residues!EA$20:EL$20)</f>
        <v>0.48183899999999813</v>
      </c>
      <c r="EB68" s="2">
        <f>1/1000*SUM(Residues!EB$20:EM$20)</f>
        <v>0.47881099999999788</v>
      </c>
      <c r="EC68" s="2">
        <f>1/1000*SUM(Residues!EC$20:EN$20)</f>
        <v>0.57739299999999827</v>
      </c>
      <c r="ED68" s="2">
        <f>1/1000*SUM(Residues!ED$20:EO$20)</f>
        <v>0.62263899999999928</v>
      </c>
      <c r="EE68" s="2">
        <f>1/1000*SUM(Residues!EE$20:EP$20)</f>
        <v>0.65488399999999825</v>
      </c>
      <c r="EF68" s="2">
        <f>1/1000*SUM(Residues!EF$20:EQ$20)</f>
        <v>0.67023800000000122</v>
      </c>
      <c r="EG68" s="2">
        <f>1/1000*SUM(Residues!EG$20:ER$20)</f>
        <v>0.59588500000000388</v>
      </c>
      <c r="EH68" s="2">
        <f>1/1000*SUM(Residues!EH$20:ES$20)</f>
        <v>0.56913100000000483</v>
      </c>
      <c r="EI68" s="2">
        <f>1/1000*SUM(Residues!EI$20:ET$20)</f>
        <v>0.5060610000000052</v>
      </c>
      <c r="EJ68" s="2">
        <f>1/1000*SUM(Residues!EJ$20:EU$20)</f>
        <v>0.57401000000000568</v>
      </c>
      <c r="EK68" s="2">
        <f>1/1000*SUM(Residues!EK$20:EV$20)</f>
        <v>0.7059920000000075</v>
      </c>
      <c r="EL68" s="2">
        <f>1/1000*SUM(Residues!EL$20:EW$20)</f>
        <v>0.7059730000000054</v>
      </c>
      <c r="EM68" s="2">
        <f>1/1000*SUM(Residues!EM$20:EX$20)</f>
        <v>0.67414900000000311</v>
      </c>
      <c r="EN68" s="2">
        <f>1/1000*SUM(Residues!EN$20:EY$20)</f>
        <v>0.67417500000000474</v>
      </c>
      <c r="EO68" s="2">
        <f>1/1000*SUM(Residues!EO$20:EZ$20)</f>
        <v>0.57045200000000296</v>
      </c>
      <c r="EP68" s="2">
        <f>1/1000*SUM(Residues!EP$20:FA$20)</f>
        <v>0.52131200000000266</v>
      </c>
      <c r="EQ68" s="2">
        <f>1/1000*SUM(Residues!EQ$20:FB$20)</f>
        <v>0.44681200000000443</v>
      </c>
      <c r="ER68" s="2">
        <f>1/1000*SUM(Residues!ER$20:FC$20)</f>
        <v>0.41920400000000246</v>
      </c>
      <c r="ES68" s="2">
        <f>1/1000*SUM(Residues!ES$20:FD$20)</f>
        <v>0.42242199999999958</v>
      </c>
      <c r="ET68" s="2">
        <f>1/1000*SUM(Residues!ET$20:FE$20)</f>
        <v>0.43001999999999774</v>
      </c>
      <c r="EU68" s="2">
        <f>1/1000*SUM(Residues!EU$20:FF$20)</f>
        <v>0.37534899999999927</v>
      </c>
      <c r="EV68" s="2">
        <f>1/1000*SUM(Residues!EV$20:FG$20)</f>
        <v>0.22993099999999958</v>
      </c>
      <c r="EW68" s="2">
        <f>1/1000*SUM(Residues!EW$20:FH$20)</f>
        <v>7.3907999999998544E-2</v>
      </c>
      <c r="EX68" s="2">
        <f>1/1000*SUM(Residues!EX$20:FI$20)</f>
        <v>7.5227999999999157E-2</v>
      </c>
      <c r="EY68" s="2">
        <f>1/1000*SUM(Residues!EY$20:FJ$20)</f>
        <v>8.3115999999998164E-2</v>
      </c>
      <c r="EZ68" s="2">
        <f>1/1000*SUM(Residues!EZ$20:FK$20)</f>
        <v>8.4474999999994915E-2</v>
      </c>
      <c r="FA68" s="2">
        <f>1/1000*SUM(Residues!FA$20:FL$20)</f>
        <v>9.1602999999991885E-2</v>
      </c>
      <c r="FB68" s="2">
        <f>1/1000*SUM(Residues!FB$20:FM$20)</f>
        <v>8.9218999999994594E-2</v>
      </c>
      <c r="FC68" s="2">
        <f>1/1000*SUM(Residues!FC$20:FN$20)</f>
        <v>8.984699999999339E-2</v>
      </c>
      <c r="FD68" s="2">
        <f>1/1000*SUM(Residues!FD$20:FO$20)</f>
        <v>9.0497999999993223E-2</v>
      </c>
      <c r="FE68" s="2">
        <f>1/1000*SUM(Residues!FE$20:FP$20)</f>
        <v>8.6235999999992596E-2</v>
      </c>
      <c r="FF68" s="2">
        <f>1/1000*SUM(Residues!FF$20:FQ$20)</f>
        <v>7.9995999999992823E-2</v>
      </c>
      <c r="FG68" s="2">
        <f>1/1000*SUM(Residues!FG$20:FR$20)</f>
        <v>8.093899999999303E-2</v>
      </c>
      <c r="FH68" s="2">
        <f>1/1000*SUM(Residues!FH$20:FS$20)</f>
        <v>3.5174999999992906E-2</v>
      </c>
      <c r="FI68" s="2">
        <f>1/1000*SUM(Residues!FI$20:FT$20)</f>
        <v>3.6496999999993021E-2</v>
      </c>
      <c r="FJ68" s="2">
        <f>1/1000*SUM(Residues!FJ$20:FU$20)</f>
        <v>5.9539999999992689E-2</v>
      </c>
      <c r="FK68" s="2">
        <f>1/1000*SUM(Residues!FK$20:FV$20)</f>
        <v>5.3978999999993907E-2</v>
      </c>
      <c r="FL68" s="2">
        <f>1/1000*SUM(Residues!FL$20:FW$20)</f>
        <v>6.0266999999996192E-2</v>
      </c>
      <c r="FM68" s="2">
        <f>1/1000*SUM(Residues!FM$20:FX$20)</f>
        <v>8.4300000000001096E-2</v>
      </c>
      <c r="FN68" s="2">
        <f>1/1000*SUM(Residues!FN$20:FY$20)</f>
        <v>8.5022999999997406E-2</v>
      </c>
      <c r="FO68" s="2">
        <f>1/1000*SUM(Residues!FO$20:FZ$20)</f>
        <v>8.8901999999998232E-2</v>
      </c>
      <c r="FP68" s="2">
        <f>1/1000*SUM(Residues!FP$20:GA$20)</f>
        <v>9.3307999999999086E-2</v>
      </c>
      <c r="FQ68" s="2">
        <f>1/1000*SUM(Residues!FQ$20:GB$20)</f>
        <v>8.9795999999999362E-2</v>
      </c>
      <c r="FR68" s="2">
        <f>1/1000*SUM(Residues!FR$20:GC$20)</f>
        <v>0.1129340000000002</v>
      </c>
      <c r="FS68" s="2">
        <f>1/1000*SUM(Residues!FS$20:GD$20)</f>
        <v>0.12293499999999949</v>
      </c>
      <c r="FT68" s="2">
        <f>1/1000*SUM(Residues!FT$20:GE$20)</f>
        <v>0.12281700000000001</v>
      </c>
      <c r="FU68" s="2">
        <f>1/1000*SUM(Residues!FU$20:GF$20)</f>
        <v>0.12239599999999973</v>
      </c>
      <c r="FV68" s="2">
        <f>1/1000*SUM(Residues!FV$20:GG$20)</f>
        <v>9.9021000000000636E-2</v>
      </c>
      <c r="FW68" s="2">
        <f>1/1000*SUM(Residues!FW$20:GH$20)</f>
        <v>0.18515200000000095</v>
      </c>
      <c r="FX68" s="2">
        <f>1/1000*SUM(Residues!FX$20:GI$20)</f>
        <v>0.17747900000000028</v>
      </c>
      <c r="FY68" s="2">
        <f>1/1000*SUM(Residues!FY$20:GJ$20)</f>
        <v>0.14525600000000033</v>
      </c>
      <c r="FZ68" s="2">
        <f>1/1000*SUM(Residues!FZ$20:GK$20)</f>
        <v>0.14205500000000121</v>
      </c>
    </row>
    <row r="69" spans="1:182" s="2" customFormat="1">
      <c r="A69" s="2" t="str">
        <f>Residues!A$29</f>
        <v>Slovakia</v>
      </c>
      <c r="B69" s="2">
        <f>1/1000*SUM(Residues!B$29:M$29)</f>
        <v>27.926100000000002</v>
      </c>
      <c r="C69" s="2">
        <f>1/1000*SUM(Residues!C$29:N$29)</f>
        <v>27.047500000000003</v>
      </c>
      <c r="D69" s="2">
        <f>1/1000*SUM(Residues!D$29:O$29)</f>
        <v>25.460700000000003</v>
      </c>
      <c r="E69" s="2">
        <f>1/1000*SUM(Residues!E$29:P$29)</f>
        <v>23.407499999999999</v>
      </c>
      <c r="F69" s="2">
        <f>1/1000*SUM(Residues!F$29:Q$29)</f>
        <v>22.398800000000005</v>
      </c>
      <c r="G69" s="2">
        <f>1/1000*SUM(Residues!G$29:R$29)</f>
        <v>21.627099999999999</v>
      </c>
      <c r="H69" s="2">
        <f>1/1000*SUM(Residues!H$29:S$29)</f>
        <v>20.877000000000002</v>
      </c>
      <c r="I69" s="2">
        <f>1/1000*SUM(Residues!I$29:T$29)</f>
        <v>20.0383</v>
      </c>
      <c r="J69" s="2">
        <f>1/1000*SUM(Residues!J$29:U$29)</f>
        <v>20.883000000000003</v>
      </c>
      <c r="K69" s="2">
        <f>1/1000*SUM(Residues!K$29:V$29)</f>
        <v>20.8504</v>
      </c>
      <c r="L69" s="2">
        <f>1/1000*SUM(Residues!L$29:W$29)</f>
        <v>20.982800000000005</v>
      </c>
      <c r="M69" s="2">
        <f>1/1000*SUM(Residues!M$29:X$29)</f>
        <v>21.196800000000003</v>
      </c>
      <c r="N69" s="2">
        <f>1/1000*SUM(Residues!N$29:Y$29)</f>
        <v>20.684500000000003</v>
      </c>
      <c r="O69" s="2">
        <f>1/1000*SUM(Residues!O$29:Z$29)</f>
        <v>20.358000000000004</v>
      </c>
      <c r="P69" s="2">
        <f>1/1000*SUM(Residues!P$29:AA$29)</f>
        <v>22.137100000000007</v>
      </c>
      <c r="Q69" s="2">
        <f>1/1000*SUM(Residues!Q$29:AB$29)</f>
        <v>22.408000000000008</v>
      </c>
      <c r="R69" s="2">
        <f>1/1000*SUM(Residues!R$29:AC$29)</f>
        <v>20.875300000000003</v>
      </c>
      <c r="S69" s="2">
        <f>1/1000*SUM(Residues!S$29:AD$29)</f>
        <v>19.470500000000001</v>
      </c>
      <c r="T69" s="2">
        <f>1/1000*SUM(Residues!T$29:AE$29)</f>
        <v>18.550799999999999</v>
      </c>
      <c r="U69" s="2">
        <f>1/1000*SUM(Residues!U$29:AF$29)</f>
        <v>18.7514</v>
      </c>
      <c r="V69" s="2">
        <f>1/1000*SUM(Residues!V$29:AG$29)</f>
        <v>17.322400000000002</v>
      </c>
      <c r="W69" s="2">
        <f>1/1000*SUM(Residues!W$29:AH$29)</f>
        <v>16.307300000000005</v>
      </c>
      <c r="X69" s="2">
        <f>1/1000*SUM(Residues!X$29:AI$29)</f>
        <v>14.952400000000004</v>
      </c>
      <c r="Y69" s="2">
        <f>1/1000*SUM(Residues!Y$29:AJ$29)</f>
        <v>13.5039</v>
      </c>
      <c r="Z69" s="2">
        <f>1/1000*SUM(Residues!Z$29:AK$29)</f>
        <v>13.239199999999999</v>
      </c>
      <c r="AA69" s="2">
        <f>1/1000*SUM(Residues!AA$29:AL$29)</f>
        <v>12.560099999999998</v>
      </c>
      <c r="AB69" s="2">
        <f>1/1000*SUM(Residues!AB$29:AM$29)</f>
        <v>14.867199999999999</v>
      </c>
      <c r="AC69" s="2">
        <f>1/1000*SUM(Residues!AC$29:AN$29)</f>
        <v>15.2041</v>
      </c>
      <c r="AD69" s="2">
        <f>1/1000*SUM(Residues!AD$29:AO$29)</f>
        <v>15.386000000000001</v>
      </c>
      <c r="AE69" s="2">
        <f>1/1000*SUM(Residues!AE$29:AP$29)</f>
        <v>16.368000000000002</v>
      </c>
      <c r="AF69" s="2">
        <f>1/1000*SUM(Residues!AF$29:AQ$29)</f>
        <v>16.522300000000005</v>
      </c>
      <c r="AG69" s="2">
        <f>1/1000*SUM(Residues!AG$29:AR$29)</f>
        <v>15.922500000000001</v>
      </c>
      <c r="AH69" s="2">
        <f>1/1000*SUM(Residues!AH$29:AS$29)</f>
        <v>14.974400000000001</v>
      </c>
      <c r="AI69" s="2">
        <f>1/1000*SUM(Residues!AI$29:AT$29)</f>
        <v>15.786000000000001</v>
      </c>
      <c r="AJ69" s="2">
        <f>1/1000*SUM(Residues!AJ$29:AU$29)</f>
        <v>16.128900000000002</v>
      </c>
      <c r="AK69" s="2">
        <f>1/1000*SUM(Residues!AK$29:AV$29)</f>
        <v>16.956200000000003</v>
      </c>
      <c r="AL69" s="2">
        <f>1/1000*SUM(Residues!AL$29:AW$29)</f>
        <v>17.173900000000003</v>
      </c>
      <c r="AM69" s="2">
        <f>1/1000*SUM(Residues!AM$29:AX$29)</f>
        <v>17.743200000000002</v>
      </c>
      <c r="AN69" s="2">
        <f>1/1000*SUM(Residues!AN$29:AY$29)</f>
        <v>13.632900000000003</v>
      </c>
      <c r="AO69" s="2">
        <f>1/1000*SUM(Residues!AO$29:AZ$29)</f>
        <v>12.934400000000004</v>
      </c>
      <c r="AP69" s="2">
        <f>1/1000*SUM(Residues!AP$29:BA$29)</f>
        <v>12.224300000000001</v>
      </c>
      <c r="AQ69" s="2">
        <f>1/1000*SUM(Residues!AQ$29:BB$29)</f>
        <v>11.849300000000003</v>
      </c>
      <c r="AR69" s="2">
        <f>1/1000*SUM(Residues!AR$29:BC$29)</f>
        <v>11.658400000000002</v>
      </c>
      <c r="AS69" s="2">
        <f>1/1000*SUM(Residues!AS$29:BD$29)</f>
        <v>12.365800000000004</v>
      </c>
      <c r="AT69" s="2">
        <f>1/1000*SUM(Residues!AT$29:BE$29)</f>
        <v>13.672400000000001</v>
      </c>
      <c r="AU69" s="2">
        <f>1/1000*SUM(Residues!AU$29:BF$29)</f>
        <v>13.423500000000004</v>
      </c>
      <c r="AV69" s="2">
        <f>1/1000*SUM(Residues!AV$29:BG$29)</f>
        <v>16.245800000000003</v>
      </c>
      <c r="AW69" s="2">
        <f>1/1000*SUM(Residues!AW$29:BH$29)</f>
        <v>16.929000000000006</v>
      </c>
      <c r="AX69" s="2">
        <f>1/1000*SUM(Residues!AX$29:BI$29)</f>
        <v>17.140800000000002</v>
      </c>
      <c r="AY69" s="2">
        <f>1/1000*SUM(Residues!AY$29:BJ$29)</f>
        <v>17.259499999999999</v>
      </c>
      <c r="AZ69" s="2">
        <f>1/1000*SUM(Residues!AZ$29:BK$29)</f>
        <v>17.364799999999999</v>
      </c>
      <c r="BA69" s="2">
        <f>1/1000*SUM(Residues!BA$29:BL$29)</f>
        <v>18.7605</v>
      </c>
      <c r="BB69" s="2">
        <f>1/1000*SUM(Residues!BB$29:BM$29)</f>
        <v>20.937000000000001</v>
      </c>
      <c r="BC69" s="2">
        <f>1/1000*SUM(Residues!BC$29:BN$29)</f>
        <v>22.662200000000002</v>
      </c>
      <c r="BD69" s="2">
        <f>1/1000*SUM(Residues!BD$29:BO$29)</f>
        <v>26.317600000000002</v>
      </c>
      <c r="BE69" s="2">
        <f>1/1000*SUM(Residues!BE$29:BP$29)</f>
        <v>27.832200000000004</v>
      </c>
      <c r="BF69" s="2">
        <f>1/1000*SUM(Residues!BF$29:BQ$29)</f>
        <v>28.757900000000006</v>
      </c>
      <c r="BG69" s="2">
        <f>1/1000*SUM(Residues!BG$29:BR$29)</f>
        <v>29.857100000000006</v>
      </c>
      <c r="BH69" s="2">
        <f>1/1000*SUM(Residues!BH$29:BS$29)</f>
        <v>29.547200000000004</v>
      </c>
      <c r="BI69" s="2">
        <f>1/1000*SUM(Residues!BI$29:BT$29)</f>
        <v>31.039100000000001</v>
      </c>
      <c r="BJ69" s="2">
        <f>1/1000*SUM(Residues!BJ$29:BU$29)</f>
        <v>32.668700000000008</v>
      </c>
      <c r="BK69" s="2">
        <f>1/1000*SUM(Residues!BK$29:BV$29)</f>
        <v>35.443700000000007</v>
      </c>
      <c r="BL69" s="2">
        <f>1/1000*SUM(Residues!BL$29:BW$29)</f>
        <v>38.451800000000006</v>
      </c>
      <c r="BM69" s="2">
        <f>1/1000*SUM(Residues!BM$29:BX$29)</f>
        <v>40.433800000000005</v>
      </c>
      <c r="BN69" s="2">
        <f>1/1000*SUM(Residues!BN$29:BY$29)</f>
        <v>42.012800000000006</v>
      </c>
      <c r="BO69" s="2">
        <f>1/1000*SUM(Residues!BO$29:BZ$29)</f>
        <v>41.784100000000002</v>
      </c>
      <c r="BP69" s="2">
        <f>1/1000*SUM(Residues!BP$29:CA$29)</f>
        <v>40.391199999999998</v>
      </c>
      <c r="BQ69" s="2">
        <f>1/1000*SUM(Residues!BQ$29:CB$29)</f>
        <v>40.091099999999997</v>
      </c>
      <c r="BR69" s="2">
        <f>1/1000*SUM(Residues!BR$29:CC$29)</f>
        <v>42.958899999999993</v>
      </c>
      <c r="BS69" s="2">
        <f>1/1000*SUM(Residues!BS$29:CD$29)</f>
        <v>43.253900000000002</v>
      </c>
      <c r="BT69" s="2">
        <f>1/1000*SUM(Residues!BT$29:CE$29)</f>
        <v>43.829900000000002</v>
      </c>
      <c r="BU69" s="2">
        <f>1/1000*SUM(Residues!BU$29:CF$29)</f>
        <v>43.690799999999996</v>
      </c>
      <c r="BV69" s="2">
        <f>1/1000*SUM(Residues!BV$29:CG$29)</f>
        <v>43.581099999999999</v>
      </c>
      <c r="BW69" s="2">
        <f>1/1000*SUM(Residues!BW$29:CH$29)</f>
        <v>44.390299999999996</v>
      </c>
      <c r="BX69" s="2">
        <f>1/1000*SUM(Residues!BX$29:CI$29)</f>
        <v>43.8705</v>
      </c>
      <c r="BY69" s="2">
        <f>1/1000*SUM(Residues!BY$29:CJ$29)</f>
        <v>43.047200000000004</v>
      </c>
      <c r="BZ69" s="2">
        <f>1/1000*SUM(Residues!BZ$29:CK$29)</f>
        <v>41.354500000000002</v>
      </c>
      <c r="CA69" s="2">
        <f>1/1000*SUM(Residues!CA$29:CL$29)</f>
        <v>41.791700000000006</v>
      </c>
      <c r="CB69" s="2">
        <f>1/1000*SUM(Residues!CB$29:CM$29)</f>
        <v>41.148700000000005</v>
      </c>
      <c r="CC69" s="2">
        <f>1/1000*SUM(Residues!CC$29:CN$29)</f>
        <v>40.639699999999998</v>
      </c>
      <c r="CD69" s="2">
        <f>1/1000*SUM(Residues!CD$29:CO$29)</f>
        <v>37.880900000000004</v>
      </c>
      <c r="CE69" s="2">
        <f>1/1000*SUM(Residues!CE$29:CP$29)</f>
        <v>38.145099999999999</v>
      </c>
      <c r="CF69" s="2">
        <f>1/1000*SUM(Residues!CF$29:CQ$29)</f>
        <v>37.245699999999999</v>
      </c>
      <c r="CG69" s="2">
        <f>1/1000*SUM(Residues!CG$29:CR$29)</f>
        <v>36.923400000000001</v>
      </c>
      <c r="CH69" s="2">
        <f>1/1000*SUM(Residues!CH$29:CS$29)</f>
        <v>38.030200000000001</v>
      </c>
      <c r="CI69" s="2">
        <f>1/1000*SUM(Residues!CI$29:CT$29)</f>
        <v>38.142600000000009</v>
      </c>
      <c r="CJ69" s="2">
        <f>1/1000*SUM(Residues!CJ$29:CU$29)</f>
        <v>38.472000000000001</v>
      </c>
      <c r="CK69" s="2">
        <f>1/1000*SUM(Residues!CK$29:CV$29)</f>
        <v>38.364000000000004</v>
      </c>
      <c r="CL69" s="2">
        <f>1/1000*SUM(Residues!CL$29:CW$29)</f>
        <v>38.4664</v>
      </c>
      <c r="CM69" s="2">
        <f>1/1000*SUM(Residues!CM$29:CX$29)</f>
        <v>38.286200000000001</v>
      </c>
      <c r="CN69" s="2">
        <f>1/1000*SUM(Residues!CN$29:CY$29)</f>
        <v>38.530000000000008</v>
      </c>
      <c r="CO69" s="2">
        <f>1/1000*SUM(Residues!CO$29:CZ$29)</f>
        <v>39.703499999999998</v>
      </c>
      <c r="CP69" s="2">
        <f>1/1000*SUM(Residues!CP$29:DA$29)</f>
        <v>40.636400000000002</v>
      </c>
      <c r="CQ69" s="2">
        <f>1/1000*SUM(Residues!CQ$29:DB$29)</f>
        <v>40.251200000000004</v>
      </c>
      <c r="CR69" s="2">
        <f>1/1000*SUM(Residues!CR$29:DC$29)</f>
        <v>42.600600000000007</v>
      </c>
      <c r="CS69" s="2">
        <f>1/1000*SUM(Residues!CS$29:DD$29)</f>
        <v>45.491100000000003</v>
      </c>
      <c r="CT69" s="2">
        <f>1/1000*SUM(Residues!CT$29:DE$29)</f>
        <v>47.264600000000002</v>
      </c>
      <c r="CU69" s="2">
        <f>1/1000*SUM(Residues!CU$29:DF$29)</f>
        <v>47.61140000000001</v>
      </c>
      <c r="CV69" s="2">
        <f>1/1000*SUM(Residues!CV$29:DG$29)</f>
        <v>46.558099999999996</v>
      </c>
      <c r="CW69" s="2">
        <f>1/1000*SUM(Residues!CW$29:DH$29)</f>
        <v>46.345700000000001</v>
      </c>
      <c r="CX69" s="2">
        <f>1/1000*SUM(Residues!CX$29:DI$29)</f>
        <v>46.488700000000009</v>
      </c>
      <c r="CY69" s="2">
        <f>1/1000*SUM(Residues!CY$29:DJ$29)</f>
        <v>46.085000000000008</v>
      </c>
      <c r="CZ69" s="2">
        <f>1/1000*SUM(Residues!CZ$29:DK$29)</f>
        <v>45.948800000000006</v>
      </c>
      <c r="DA69" s="2">
        <f>1/1000*SUM(Residues!DA$29:DL$29)</f>
        <v>45.898300000000006</v>
      </c>
      <c r="DB69" s="2">
        <f>1/1000*SUM(Residues!DB$29:DM$29)</f>
        <v>47.1419</v>
      </c>
      <c r="DC69" s="2">
        <f>1/1000*SUM(Residues!DC$29:DN$29)</f>
        <v>50.916000000000004</v>
      </c>
      <c r="DD69" s="2">
        <f>1/1000*SUM(Residues!DD$29:DO$29)</f>
        <v>53.749300000000005</v>
      </c>
      <c r="DE69" s="2">
        <f>1/1000*SUM(Residues!DE$29:DP$29)</f>
        <v>53.938699999999997</v>
      </c>
      <c r="DF69" s="2">
        <f>1/1000*SUM(Residues!DF$29:DQ$29)</f>
        <v>52.899500000000003</v>
      </c>
      <c r="DG69" s="2">
        <f>1/1000*SUM(Residues!DG$29:DR$29)</f>
        <v>52.521651000000006</v>
      </c>
      <c r="DH69" s="2">
        <f>1/1000*SUM(Residues!DH$29:DS$29)</f>
        <v>57.122826000000011</v>
      </c>
      <c r="DI69" s="2">
        <f>1/1000*SUM(Residues!DI$29:DT$29)</f>
        <v>60.793255000000009</v>
      </c>
      <c r="DJ69" s="2">
        <f>1/1000*SUM(Residues!DJ$29:DU$29)</f>
        <v>61.838170000000012</v>
      </c>
      <c r="DK69" s="2">
        <f>1/1000*SUM(Residues!DK$29:DV$29)</f>
        <v>64.183261000000002</v>
      </c>
      <c r="DL69" s="2">
        <f>1/1000*SUM(Residues!DL$29:DW$29)</f>
        <v>68.299111999999994</v>
      </c>
      <c r="DM69" s="2">
        <f>1/1000*SUM(Residues!DM$29:DX$29)</f>
        <v>71.937230999999997</v>
      </c>
      <c r="DN69" s="2">
        <f>1/1000*SUM(Residues!DN$29:DY$29)</f>
        <v>72.497810000000015</v>
      </c>
      <c r="DO69" s="2">
        <f>1/1000*SUM(Residues!DO$29:DZ$29)</f>
        <v>72.653297000000009</v>
      </c>
      <c r="DP69" s="2">
        <f>1/1000*SUM(Residues!DP$29:EA$29)</f>
        <v>71.635308000000009</v>
      </c>
      <c r="DQ69" s="2">
        <f>1/1000*SUM(Residues!DQ$29:EB$29)</f>
        <v>73.006611000000007</v>
      </c>
      <c r="DR69" s="2">
        <f>1/1000*SUM(Residues!DR$29:EC$29)</f>
        <v>73.805612999999994</v>
      </c>
      <c r="DS69" s="2">
        <f>1/1000*SUM(Residues!DS$29:ED$29)</f>
        <v>76.743218000000013</v>
      </c>
      <c r="DT69" s="2">
        <f>1/1000*SUM(Residues!DT$29:EE$29)</f>
        <v>75.952353000000016</v>
      </c>
      <c r="DU69" s="2">
        <f>1/1000*SUM(Residues!DU$29:EF$29)</f>
        <v>76.43656900000002</v>
      </c>
      <c r="DV69" s="2">
        <f>1/1000*SUM(Residues!DV$29:EG$29)</f>
        <v>81.047444000000013</v>
      </c>
      <c r="DW69" s="2">
        <f>1/1000*SUM(Residues!DW$29:EH$29)</f>
        <v>82.919008000000019</v>
      </c>
      <c r="DX69" s="2">
        <f>1/1000*SUM(Residues!DX$29:EI$29)</f>
        <v>84.22348700000002</v>
      </c>
      <c r="DY69" s="2">
        <f>1/1000*SUM(Residues!DY$29:EJ$29)</f>
        <v>84.949708000000015</v>
      </c>
      <c r="DZ69" s="2">
        <f>1/1000*SUM(Residues!DZ$29:EK$29)</f>
        <v>88.970980999999995</v>
      </c>
      <c r="EA69" s="2">
        <f>1/1000*SUM(Residues!EA$29:EL$29)</f>
        <v>89.707452000000004</v>
      </c>
      <c r="EB69" s="2">
        <f>1/1000*SUM(Residues!EB$29:EM$29)</f>
        <v>88.717191999999997</v>
      </c>
      <c r="EC69" s="2">
        <f>1/1000*SUM(Residues!EC$29:EN$29)</f>
        <v>87.72592400000002</v>
      </c>
      <c r="ED69" s="2">
        <f>1/1000*SUM(Residues!ED$29:EO$29)</f>
        <v>86.763563000000005</v>
      </c>
      <c r="EE69" s="2">
        <f>1/1000*SUM(Residues!EE$29:EP$29)</f>
        <v>85.131721000000027</v>
      </c>
      <c r="EF69" s="2">
        <f>1/1000*SUM(Residues!EF$29:EQ$29)</f>
        <v>85.429697000000019</v>
      </c>
      <c r="EG69" s="2">
        <f>1/1000*SUM(Residues!EG$29:ER$29)</f>
        <v>84.555453000000014</v>
      </c>
      <c r="EH69" s="2">
        <f>1/1000*SUM(Residues!EH$29:ES$29)</f>
        <v>81.675032000000002</v>
      </c>
      <c r="EI69" s="2">
        <f>1/1000*SUM(Residues!EI$29:ET$29)</f>
        <v>80.897329000000013</v>
      </c>
      <c r="EJ69" s="2">
        <f>1/1000*SUM(Residues!EJ$29:EU$29)</f>
        <v>77.631135000000015</v>
      </c>
      <c r="EK69" s="2">
        <f>1/1000*SUM(Residues!EK$29:EV$29)</f>
        <v>73.542994999999991</v>
      </c>
      <c r="EL69" s="2">
        <f>1/1000*SUM(Residues!EL$29:EW$29)</f>
        <v>67.572504000000009</v>
      </c>
      <c r="EM69" s="2">
        <f>1/1000*SUM(Residues!EM$29:EX$29)</f>
        <v>66.014739999999989</v>
      </c>
      <c r="EN69" s="2">
        <f>1/1000*SUM(Residues!EN$29:EY$29)</f>
        <v>66.254373000000015</v>
      </c>
      <c r="EO69" s="2">
        <f>1/1000*SUM(Residues!EO$29:EZ$29)</f>
        <v>65.706309000000005</v>
      </c>
      <c r="EP69" s="2">
        <f>1/1000*SUM(Residues!EP$29:FA$29)</f>
        <v>64.622881000000007</v>
      </c>
      <c r="EQ69" s="2">
        <f>1/1000*SUM(Residues!EQ$29:FB$29)</f>
        <v>65.076330000000013</v>
      </c>
      <c r="ER69" s="2">
        <f>1/1000*SUM(Residues!ER$29:FC$29)</f>
        <v>64.336216000000007</v>
      </c>
      <c r="ES69" s="2">
        <f>1/1000*SUM(Residues!ES$29:FD$29)</f>
        <v>63.430412000000004</v>
      </c>
      <c r="ET69" s="2">
        <f>1/1000*SUM(Residues!ET$29:FE$29)</f>
        <v>60.258191999999994</v>
      </c>
      <c r="EU69" s="2">
        <f>1/1000*SUM(Residues!EU$29:FF$29)</f>
        <v>58.954453000000001</v>
      </c>
      <c r="EV69" s="2">
        <f>1/1000*SUM(Residues!EV$29:FG$29)</f>
        <v>58.007964000000008</v>
      </c>
      <c r="EW69" s="2">
        <f>1/1000*SUM(Residues!EW$29:FH$29)</f>
        <v>57.317729000000007</v>
      </c>
      <c r="EX69" s="2">
        <f>1/1000*SUM(Residues!EX$29:FI$29)</f>
        <v>56.357115000000007</v>
      </c>
      <c r="EY69" s="2">
        <f>1/1000*SUM(Residues!EY$29:FJ$29)</f>
        <v>54.166484000000011</v>
      </c>
      <c r="EZ69" s="2">
        <f>1/1000*SUM(Residues!EZ$29:FK$29)</f>
        <v>50.852942000000006</v>
      </c>
      <c r="FA69" s="2">
        <f>1/1000*SUM(Residues!FA$29:FL$29)</f>
        <v>48.256296000000013</v>
      </c>
      <c r="FB69" s="2">
        <f>1/1000*SUM(Residues!FB$29:FM$29)</f>
        <v>47.514302999999998</v>
      </c>
      <c r="FC69" s="2">
        <f>1/1000*SUM(Residues!FC$29:FN$29)</f>
        <v>46.890141</v>
      </c>
      <c r="FD69" s="2">
        <f>1/1000*SUM(Residues!FD$29:FO$29)</f>
        <v>46.133251999999992</v>
      </c>
      <c r="FE69" s="2">
        <f>1/1000*SUM(Residues!FE$29:FP$29)</f>
        <v>43.750785999999998</v>
      </c>
      <c r="FF69" s="2">
        <f>1/1000*SUM(Residues!FF$29:FQ$29)</f>
        <v>44.290644999999991</v>
      </c>
      <c r="FG69" s="2">
        <f>1/1000*SUM(Residues!FG$29:FR$29)</f>
        <v>42.077658000000007</v>
      </c>
      <c r="FH69" s="2">
        <f>1/1000*SUM(Residues!FH$29:FS$29)</f>
        <v>39.932693</v>
      </c>
      <c r="FI69" s="2">
        <f>1/1000*SUM(Residues!FI$29:FT$29)</f>
        <v>39.831971999999993</v>
      </c>
      <c r="FJ69" s="2">
        <f>1/1000*SUM(Residues!FJ$29:FU$29)</f>
        <v>39.41257499999999</v>
      </c>
      <c r="FK69" s="2">
        <f>1/1000*SUM(Residues!FK$29:FV$29)</f>
        <v>38.236895999999994</v>
      </c>
      <c r="FL69" s="2">
        <f>1/1000*SUM(Residues!FL$29:FW$29)</f>
        <v>39.235771999999997</v>
      </c>
      <c r="FM69" s="2">
        <f>1/1000*SUM(Residues!FM$29:FX$29)</f>
        <v>38.377770999999996</v>
      </c>
      <c r="FN69" s="2">
        <f>1/1000*SUM(Residues!FN$29:FY$29)</f>
        <v>38.838217000000007</v>
      </c>
      <c r="FO69" s="2">
        <f>1/1000*SUM(Residues!FO$29:FZ$29)</f>
        <v>36.435375000000001</v>
      </c>
      <c r="FP69" s="2">
        <f>1/1000*SUM(Residues!FP$29:GA$29)</f>
        <v>33.524312999999999</v>
      </c>
      <c r="FQ69" s="2">
        <f>1/1000*SUM(Residues!FQ$29:GB$29)</f>
        <v>32.998846</v>
      </c>
      <c r="FR69" s="2">
        <f>1/1000*SUM(Residues!FR$29:GC$29)</f>
        <v>31.528143999999998</v>
      </c>
      <c r="FS69" s="2">
        <f>1/1000*SUM(Residues!FS$29:GD$29)</f>
        <v>31.683800999999999</v>
      </c>
      <c r="FT69" s="2">
        <f>1/1000*SUM(Residues!FT$29:GE$29)</f>
        <v>30.614790000000003</v>
      </c>
      <c r="FU69" s="2">
        <f>1/1000*SUM(Residues!FU$29:GF$29)</f>
        <v>28.363811999999999</v>
      </c>
      <c r="FV69" s="2">
        <f>1/1000*SUM(Residues!FV$29:GG$29)</f>
        <v>26.480534999999996</v>
      </c>
      <c r="FW69" s="2">
        <f>1/1000*SUM(Residues!FW$29:GH$29)</f>
        <v>24.940758000000002</v>
      </c>
      <c r="FX69" s="2">
        <f>1/1000*SUM(Residues!FX$29:GI$29)</f>
        <v>20.828440000000004</v>
      </c>
      <c r="FY69" s="2">
        <f>1/1000*SUM(Residues!FY$29:GJ$29)</f>
        <v>18.701816000000008</v>
      </c>
      <c r="FZ69" s="2">
        <f>1/1000*SUM(Residues!FZ$29:GK$29)</f>
        <v>16.282350000000005</v>
      </c>
    </row>
    <row r="70" spans="1:182" s="2" customFormat="1">
      <c r="A70" s="2" t="s">
        <v>67</v>
      </c>
      <c r="B70" s="2">
        <f t="shared" ref="B70:Q70" si="276">B$61-SUM(B66:B69)</f>
        <v>18.974300000000028</v>
      </c>
      <c r="C70" s="2">
        <f t="shared" si="276"/>
        <v>18.988800000000026</v>
      </c>
      <c r="D70" s="2">
        <f t="shared" si="276"/>
        <v>17.16160000000005</v>
      </c>
      <c r="E70" s="2">
        <f t="shared" si="276"/>
        <v>16.055900000000037</v>
      </c>
      <c r="F70" s="2">
        <f t="shared" si="276"/>
        <v>16.425000000000097</v>
      </c>
      <c r="G70" s="2">
        <f t="shared" si="276"/>
        <v>14.944500000000005</v>
      </c>
      <c r="H70" s="2">
        <f t="shared" si="276"/>
        <v>14.672499999999985</v>
      </c>
      <c r="I70" s="2">
        <f t="shared" si="276"/>
        <v>14.400400000000019</v>
      </c>
      <c r="J70" s="2">
        <f t="shared" si="276"/>
        <v>13.924200000000042</v>
      </c>
      <c r="K70" s="2">
        <f t="shared" si="276"/>
        <v>13.018000000000029</v>
      </c>
      <c r="L70" s="2">
        <f t="shared" si="276"/>
        <v>12.433400000000034</v>
      </c>
      <c r="M70" s="2">
        <f t="shared" si="276"/>
        <v>14.661499999999961</v>
      </c>
      <c r="N70" s="2">
        <f t="shared" si="276"/>
        <v>16.488299999999981</v>
      </c>
      <c r="O70" s="2">
        <f t="shared" si="276"/>
        <v>18.255500000000069</v>
      </c>
      <c r="P70" s="2">
        <f t="shared" si="276"/>
        <v>18.547300000000035</v>
      </c>
      <c r="Q70" s="2">
        <f t="shared" si="276"/>
        <v>17.742999999999995</v>
      </c>
      <c r="R70" s="6">
        <f t="shared" ref="R70:AD70" si="277">0*(R$61-SUM(R66:R69))</f>
        <v>0</v>
      </c>
      <c r="S70" s="6">
        <f t="shared" si="277"/>
        <v>0</v>
      </c>
      <c r="T70" s="6">
        <f t="shared" si="277"/>
        <v>0</v>
      </c>
      <c r="U70" s="6">
        <f t="shared" si="277"/>
        <v>0</v>
      </c>
      <c r="V70" s="6">
        <f t="shared" si="277"/>
        <v>0</v>
      </c>
      <c r="W70" s="6">
        <f t="shared" si="277"/>
        <v>0</v>
      </c>
      <c r="X70" s="6">
        <f t="shared" si="277"/>
        <v>0</v>
      </c>
      <c r="Y70" s="6">
        <f t="shared" si="277"/>
        <v>0</v>
      </c>
      <c r="Z70" s="6">
        <f t="shared" si="277"/>
        <v>0</v>
      </c>
      <c r="AA70" s="6">
        <f t="shared" si="277"/>
        <v>0</v>
      </c>
      <c r="AB70" s="6">
        <f t="shared" si="277"/>
        <v>0</v>
      </c>
      <c r="AC70" s="6">
        <f t="shared" si="277"/>
        <v>0</v>
      </c>
      <c r="AD70" s="6">
        <f t="shared" si="277"/>
        <v>0</v>
      </c>
      <c r="AE70" s="2">
        <f t="shared" ref="AE70:BJ70" si="278">AE$61-SUM(AE66:AE69)</f>
        <v>8.9961999999999875</v>
      </c>
      <c r="AF70" s="2">
        <f t="shared" si="278"/>
        <v>7.1374000000000706</v>
      </c>
      <c r="AG70" s="2">
        <f t="shared" si="278"/>
        <v>6.7372000000000298</v>
      </c>
      <c r="AH70" s="2">
        <f t="shared" si="278"/>
        <v>6.7230999999999881</v>
      </c>
      <c r="AI70" s="2">
        <f t="shared" si="278"/>
        <v>6.4326999999999543</v>
      </c>
      <c r="AJ70" s="2">
        <f t="shared" si="278"/>
        <v>6.2863999999999578</v>
      </c>
      <c r="AK70" s="2">
        <f t="shared" si="278"/>
        <v>4.6442999999999302</v>
      </c>
      <c r="AL70" s="2">
        <f t="shared" si="278"/>
        <v>2.3029999999999404</v>
      </c>
      <c r="AM70" s="2">
        <f t="shared" si="278"/>
        <v>2.1952000000000567</v>
      </c>
      <c r="AN70" s="2">
        <f t="shared" si="278"/>
        <v>2.1181000000000267</v>
      </c>
      <c r="AO70" s="2">
        <f t="shared" si="278"/>
        <v>1.828200000000038</v>
      </c>
      <c r="AP70" s="2">
        <f t="shared" si="278"/>
        <v>1.6767999999999006</v>
      </c>
      <c r="AQ70" s="2">
        <f t="shared" si="278"/>
        <v>1.7496999999999048</v>
      </c>
      <c r="AR70" s="2">
        <f t="shared" si="278"/>
        <v>1.7940999999999576</v>
      </c>
      <c r="AS70" s="2">
        <f t="shared" si="278"/>
        <v>1.842899999999986</v>
      </c>
      <c r="AT70" s="2">
        <f t="shared" si="278"/>
        <v>2.1518000000000654</v>
      </c>
      <c r="AU70" s="2">
        <f t="shared" si="278"/>
        <v>2.2338000000000875</v>
      </c>
      <c r="AV70" s="2">
        <f t="shared" si="278"/>
        <v>2.0660000000000025</v>
      </c>
      <c r="AW70" s="2">
        <f t="shared" si="278"/>
        <v>2.2974000000000103</v>
      </c>
      <c r="AX70" s="2">
        <f t="shared" si="278"/>
        <v>2.2287000000000319</v>
      </c>
      <c r="AY70" s="2">
        <f t="shared" si="278"/>
        <v>2.2241000000000213</v>
      </c>
      <c r="AZ70" s="2">
        <f t="shared" si="278"/>
        <v>2.1779999999999688</v>
      </c>
      <c r="BA70" s="2">
        <f t="shared" si="278"/>
        <v>2.0859000000000094</v>
      </c>
      <c r="BB70" s="2">
        <f t="shared" si="278"/>
        <v>2.2287999999999499</v>
      </c>
      <c r="BC70" s="2">
        <f t="shared" si="278"/>
        <v>2.0444999999999993</v>
      </c>
      <c r="BD70" s="2">
        <f t="shared" si="278"/>
        <v>1.9931000000000267</v>
      </c>
      <c r="BE70" s="2">
        <f t="shared" si="278"/>
        <v>1.8352000000000146</v>
      </c>
      <c r="BF70" s="2">
        <f t="shared" si="278"/>
        <v>1.5330999999999904</v>
      </c>
      <c r="BG70" s="2">
        <f t="shared" si="278"/>
        <v>1.5667999999999722</v>
      </c>
      <c r="BH70" s="2">
        <f t="shared" si="278"/>
        <v>1.6447000000000003</v>
      </c>
      <c r="BI70" s="2">
        <f t="shared" si="278"/>
        <v>1.5688000000000386</v>
      </c>
      <c r="BJ70" s="2">
        <f t="shared" si="278"/>
        <v>1.6201000000000079</v>
      </c>
      <c r="BK70" s="2">
        <f t="shared" ref="BK70:CH70" si="279">BK$61-SUM(BK66:BK69)</f>
        <v>1.6017999999999972</v>
      </c>
      <c r="BL70" s="2">
        <f t="shared" si="279"/>
        <v>1.6455999999999449</v>
      </c>
      <c r="BM70" s="2">
        <f t="shared" si="279"/>
        <v>1.5717000000000212</v>
      </c>
      <c r="BN70" s="2">
        <f t="shared" si="279"/>
        <v>1.6326000000000249</v>
      </c>
      <c r="BO70" s="2">
        <f t="shared" si="279"/>
        <v>1.7978999999999701</v>
      </c>
      <c r="BP70" s="2">
        <f t="shared" si="279"/>
        <v>1.855400000000003</v>
      </c>
      <c r="BQ70" s="2">
        <f t="shared" si="279"/>
        <v>2.0825000000000387</v>
      </c>
      <c r="BR70" s="2">
        <f t="shared" si="279"/>
        <v>2.4390000000000214</v>
      </c>
      <c r="BS70" s="2">
        <f t="shared" si="279"/>
        <v>2.3909000000000447</v>
      </c>
      <c r="BT70" s="2">
        <f t="shared" si="279"/>
        <v>2.6199999999999477</v>
      </c>
      <c r="BU70" s="2">
        <f t="shared" si="279"/>
        <v>2.5143999999999664</v>
      </c>
      <c r="BV70" s="2">
        <f t="shared" si="279"/>
        <v>2.8797000000000139</v>
      </c>
      <c r="BW70" s="2">
        <f t="shared" si="279"/>
        <v>4.3740000000000236</v>
      </c>
      <c r="BX70" s="2">
        <f t="shared" si="279"/>
        <v>4.3420000000000414</v>
      </c>
      <c r="BY70" s="2">
        <f t="shared" si="279"/>
        <v>4.7697999999999183</v>
      </c>
      <c r="BZ70" s="2">
        <f t="shared" si="279"/>
        <v>4.5989999999998759</v>
      </c>
      <c r="CA70" s="2">
        <f t="shared" si="279"/>
        <v>4.4050999999999476</v>
      </c>
      <c r="CB70" s="2">
        <f t="shared" si="279"/>
        <v>4.2255999999998721</v>
      </c>
      <c r="CC70" s="2">
        <f t="shared" si="279"/>
        <v>3.9744999999999209</v>
      </c>
      <c r="CD70" s="2">
        <f t="shared" si="279"/>
        <v>3.640899999999931</v>
      </c>
      <c r="CE70" s="2">
        <f t="shared" si="279"/>
        <v>3.6305999999999585</v>
      </c>
      <c r="CF70" s="2">
        <f t="shared" si="279"/>
        <v>3.5625999999999181</v>
      </c>
      <c r="CG70" s="2">
        <f t="shared" si="279"/>
        <v>3.566599999999994</v>
      </c>
      <c r="CH70" s="2">
        <f t="shared" si="279"/>
        <v>3.2000999999999635</v>
      </c>
      <c r="CI70" s="2">
        <f t="shared" ref="CI70:CT70" si="280">CI$61-SUM(CI66:CI69)</f>
        <v>1.7750999999998953</v>
      </c>
      <c r="CJ70" s="2">
        <f t="shared" si="280"/>
        <v>1.820699999999988</v>
      </c>
      <c r="CK70" s="2">
        <f t="shared" si="280"/>
        <v>2.1847999999999956</v>
      </c>
      <c r="CL70" s="2">
        <f t="shared" si="280"/>
        <v>2.9601000000000113</v>
      </c>
      <c r="CM70" s="2">
        <f t="shared" si="280"/>
        <v>3.0825000000000387</v>
      </c>
      <c r="CN70" s="2">
        <f t="shared" si="280"/>
        <v>3.0999999999999659</v>
      </c>
      <c r="CO70" s="2">
        <f t="shared" si="280"/>
        <v>3.1149000000000342</v>
      </c>
      <c r="CP70" s="2">
        <f t="shared" si="280"/>
        <v>3.6170000000000186</v>
      </c>
      <c r="CQ70" s="2">
        <f t="shared" si="280"/>
        <v>4.3043000000001257</v>
      </c>
      <c r="CR70" s="2">
        <f t="shared" si="280"/>
        <v>4.3692000000000917</v>
      </c>
      <c r="CS70" s="2">
        <f t="shared" si="280"/>
        <v>4.6218000000000075</v>
      </c>
      <c r="CT70" s="2">
        <f t="shared" si="280"/>
        <v>4.8155999999999608</v>
      </c>
      <c r="CU70" s="2">
        <f t="shared" ref="CU70:DF70" si="281">CU$61-SUM(CU66:CU69)</f>
        <v>5.3663000000000807</v>
      </c>
      <c r="CV70" s="2">
        <f t="shared" si="281"/>
        <v>7.2936000000000263</v>
      </c>
      <c r="CW70" s="2">
        <f t="shared" si="281"/>
        <v>8.0409999999999968</v>
      </c>
      <c r="CX70" s="2">
        <f t="shared" si="281"/>
        <v>7.5335000000000036</v>
      </c>
      <c r="CY70" s="2">
        <f t="shared" si="281"/>
        <v>7.4704000000000406</v>
      </c>
      <c r="CZ70" s="2">
        <f t="shared" si="281"/>
        <v>7.4582000000000903</v>
      </c>
      <c r="DA70" s="2">
        <f t="shared" si="281"/>
        <v>7.6004000000000929</v>
      </c>
      <c r="DB70" s="2">
        <f t="shared" si="281"/>
        <v>7.3304000000000542</v>
      </c>
      <c r="DC70" s="2">
        <f t="shared" si="281"/>
        <v>6.8368999999999573</v>
      </c>
      <c r="DD70" s="2">
        <f t="shared" si="281"/>
        <v>7.179800000000057</v>
      </c>
      <c r="DE70" s="2">
        <f t="shared" si="281"/>
        <v>7.3949000000000638</v>
      </c>
      <c r="DF70" s="2">
        <f t="shared" si="281"/>
        <v>7.4639999999999986</v>
      </c>
      <c r="DG70" s="2">
        <f t="shared" ref="DG70:DR70" si="282">DG$61-SUM(DG66:DG69)</f>
        <v>7.1721559999999727</v>
      </c>
      <c r="DH70" s="2">
        <f t="shared" si="282"/>
        <v>5.3688579999999888</v>
      </c>
      <c r="DI70" s="2">
        <f t="shared" si="282"/>
        <v>4.1106149999999957</v>
      </c>
      <c r="DJ70" s="2">
        <f t="shared" si="282"/>
        <v>4.071583999999973</v>
      </c>
      <c r="DK70" s="2">
        <f t="shared" si="282"/>
        <v>4.4645789999999579</v>
      </c>
      <c r="DL70" s="2">
        <f t="shared" si="282"/>
        <v>5.1633570000000191</v>
      </c>
      <c r="DM70" s="2">
        <f t="shared" si="282"/>
        <v>5.9513460000000578</v>
      </c>
      <c r="DN70" s="2">
        <f t="shared" si="282"/>
        <v>6.4626000000000658</v>
      </c>
      <c r="DO70" s="2">
        <f t="shared" si="282"/>
        <v>8.0426740000000336</v>
      </c>
      <c r="DP70" s="2">
        <f t="shared" si="282"/>
        <v>10.289903999999979</v>
      </c>
      <c r="DQ70" s="2">
        <f t="shared" si="282"/>
        <v>11.782145999999955</v>
      </c>
      <c r="DR70" s="2">
        <f t="shared" si="282"/>
        <v>16.017923000000053</v>
      </c>
      <c r="DS70" s="2">
        <f t="shared" ref="DS70:ED70" si="283">DS$61-SUM(DS66:DS69)</f>
        <v>18.194601000000034</v>
      </c>
      <c r="DT70" s="2">
        <f t="shared" si="283"/>
        <v>20.586390000000108</v>
      </c>
      <c r="DU70" s="2">
        <f t="shared" si="283"/>
        <v>23.990116000000057</v>
      </c>
      <c r="DV70" s="2">
        <f t="shared" si="283"/>
        <v>26.905421000000047</v>
      </c>
      <c r="DW70" s="2">
        <f t="shared" si="283"/>
        <v>29.339154000000065</v>
      </c>
      <c r="DX70" s="2">
        <f t="shared" si="283"/>
        <v>31.567465000000027</v>
      </c>
      <c r="DY70" s="2">
        <f t="shared" si="283"/>
        <v>32.278687000000048</v>
      </c>
      <c r="DZ70" s="2">
        <f t="shared" si="283"/>
        <v>33.633933000000127</v>
      </c>
      <c r="EA70" s="2">
        <f t="shared" si="283"/>
        <v>33.764467000000025</v>
      </c>
      <c r="EB70" s="2">
        <f t="shared" si="283"/>
        <v>32.847045999999978</v>
      </c>
      <c r="EC70" s="2">
        <f t="shared" si="283"/>
        <v>32.630678999999986</v>
      </c>
      <c r="ED70" s="2">
        <f t="shared" si="283"/>
        <v>29.405936999999938</v>
      </c>
      <c r="EE70" s="2">
        <f t="shared" ref="EE70:EP70" si="284">EE$61-SUM(EE66:EE69)</f>
        <v>29.355837000000065</v>
      </c>
      <c r="EF70" s="2">
        <f t="shared" si="284"/>
        <v>28.464917000000128</v>
      </c>
      <c r="EG70" s="2">
        <f t="shared" si="284"/>
        <v>26.140532000000007</v>
      </c>
      <c r="EH70" s="2">
        <f t="shared" si="284"/>
        <v>24.234305000000006</v>
      </c>
      <c r="EI70" s="2">
        <f t="shared" si="284"/>
        <v>23.557797999999991</v>
      </c>
      <c r="EJ70" s="2">
        <f t="shared" si="284"/>
        <v>22.165568999999891</v>
      </c>
      <c r="EK70" s="2">
        <f t="shared" si="284"/>
        <v>21.827083000000073</v>
      </c>
      <c r="EL70" s="2">
        <f t="shared" si="284"/>
        <v>21.453348999999946</v>
      </c>
      <c r="EM70" s="2">
        <f t="shared" si="284"/>
        <v>20.854097000000081</v>
      </c>
      <c r="EN70" s="2">
        <f t="shared" si="284"/>
        <v>20.80176199999994</v>
      </c>
      <c r="EO70" s="2">
        <f t="shared" si="284"/>
        <v>20.397213000000079</v>
      </c>
      <c r="EP70" s="2">
        <f t="shared" si="284"/>
        <v>20.192075999999929</v>
      </c>
      <c r="EQ70" s="2">
        <f t="shared" ref="EQ70:FB70" si="285">EQ$61-SUM(EQ66:EQ69)</f>
        <v>18.677073999999948</v>
      </c>
      <c r="ER70" s="2">
        <f t="shared" si="285"/>
        <v>19.244021999999973</v>
      </c>
      <c r="ES70" s="2">
        <f t="shared" si="285"/>
        <v>20.519274999999993</v>
      </c>
      <c r="ET70" s="2">
        <f t="shared" si="285"/>
        <v>20.030279999999891</v>
      </c>
      <c r="EU70" s="2">
        <f t="shared" si="285"/>
        <v>19.024535000000071</v>
      </c>
      <c r="EV70" s="2">
        <f t="shared" si="285"/>
        <v>19.191304000000002</v>
      </c>
      <c r="EW70" s="2">
        <f t="shared" si="285"/>
        <v>18.677080000000046</v>
      </c>
      <c r="EX70" s="2">
        <f t="shared" si="285"/>
        <v>18.041449999999941</v>
      </c>
      <c r="EY70" s="2">
        <f t="shared" si="285"/>
        <v>19.023914999999874</v>
      </c>
      <c r="EZ70" s="2">
        <f t="shared" si="285"/>
        <v>18.844953999999916</v>
      </c>
      <c r="FA70" s="2">
        <f t="shared" si="285"/>
        <v>19.372213999999929</v>
      </c>
      <c r="FB70" s="2">
        <f t="shared" si="285"/>
        <v>19.533746999999948</v>
      </c>
      <c r="FC70" s="2">
        <f t="shared" ref="FC70:FN70" si="286">FC$61-SUM(FC66:FC69)</f>
        <v>19.851237999999967</v>
      </c>
      <c r="FD70" s="2">
        <f t="shared" si="286"/>
        <v>21.788245000000018</v>
      </c>
      <c r="FE70" s="2">
        <f t="shared" si="286"/>
        <v>23.566690999999992</v>
      </c>
      <c r="FF70" s="2">
        <f t="shared" si="286"/>
        <v>25.105298000000062</v>
      </c>
      <c r="FG70" s="2">
        <f t="shared" si="286"/>
        <v>24.993047999999931</v>
      </c>
      <c r="FH70" s="2">
        <f t="shared" si="286"/>
        <v>24.802070999999899</v>
      </c>
      <c r="FI70" s="2">
        <f t="shared" si="286"/>
        <v>25.781785999999954</v>
      </c>
      <c r="FJ70" s="2">
        <f t="shared" si="286"/>
        <v>26.67666399999996</v>
      </c>
      <c r="FK70" s="2">
        <f t="shared" si="286"/>
        <v>27.419280000000015</v>
      </c>
      <c r="FL70" s="2">
        <f t="shared" si="286"/>
        <v>29.090330000000051</v>
      </c>
      <c r="FM70" s="2">
        <f t="shared" si="286"/>
        <v>29.231460000000027</v>
      </c>
      <c r="FN70" s="2">
        <f t="shared" si="286"/>
        <v>29.388181000000031</v>
      </c>
      <c r="FO70" s="2">
        <f t="shared" ref="FO70:FZ70" si="287">FO$61-SUM(FO66:FO69)</f>
        <v>30.940046999999936</v>
      </c>
      <c r="FP70" s="2">
        <f t="shared" si="287"/>
        <v>28.655829999999924</v>
      </c>
      <c r="FQ70" s="2">
        <f t="shared" si="287"/>
        <v>26.713783999999976</v>
      </c>
      <c r="FR70" s="2">
        <f t="shared" si="287"/>
        <v>27.625294999999994</v>
      </c>
      <c r="FS70" s="2">
        <f t="shared" si="287"/>
        <v>29.89205000000004</v>
      </c>
      <c r="FT70" s="2">
        <f t="shared" si="287"/>
        <v>30.729024999999979</v>
      </c>
      <c r="FU70" s="2">
        <f t="shared" si="287"/>
        <v>31.512120000000039</v>
      </c>
      <c r="FV70" s="2">
        <f t="shared" si="287"/>
        <v>32.100159000000048</v>
      </c>
      <c r="FW70" s="2">
        <f t="shared" si="287"/>
        <v>35.055376000000024</v>
      </c>
      <c r="FX70" s="2">
        <f t="shared" si="287"/>
        <v>31.604212999999987</v>
      </c>
      <c r="FY70" s="2">
        <f t="shared" si="287"/>
        <v>29.461196999999999</v>
      </c>
      <c r="FZ70" s="2">
        <f t="shared" si="287"/>
        <v>27.955344999999994</v>
      </c>
    </row>
    <row r="71" spans="1:182" s="2" customFormat="1">
      <c r="B71" s="2" t="str">
        <f t="shared" ref="B71:AW71" si="288">IF(B65&lt;0,1,"-")</f>
        <v>-</v>
      </c>
      <c r="C71" s="2" t="str">
        <f t="shared" si="288"/>
        <v>-</v>
      </c>
      <c r="D71" s="2" t="str">
        <f t="shared" si="288"/>
        <v>-</v>
      </c>
      <c r="E71" s="2" t="str">
        <f t="shared" si="288"/>
        <v>-</v>
      </c>
      <c r="F71" s="2" t="str">
        <f t="shared" si="288"/>
        <v>-</v>
      </c>
      <c r="G71" s="2" t="str">
        <f t="shared" si="288"/>
        <v>-</v>
      </c>
      <c r="H71" s="2" t="str">
        <f t="shared" si="288"/>
        <v>-</v>
      </c>
      <c r="I71" s="2" t="str">
        <f t="shared" si="288"/>
        <v>-</v>
      </c>
      <c r="J71" s="2" t="str">
        <f t="shared" si="288"/>
        <v>-</v>
      </c>
      <c r="K71" s="2" t="str">
        <f t="shared" si="288"/>
        <v>-</v>
      </c>
      <c r="L71" s="2" t="str">
        <f t="shared" si="288"/>
        <v>-</v>
      </c>
      <c r="M71" s="2" t="str">
        <f t="shared" si="288"/>
        <v>-</v>
      </c>
      <c r="N71" s="2" t="str">
        <f t="shared" si="288"/>
        <v>-</v>
      </c>
      <c r="O71" s="2" t="str">
        <f t="shared" si="288"/>
        <v>-</v>
      </c>
      <c r="P71" s="2" t="str">
        <f t="shared" si="288"/>
        <v>-</v>
      </c>
      <c r="Q71" s="2" t="str">
        <f t="shared" si="288"/>
        <v>-</v>
      </c>
      <c r="R71" s="2" t="str">
        <f t="shared" si="288"/>
        <v>-</v>
      </c>
      <c r="S71" s="2" t="str">
        <f t="shared" si="288"/>
        <v>-</v>
      </c>
      <c r="T71" s="2" t="str">
        <f t="shared" si="288"/>
        <v>-</v>
      </c>
      <c r="U71" s="2" t="str">
        <f t="shared" si="288"/>
        <v>-</v>
      </c>
      <c r="V71" s="2" t="str">
        <f t="shared" si="288"/>
        <v>-</v>
      </c>
      <c r="W71" s="2" t="str">
        <f t="shared" si="288"/>
        <v>-</v>
      </c>
      <c r="X71" s="2" t="str">
        <f t="shared" si="288"/>
        <v>-</v>
      </c>
      <c r="Y71" s="2" t="str">
        <f t="shared" si="288"/>
        <v>-</v>
      </c>
      <c r="Z71" s="2" t="str">
        <f t="shared" si="288"/>
        <v>-</v>
      </c>
      <c r="AA71" s="2" t="str">
        <f t="shared" si="288"/>
        <v>-</v>
      </c>
      <c r="AB71" s="2" t="str">
        <f t="shared" si="288"/>
        <v>-</v>
      </c>
      <c r="AC71" s="2" t="str">
        <f t="shared" si="288"/>
        <v>-</v>
      </c>
      <c r="AD71" s="2" t="str">
        <f t="shared" si="288"/>
        <v>-</v>
      </c>
      <c r="AE71" s="2" t="str">
        <f t="shared" si="288"/>
        <v>-</v>
      </c>
      <c r="AF71" s="2" t="str">
        <f t="shared" si="288"/>
        <v>-</v>
      </c>
      <c r="AG71" s="2" t="str">
        <f t="shared" si="288"/>
        <v>-</v>
      </c>
      <c r="AH71" s="2" t="str">
        <f t="shared" si="288"/>
        <v>-</v>
      </c>
      <c r="AI71" s="2" t="str">
        <f t="shared" si="288"/>
        <v>-</v>
      </c>
      <c r="AJ71" s="2" t="str">
        <f t="shared" si="288"/>
        <v>-</v>
      </c>
      <c r="AK71" s="2" t="str">
        <f t="shared" si="288"/>
        <v>-</v>
      </c>
      <c r="AL71" s="2" t="str">
        <f t="shared" si="288"/>
        <v>-</v>
      </c>
      <c r="AM71" s="2" t="str">
        <f t="shared" si="288"/>
        <v>-</v>
      </c>
      <c r="AN71" s="2" t="str">
        <f t="shared" si="288"/>
        <v>-</v>
      </c>
      <c r="AO71" s="2" t="str">
        <f t="shared" si="288"/>
        <v>-</v>
      </c>
      <c r="AP71" s="2" t="str">
        <f t="shared" si="288"/>
        <v>-</v>
      </c>
      <c r="AQ71" s="2" t="str">
        <f t="shared" si="288"/>
        <v>-</v>
      </c>
      <c r="AR71" s="2" t="str">
        <f t="shared" si="288"/>
        <v>-</v>
      </c>
      <c r="AS71" s="2" t="str">
        <f t="shared" si="288"/>
        <v>-</v>
      </c>
      <c r="AT71" s="2" t="str">
        <f t="shared" si="288"/>
        <v>-</v>
      </c>
      <c r="AU71" s="2" t="str">
        <f t="shared" si="288"/>
        <v>-</v>
      </c>
      <c r="AV71" s="2" t="str">
        <f t="shared" si="288"/>
        <v>-</v>
      </c>
      <c r="AW71" s="2" t="str">
        <f t="shared" si="288"/>
        <v>-</v>
      </c>
      <c r="AY71" s="2" t="str">
        <f t="shared" ref="AY71:BI71" si="289">IF(AY65&lt;0,1,"-")</f>
        <v>-</v>
      </c>
      <c r="AZ71" s="2" t="str">
        <f t="shared" si="289"/>
        <v>-</v>
      </c>
      <c r="BA71" s="2" t="str">
        <f t="shared" si="289"/>
        <v>-</v>
      </c>
      <c r="BB71" s="2" t="str">
        <f t="shared" si="289"/>
        <v>-</v>
      </c>
      <c r="BC71" s="2" t="str">
        <f t="shared" si="289"/>
        <v>-</v>
      </c>
      <c r="BD71" s="2" t="str">
        <f t="shared" si="289"/>
        <v>-</v>
      </c>
      <c r="BE71" s="2" t="str">
        <f t="shared" si="289"/>
        <v>-</v>
      </c>
      <c r="BF71" s="2" t="str">
        <f t="shared" si="289"/>
        <v>-</v>
      </c>
      <c r="BG71" s="2" t="str">
        <f t="shared" si="289"/>
        <v>-</v>
      </c>
      <c r="BH71" s="2" t="str">
        <f t="shared" si="289"/>
        <v>-</v>
      </c>
      <c r="BI71" s="2" t="str">
        <f t="shared" si="289"/>
        <v>-</v>
      </c>
      <c r="BK71" s="2" t="str">
        <f t="shared" ref="BK71:BU71" si="290">IF(BK65&lt;0,1,"-")</f>
        <v>-</v>
      </c>
      <c r="BL71" s="2" t="str">
        <f t="shared" si="290"/>
        <v>-</v>
      </c>
      <c r="BM71" s="2" t="str">
        <f t="shared" si="290"/>
        <v>-</v>
      </c>
      <c r="BN71" s="2" t="str">
        <f t="shared" si="290"/>
        <v>-</v>
      </c>
      <c r="BO71" s="2" t="str">
        <f t="shared" si="290"/>
        <v>-</v>
      </c>
      <c r="BP71" s="2" t="str">
        <f t="shared" si="290"/>
        <v>-</v>
      </c>
      <c r="BQ71" s="2" t="str">
        <f t="shared" si="290"/>
        <v>-</v>
      </c>
      <c r="BR71" s="2" t="str">
        <f t="shared" si="290"/>
        <v>-</v>
      </c>
      <c r="BS71" s="2" t="str">
        <f t="shared" si="290"/>
        <v>-</v>
      </c>
      <c r="BT71" s="2" t="str">
        <f t="shared" si="290"/>
        <v>-</v>
      </c>
      <c r="BU71" s="2" t="str">
        <f t="shared" si="290"/>
        <v>-</v>
      </c>
      <c r="BW71" s="2" t="str">
        <f t="shared" ref="BW71:CG71" si="291">IF(BW65&lt;0,1,"-")</f>
        <v>-</v>
      </c>
      <c r="BX71" s="2" t="str">
        <f t="shared" si="291"/>
        <v>-</v>
      </c>
      <c r="BY71" s="2" t="str">
        <f t="shared" si="291"/>
        <v>-</v>
      </c>
      <c r="BZ71" s="2" t="str">
        <f t="shared" si="291"/>
        <v>-</v>
      </c>
      <c r="CA71" s="2" t="str">
        <f t="shared" si="291"/>
        <v>-</v>
      </c>
      <c r="CB71" s="2" t="str">
        <f t="shared" si="291"/>
        <v>-</v>
      </c>
      <c r="CC71" s="2" t="str">
        <f t="shared" si="291"/>
        <v>-</v>
      </c>
      <c r="CD71" s="2" t="str">
        <f t="shared" si="291"/>
        <v>-</v>
      </c>
      <c r="CE71" s="2" t="str">
        <f t="shared" si="291"/>
        <v>-</v>
      </c>
      <c r="CF71" s="2" t="str">
        <f t="shared" si="291"/>
        <v>-</v>
      </c>
      <c r="CG71" s="2" t="str">
        <f t="shared" si="291"/>
        <v>-</v>
      </c>
      <c r="CI71" s="2" t="str">
        <f t="shared" ref="CI71:CS71" si="292">IF(CI65&lt;0,1,"-")</f>
        <v>-</v>
      </c>
      <c r="CJ71" s="2" t="str">
        <f t="shared" si="292"/>
        <v>-</v>
      </c>
      <c r="CK71" s="2" t="str">
        <f t="shared" si="292"/>
        <v>-</v>
      </c>
      <c r="CL71" s="2" t="str">
        <f t="shared" si="292"/>
        <v>-</v>
      </c>
      <c r="CM71" s="2" t="str">
        <f t="shared" si="292"/>
        <v>-</v>
      </c>
      <c r="CN71" s="2" t="str">
        <f t="shared" si="292"/>
        <v>-</v>
      </c>
      <c r="CO71" s="2" t="str">
        <f t="shared" si="292"/>
        <v>-</v>
      </c>
      <c r="CP71" s="2" t="str">
        <f t="shared" si="292"/>
        <v>-</v>
      </c>
      <c r="CQ71" s="2" t="str">
        <f t="shared" si="292"/>
        <v>-</v>
      </c>
      <c r="CR71" s="2" t="str">
        <f t="shared" si="292"/>
        <v>-</v>
      </c>
      <c r="CS71" s="2" t="str">
        <f t="shared" si="292"/>
        <v>-</v>
      </c>
      <c r="CU71" s="2" t="str">
        <f t="shared" ref="CU71:DE71" si="293">IF(CU65&lt;0,1,"-")</f>
        <v>-</v>
      </c>
      <c r="CV71" s="2" t="str">
        <f t="shared" si="293"/>
        <v>-</v>
      </c>
      <c r="CW71" s="2" t="str">
        <f t="shared" si="293"/>
        <v>-</v>
      </c>
      <c r="CX71" s="2" t="str">
        <f t="shared" si="293"/>
        <v>-</v>
      </c>
      <c r="CY71" s="2" t="str">
        <f t="shared" si="293"/>
        <v>-</v>
      </c>
      <c r="CZ71" s="2" t="str">
        <f t="shared" si="293"/>
        <v>-</v>
      </c>
      <c r="DA71" s="2" t="str">
        <f t="shared" si="293"/>
        <v>-</v>
      </c>
      <c r="DB71" s="2" t="str">
        <f t="shared" si="293"/>
        <v>-</v>
      </c>
      <c r="DC71" s="2" t="str">
        <f t="shared" si="293"/>
        <v>-</v>
      </c>
      <c r="DD71" s="2" t="str">
        <f t="shared" si="293"/>
        <v>-</v>
      </c>
      <c r="DE71" s="2" t="str">
        <f t="shared" si="293"/>
        <v>-</v>
      </c>
      <c r="DG71" s="2" t="str">
        <f t="shared" ref="DG71:DQ71" si="294">IF(DG65&lt;0,1,"-")</f>
        <v>-</v>
      </c>
      <c r="DH71" s="2" t="str">
        <f t="shared" si="294"/>
        <v>-</v>
      </c>
      <c r="DI71" s="2" t="str">
        <f t="shared" si="294"/>
        <v>-</v>
      </c>
      <c r="DJ71" s="2" t="str">
        <f t="shared" si="294"/>
        <v>-</v>
      </c>
      <c r="DK71" s="2" t="str">
        <f t="shared" si="294"/>
        <v>-</v>
      </c>
      <c r="DL71" s="2" t="str">
        <f t="shared" si="294"/>
        <v>-</v>
      </c>
      <c r="DM71" s="2" t="str">
        <f t="shared" si="294"/>
        <v>-</v>
      </c>
      <c r="DN71" s="2" t="str">
        <f t="shared" si="294"/>
        <v>-</v>
      </c>
      <c r="DO71" s="2" t="str">
        <f t="shared" si="294"/>
        <v>-</v>
      </c>
      <c r="DP71" s="2" t="str">
        <f t="shared" si="294"/>
        <v>-</v>
      </c>
      <c r="DQ71" s="2" t="str">
        <f t="shared" si="294"/>
        <v>-</v>
      </c>
      <c r="DS71" s="2" t="str">
        <f t="shared" ref="DS71:EC71" si="295">IF(DS65&lt;0,1,"-")</f>
        <v>-</v>
      </c>
      <c r="DT71" s="2" t="str">
        <f t="shared" si="295"/>
        <v>-</v>
      </c>
      <c r="DU71" s="2" t="str">
        <f t="shared" si="295"/>
        <v>-</v>
      </c>
      <c r="DV71" s="2" t="str">
        <f t="shared" si="295"/>
        <v>-</v>
      </c>
      <c r="DW71" s="2" t="str">
        <f t="shared" si="295"/>
        <v>-</v>
      </c>
      <c r="DX71" s="2" t="str">
        <f t="shared" si="295"/>
        <v>-</v>
      </c>
      <c r="DY71" s="2" t="str">
        <f t="shared" si="295"/>
        <v>-</v>
      </c>
      <c r="DZ71" s="2" t="str">
        <f t="shared" si="295"/>
        <v>-</v>
      </c>
      <c r="EA71" s="2" t="str">
        <f t="shared" si="295"/>
        <v>-</v>
      </c>
      <c r="EB71" s="2" t="str">
        <f t="shared" si="295"/>
        <v>-</v>
      </c>
      <c r="EC71" s="2" t="str">
        <f t="shared" si="295"/>
        <v>-</v>
      </c>
      <c r="EE71" s="2" t="str">
        <f t="shared" ref="EE71:EO71" si="296">IF(EE65&lt;0,1,"-")</f>
        <v>-</v>
      </c>
      <c r="EF71" s="2" t="str">
        <f t="shared" si="296"/>
        <v>-</v>
      </c>
      <c r="EG71" s="2" t="str">
        <f t="shared" si="296"/>
        <v>-</v>
      </c>
      <c r="EH71" s="2" t="str">
        <f t="shared" si="296"/>
        <v>-</v>
      </c>
      <c r="EI71" s="2" t="str">
        <f t="shared" si="296"/>
        <v>-</v>
      </c>
      <c r="EJ71" s="2" t="str">
        <f t="shared" si="296"/>
        <v>-</v>
      </c>
      <c r="EK71" s="2" t="str">
        <f t="shared" si="296"/>
        <v>-</v>
      </c>
      <c r="EL71" s="2" t="str">
        <f t="shared" si="296"/>
        <v>-</v>
      </c>
      <c r="EM71" s="2" t="str">
        <f t="shared" si="296"/>
        <v>-</v>
      </c>
      <c r="EN71" s="2" t="str">
        <f t="shared" si="296"/>
        <v>-</v>
      </c>
      <c r="EO71" s="2" t="str">
        <f t="shared" si="296"/>
        <v>-</v>
      </c>
      <c r="EQ71" s="2" t="str">
        <f t="shared" ref="EQ71:FA71" si="297">IF(EQ65&lt;0,1,"-")</f>
        <v>-</v>
      </c>
      <c r="ER71" s="2" t="str">
        <f t="shared" si="297"/>
        <v>-</v>
      </c>
      <c r="ES71" s="2" t="str">
        <f t="shared" si="297"/>
        <v>-</v>
      </c>
      <c r="ET71" s="2" t="str">
        <f t="shared" si="297"/>
        <v>-</v>
      </c>
      <c r="EU71" s="2" t="str">
        <f t="shared" si="297"/>
        <v>-</v>
      </c>
      <c r="EV71" s="2" t="str">
        <f t="shared" si="297"/>
        <v>-</v>
      </c>
      <c r="EW71" s="2" t="str">
        <f t="shared" si="297"/>
        <v>-</v>
      </c>
      <c r="EX71" s="2" t="str">
        <f t="shared" si="297"/>
        <v>-</v>
      </c>
      <c r="EY71" s="2" t="str">
        <f t="shared" si="297"/>
        <v>-</v>
      </c>
      <c r="EZ71" s="2" t="str">
        <f t="shared" si="297"/>
        <v>-</v>
      </c>
      <c r="FA71" s="2" t="str">
        <f t="shared" si="297"/>
        <v>-</v>
      </c>
      <c r="FC71" s="2" t="str">
        <f t="shared" ref="FC71:FM71" si="298">IF(FC65&lt;0,1,"-")</f>
        <v>-</v>
      </c>
      <c r="FD71" s="2" t="str">
        <f t="shared" si="298"/>
        <v>-</v>
      </c>
      <c r="FE71" s="2" t="str">
        <f t="shared" si="298"/>
        <v>-</v>
      </c>
      <c r="FF71" s="2" t="str">
        <f t="shared" si="298"/>
        <v>-</v>
      </c>
      <c r="FG71" s="2" t="str">
        <f t="shared" si="298"/>
        <v>-</v>
      </c>
      <c r="FH71" s="2" t="str">
        <f t="shared" si="298"/>
        <v>-</v>
      </c>
      <c r="FI71" s="2" t="str">
        <f t="shared" si="298"/>
        <v>-</v>
      </c>
      <c r="FJ71" s="2" t="str">
        <f t="shared" si="298"/>
        <v>-</v>
      </c>
      <c r="FK71" s="2" t="str">
        <f t="shared" si="298"/>
        <v>-</v>
      </c>
      <c r="FL71" s="2" t="str">
        <f t="shared" si="298"/>
        <v>-</v>
      </c>
      <c r="FM71" s="2" t="str">
        <f t="shared" si="298"/>
        <v>-</v>
      </c>
      <c r="FO71" s="2" t="str">
        <f t="shared" ref="FO71:FY71" si="299">IF(FO65&lt;0,1,"-")</f>
        <v>-</v>
      </c>
      <c r="FP71" s="2" t="str">
        <f t="shared" si="299"/>
        <v>-</v>
      </c>
      <c r="FQ71" s="2" t="str">
        <f t="shared" si="299"/>
        <v>-</v>
      </c>
      <c r="FR71" s="2" t="str">
        <f t="shared" si="299"/>
        <v>-</v>
      </c>
      <c r="FS71" s="2" t="str">
        <f t="shared" si="299"/>
        <v>-</v>
      </c>
      <c r="FT71" s="2" t="str">
        <f t="shared" si="299"/>
        <v>-</v>
      </c>
      <c r="FU71" s="2" t="str">
        <f t="shared" si="299"/>
        <v>-</v>
      </c>
      <c r="FV71" s="2" t="str">
        <f t="shared" si="299"/>
        <v>-</v>
      </c>
      <c r="FW71" s="2" t="str">
        <f t="shared" si="299"/>
        <v>-</v>
      </c>
      <c r="FX71" s="2" t="str">
        <f t="shared" si="299"/>
        <v>-</v>
      </c>
      <c r="FY71" s="2" t="str">
        <f t="shared" si="299"/>
        <v>-</v>
      </c>
    </row>
    <row r="72" spans="1:182" s="2" customFormat="1">
      <c r="B72" s="2" t="str">
        <f t="shared" ref="B72:AW72" si="300">IF(B66&lt;0,1,"-")</f>
        <v>-</v>
      </c>
      <c r="C72" s="2" t="str">
        <f t="shared" si="300"/>
        <v>-</v>
      </c>
      <c r="D72" s="2" t="str">
        <f t="shared" si="300"/>
        <v>-</v>
      </c>
      <c r="E72" s="2" t="str">
        <f t="shared" si="300"/>
        <v>-</v>
      </c>
      <c r="F72" s="2" t="str">
        <f t="shared" si="300"/>
        <v>-</v>
      </c>
      <c r="G72" s="2" t="str">
        <f t="shared" si="300"/>
        <v>-</v>
      </c>
      <c r="H72" s="2" t="str">
        <f t="shared" si="300"/>
        <v>-</v>
      </c>
      <c r="I72" s="2" t="str">
        <f t="shared" si="300"/>
        <v>-</v>
      </c>
      <c r="J72" s="2" t="str">
        <f t="shared" si="300"/>
        <v>-</v>
      </c>
      <c r="K72" s="2" t="str">
        <f t="shared" si="300"/>
        <v>-</v>
      </c>
      <c r="L72" s="2" t="str">
        <f t="shared" si="300"/>
        <v>-</v>
      </c>
      <c r="M72" s="2" t="str">
        <f t="shared" si="300"/>
        <v>-</v>
      </c>
      <c r="N72" s="2" t="str">
        <f t="shared" si="300"/>
        <v>-</v>
      </c>
      <c r="O72" s="2" t="str">
        <f t="shared" si="300"/>
        <v>-</v>
      </c>
      <c r="P72" s="2" t="str">
        <f t="shared" si="300"/>
        <v>-</v>
      </c>
      <c r="Q72" s="2" t="str">
        <f t="shared" si="300"/>
        <v>-</v>
      </c>
      <c r="R72" s="2" t="str">
        <f t="shared" si="300"/>
        <v>-</v>
      </c>
      <c r="S72" s="2" t="str">
        <f t="shared" si="300"/>
        <v>-</v>
      </c>
      <c r="T72" s="2" t="str">
        <f t="shared" si="300"/>
        <v>-</v>
      </c>
      <c r="U72" s="2" t="str">
        <f t="shared" si="300"/>
        <v>-</v>
      </c>
      <c r="V72" s="2" t="str">
        <f t="shared" si="300"/>
        <v>-</v>
      </c>
      <c r="W72" s="2" t="str">
        <f t="shared" si="300"/>
        <v>-</v>
      </c>
      <c r="X72" s="2" t="str">
        <f t="shared" si="300"/>
        <v>-</v>
      </c>
      <c r="Y72" s="2" t="str">
        <f t="shared" si="300"/>
        <v>-</v>
      </c>
      <c r="Z72" s="2" t="str">
        <f t="shared" si="300"/>
        <v>-</v>
      </c>
      <c r="AA72" s="2" t="str">
        <f t="shared" si="300"/>
        <v>-</v>
      </c>
      <c r="AB72" s="2" t="str">
        <f t="shared" si="300"/>
        <v>-</v>
      </c>
      <c r="AC72" s="2" t="str">
        <f t="shared" si="300"/>
        <v>-</v>
      </c>
      <c r="AD72" s="2" t="str">
        <f t="shared" si="300"/>
        <v>-</v>
      </c>
      <c r="AE72" s="2" t="str">
        <f t="shared" si="300"/>
        <v>-</v>
      </c>
      <c r="AF72" s="2" t="str">
        <f t="shared" si="300"/>
        <v>-</v>
      </c>
      <c r="AG72" s="2" t="str">
        <f t="shared" si="300"/>
        <v>-</v>
      </c>
      <c r="AH72" s="2" t="str">
        <f t="shared" si="300"/>
        <v>-</v>
      </c>
      <c r="AI72" s="2" t="str">
        <f t="shared" si="300"/>
        <v>-</v>
      </c>
      <c r="AJ72" s="2" t="str">
        <f t="shared" si="300"/>
        <v>-</v>
      </c>
      <c r="AK72" s="2" t="str">
        <f t="shared" si="300"/>
        <v>-</v>
      </c>
      <c r="AL72" s="2" t="str">
        <f t="shared" si="300"/>
        <v>-</v>
      </c>
      <c r="AM72" s="2" t="str">
        <f t="shared" si="300"/>
        <v>-</v>
      </c>
      <c r="AN72" s="2" t="str">
        <f t="shared" si="300"/>
        <v>-</v>
      </c>
      <c r="AO72" s="2" t="str">
        <f t="shared" si="300"/>
        <v>-</v>
      </c>
      <c r="AP72" s="2" t="str">
        <f t="shared" si="300"/>
        <v>-</v>
      </c>
      <c r="AQ72" s="2" t="str">
        <f t="shared" si="300"/>
        <v>-</v>
      </c>
      <c r="AR72" s="2" t="str">
        <f t="shared" si="300"/>
        <v>-</v>
      </c>
      <c r="AS72" s="2" t="str">
        <f t="shared" si="300"/>
        <v>-</v>
      </c>
      <c r="AT72" s="2" t="str">
        <f t="shared" si="300"/>
        <v>-</v>
      </c>
      <c r="AU72" s="2" t="str">
        <f t="shared" si="300"/>
        <v>-</v>
      </c>
      <c r="AV72" s="2" t="str">
        <f t="shared" si="300"/>
        <v>-</v>
      </c>
      <c r="AW72" s="2" t="str">
        <f t="shared" si="300"/>
        <v>-</v>
      </c>
      <c r="AY72" s="2" t="str">
        <f t="shared" ref="AY72:BI72" si="301">IF(AY66&lt;0,1,"-")</f>
        <v>-</v>
      </c>
      <c r="AZ72" s="2" t="str">
        <f t="shared" si="301"/>
        <v>-</v>
      </c>
      <c r="BA72" s="2" t="str">
        <f t="shared" si="301"/>
        <v>-</v>
      </c>
      <c r="BB72" s="2" t="str">
        <f t="shared" si="301"/>
        <v>-</v>
      </c>
      <c r="BC72" s="2" t="str">
        <f t="shared" si="301"/>
        <v>-</v>
      </c>
      <c r="BD72" s="2" t="str">
        <f t="shared" si="301"/>
        <v>-</v>
      </c>
      <c r="BE72" s="2" t="str">
        <f t="shared" si="301"/>
        <v>-</v>
      </c>
      <c r="BF72" s="2" t="str">
        <f t="shared" si="301"/>
        <v>-</v>
      </c>
      <c r="BG72" s="2" t="str">
        <f t="shared" si="301"/>
        <v>-</v>
      </c>
      <c r="BH72" s="2" t="str">
        <f t="shared" si="301"/>
        <v>-</v>
      </c>
      <c r="BI72" s="2" t="str">
        <f t="shared" si="301"/>
        <v>-</v>
      </c>
      <c r="BK72" s="2" t="str">
        <f t="shared" ref="BK72:BU72" si="302">IF(BK66&lt;0,1,"-")</f>
        <v>-</v>
      </c>
      <c r="BL72" s="2" t="str">
        <f t="shared" si="302"/>
        <v>-</v>
      </c>
      <c r="BM72" s="2" t="str">
        <f t="shared" si="302"/>
        <v>-</v>
      </c>
      <c r="BN72" s="2" t="str">
        <f t="shared" si="302"/>
        <v>-</v>
      </c>
      <c r="BO72" s="2" t="str">
        <f t="shared" si="302"/>
        <v>-</v>
      </c>
      <c r="BP72" s="2" t="str">
        <f t="shared" si="302"/>
        <v>-</v>
      </c>
      <c r="BQ72" s="2" t="str">
        <f t="shared" si="302"/>
        <v>-</v>
      </c>
      <c r="BR72" s="2" t="str">
        <f t="shared" si="302"/>
        <v>-</v>
      </c>
      <c r="BS72" s="2" t="str">
        <f t="shared" si="302"/>
        <v>-</v>
      </c>
      <c r="BT72" s="2" t="str">
        <f t="shared" si="302"/>
        <v>-</v>
      </c>
      <c r="BU72" s="2" t="str">
        <f t="shared" si="302"/>
        <v>-</v>
      </c>
      <c r="BW72" s="2" t="str">
        <f t="shared" ref="BW72:CG72" si="303">IF(BW66&lt;0,1,"-")</f>
        <v>-</v>
      </c>
      <c r="BX72" s="2" t="str">
        <f t="shared" si="303"/>
        <v>-</v>
      </c>
      <c r="BY72" s="2" t="str">
        <f t="shared" si="303"/>
        <v>-</v>
      </c>
      <c r="BZ72" s="2" t="str">
        <f t="shared" si="303"/>
        <v>-</v>
      </c>
      <c r="CA72" s="2" t="str">
        <f t="shared" si="303"/>
        <v>-</v>
      </c>
      <c r="CB72" s="2" t="str">
        <f t="shared" si="303"/>
        <v>-</v>
      </c>
      <c r="CC72" s="2" t="str">
        <f t="shared" si="303"/>
        <v>-</v>
      </c>
      <c r="CD72" s="2" t="str">
        <f t="shared" si="303"/>
        <v>-</v>
      </c>
      <c r="CE72" s="2" t="str">
        <f t="shared" si="303"/>
        <v>-</v>
      </c>
      <c r="CF72" s="2" t="str">
        <f t="shared" si="303"/>
        <v>-</v>
      </c>
      <c r="CG72" s="2" t="str">
        <f t="shared" si="303"/>
        <v>-</v>
      </c>
      <c r="CI72" s="2" t="str">
        <f t="shared" ref="CI72:CS72" si="304">IF(CI66&lt;0,1,"-")</f>
        <v>-</v>
      </c>
      <c r="CJ72" s="2" t="str">
        <f t="shared" si="304"/>
        <v>-</v>
      </c>
      <c r="CK72" s="2" t="str">
        <f t="shared" si="304"/>
        <v>-</v>
      </c>
      <c r="CL72" s="2" t="str">
        <f t="shared" si="304"/>
        <v>-</v>
      </c>
      <c r="CM72" s="2" t="str">
        <f t="shared" si="304"/>
        <v>-</v>
      </c>
      <c r="CN72" s="2" t="str">
        <f t="shared" si="304"/>
        <v>-</v>
      </c>
      <c r="CO72" s="2" t="str">
        <f t="shared" si="304"/>
        <v>-</v>
      </c>
      <c r="CP72" s="2" t="str">
        <f t="shared" si="304"/>
        <v>-</v>
      </c>
      <c r="CQ72" s="2" t="str">
        <f t="shared" si="304"/>
        <v>-</v>
      </c>
      <c r="CR72" s="2" t="str">
        <f t="shared" si="304"/>
        <v>-</v>
      </c>
      <c r="CS72" s="2" t="str">
        <f t="shared" si="304"/>
        <v>-</v>
      </c>
      <c r="CU72" s="2" t="str">
        <f t="shared" ref="CU72:DE72" si="305">IF(CU66&lt;0,1,"-")</f>
        <v>-</v>
      </c>
      <c r="CV72" s="2" t="str">
        <f t="shared" si="305"/>
        <v>-</v>
      </c>
      <c r="CW72" s="2" t="str">
        <f t="shared" si="305"/>
        <v>-</v>
      </c>
      <c r="CX72" s="2" t="str">
        <f t="shared" si="305"/>
        <v>-</v>
      </c>
      <c r="CY72" s="2" t="str">
        <f t="shared" si="305"/>
        <v>-</v>
      </c>
      <c r="CZ72" s="2" t="str">
        <f t="shared" si="305"/>
        <v>-</v>
      </c>
      <c r="DA72" s="2" t="str">
        <f t="shared" si="305"/>
        <v>-</v>
      </c>
      <c r="DB72" s="2" t="str">
        <f t="shared" si="305"/>
        <v>-</v>
      </c>
      <c r="DC72" s="2" t="str">
        <f t="shared" si="305"/>
        <v>-</v>
      </c>
      <c r="DD72" s="2" t="str">
        <f t="shared" si="305"/>
        <v>-</v>
      </c>
      <c r="DE72" s="2" t="str">
        <f t="shared" si="305"/>
        <v>-</v>
      </c>
      <c r="DG72" s="2" t="str">
        <f t="shared" ref="DG72:DQ72" si="306">IF(DG66&lt;0,1,"-")</f>
        <v>-</v>
      </c>
      <c r="DH72" s="2" t="str">
        <f t="shared" si="306"/>
        <v>-</v>
      </c>
      <c r="DI72" s="2" t="str">
        <f t="shared" si="306"/>
        <v>-</v>
      </c>
      <c r="DJ72" s="2" t="str">
        <f t="shared" si="306"/>
        <v>-</v>
      </c>
      <c r="DK72" s="2" t="str">
        <f t="shared" si="306"/>
        <v>-</v>
      </c>
      <c r="DL72" s="2" t="str">
        <f t="shared" si="306"/>
        <v>-</v>
      </c>
      <c r="DM72" s="2" t="str">
        <f t="shared" si="306"/>
        <v>-</v>
      </c>
      <c r="DN72" s="2" t="str">
        <f t="shared" si="306"/>
        <v>-</v>
      </c>
      <c r="DO72" s="2" t="str">
        <f t="shared" si="306"/>
        <v>-</v>
      </c>
      <c r="DP72" s="2" t="str">
        <f t="shared" si="306"/>
        <v>-</v>
      </c>
      <c r="DQ72" s="2" t="str">
        <f t="shared" si="306"/>
        <v>-</v>
      </c>
      <c r="DS72" s="2" t="str">
        <f t="shared" ref="DS72:EC72" si="307">IF(DS66&lt;0,1,"-")</f>
        <v>-</v>
      </c>
      <c r="DT72" s="2" t="str">
        <f t="shared" si="307"/>
        <v>-</v>
      </c>
      <c r="DU72" s="2" t="str">
        <f t="shared" si="307"/>
        <v>-</v>
      </c>
      <c r="DV72" s="2" t="str">
        <f t="shared" si="307"/>
        <v>-</v>
      </c>
      <c r="DW72" s="2" t="str">
        <f t="shared" si="307"/>
        <v>-</v>
      </c>
      <c r="DX72" s="2" t="str">
        <f t="shared" si="307"/>
        <v>-</v>
      </c>
      <c r="DY72" s="2" t="str">
        <f t="shared" si="307"/>
        <v>-</v>
      </c>
      <c r="DZ72" s="2" t="str">
        <f t="shared" si="307"/>
        <v>-</v>
      </c>
      <c r="EA72" s="2" t="str">
        <f t="shared" si="307"/>
        <v>-</v>
      </c>
      <c r="EB72" s="2" t="str">
        <f t="shared" si="307"/>
        <v>-</v>
      </c>
      <c r="EC72" s="2" t="str">
        <f t="shared" si="307"/>
        <v>-</v>
      </c>
      <c r="EE72" s="2" t="str">
        <f t="shared" ref="EE72:EO72" si="308">IF(EE66&lt;0,1,"-")</f>
        <v>-</v>
      </c>
      <c r="EF72" s="2" t="str">
        <f t="shared" si="308"/>
        <v>-</v>
      </c>
      <c r="EG72" s="2" t="str">
        <f t="shared" si="308"/>
        <v>-</v>
      </c>
      <c r="EH72" s="2" t="str">
        <f t="shared" si="308"/>
        <v>-</v>
      </c>
      <c r="EI72" s="2" t="str">
        <f t="shared" si="308"/>
        <v>-</v>
      </c>
      <c r="EJ72" s="2" t="str">
        <f t="shared" si="308"/>
        <v>-</v>
      </c>
      <c r="EK72" s="2" t="str">
        <f t="shared" si="308"/>
        <v>-</v>
      </c>
      <c r="EL72" s="2" t="str">
        <f t="shared" si="308"/>
        <v>-</v>
      </c>
      <c r="EM72" s="2" t="str">
        <f t="shared" si="308"/>
        <v>-</v>
      </c>
      <c r="EN72" s="2" t="str">
        <f t="shared" si="308"/>
        <v>-</v>
      </c>
      <c r="EO72" s="2" t="str">
        <f t="shared" si="308"/>
        <v>-</v>
      </c>
      <c r="EQ72" s="2" t="str">
        <f t="shared" ref="EQ72:FA72" si="309">IF(EQ66&lt;0,1,"-")</f>
        <v>-</v>
      </c>
      <c r="ER72" s="2" t="str">
        <f t="shared" si="309"/>
        <v>-</v>
      </c>
      <c r="ES72" s="2" t="str">
        <f t="shared" si="309"/>
        <v>-</v>
      </c>
      <c r="ET72" s="2" t="str">
        <f t="shared" si="309"/>
        <v>-</v>
      </c>
      <c r="EU72" s="2" t="str">
        <f t="shared" si="309"/>
        <v>-</v>
      </c>
      <c r="EV72" s="2" t="str">
        <f t="shared" si="309"/>
        <v>-</v>
      </c>
      <c r="EW72" s="2" t="str">
        <f t="shared" si="309"/>
        <v>-</v>
      </c>
      <c r="EX72" s="2" t="str">
        <f t="shared" si="309"/>
        <v>-</v>
      </c>
      <c r="EY72" s="2" t="str">
        <f t="shared" si="309"/>
        <v>-</v>
      </c>
      <c r="EZ72" s="2" t="str">
        <f t="shared" si="309"/>
        <v>-</v>
      </c>
      <c r="FA72" s="2" t="str">
        <f t="shared" si="309"/>
        <v>-</v>
      </c>
      <c r="FC72" s="2" t="str">
        <f t="shared" ref="FC72:FM72" si="310">IF(FC66&lt;0,1,"-")</f>
        <v>-</v>
      </c>
      <c r="FD72" s="2" t="str">
        <f t="shared" si="310"/>
        <v>-</v>
      </c>
      <c r="FE72" s="2" t="str">
        <f t="shared" si="310"/>
        <v>-</v>
      </c>
      <c r="FF72" s="2" t="str">
        <f t="shared" si="310"/>
        <v>-</v>
      </c>
      <c r="FG72" s="2" t="str">
        <f t="shared" si="310"/>
        <v>-</v>
      </c>
      <c r="FH72" s="2" t="str">
        <f t="shared" si="310"/>
        <v>-</v>
      </c>
      <c r="FI72" s="2" t="str">
        <f t="shared" si="310"/>
        <v>-</v>
      </c>
      <c r="FJ72" s="2" t="str">
        <f t="shared" si="310"/>
        <v>-</v>
      </c>
      <c r="FK72" s="2" t="str">
        <f t="shared" si="310"/>
        <v>-</v>
      </c>
      <c r="FL72" s="2" t="str">
        <f t="shared" si="310"/>
        <v>-</v>
      </c>
      <c r="FM72" s="2" t="str">
        <f t="shared" si="310"/>
        <v>-</v>
      </c>
      <c r="FO72" s="2" t="str">
        <f t="shared" ref="FO72:FY72" si="311">IF(FO66&lt;0,1,"-")</f>
        <v>-</v>
      </c>
      <c r="FP72" s="2" t="str">
        <f t="shared" si="311"/>
        <v>-</v>
      </c>
      <c r="FQ72" s="2" t="str">
        <f t="shared" si="311"/>
        <v>-</v>
      </c>
      <c r="FR72" s="2" t="str">
        <f t="shared" si="311"/>
        <v>-</v>
      </c>
      <c r="FS72" s="2" t="str">
        <f t="shared" si="311"/>
        <v>-</v>
      </c>
      <c r="FT72" s="2" t="str">
        <f t="shared" si="311"/>
        <v>-</v>
      </c>
      <c r="FU72" s="2" t="str">
        <f t="shared" si="311"/>
        <v>-</v>
      </c>
      <c r="FV72" s="2" t="str">
        <f t="shared" si="311"/>
        <v>-</v>
      </c>
      <c r="FW72" s="2" t="str">
        <f t="shared" si="311"/>
        <v>-</v>
      </c>
      <c r="FX72" s="2" t="str">
        <f t="shared" si="311"/>
        <v>-</v>
      </c>
      <c r="FY72" s="2" t="str">
        <f t="shared" si="311"/>
        <v>-</v>
      </c>
    </row>
    <row r="73" spans="1:182" s="2" customFormat="1">
      <c r="B73" s="2" t="str">
        <f t="shared" ref="B73:AW73" si="312">IF(B67&lt;0,1,"-")</f>
        <v>-</v>
      </c>
      <c r="C73" s="2" t="str">
        <f t="shared" si="312"/>
        <v>-</v>
      </c>
      <c r="D73" s="2" t="str">
        <f t="shared" si="312"/>
        <v>-</v>
      </c>
      <c r="E73" s="2" t="str">
        <f t="shared" si="312"/>
        <v>-</v>
      </c>
      <c r="F73" s="2" t="str">
        <f t="shared" si="312"/>
        <v>-</v>
      </c>
      <c r="G73" s="2" t="str">
        <f t="shared" si="312"/>
        <v>-</v>
      </c>
      <c r="H73" s="2" t="str">
        <f t="shared" si="312"/>
        <v>-</v>
      </c>
      <c r="I73" s="2" t="str">
        <f t="shared" si="312"/>
        <v>-</v>
      </c>
      <c r="J73" s="2" t="str">
        <f t="shared" si="312"/>
        <v>-</v>
      </c>
      <c r="K73" s="2" t="str">
        <f t="shared" si="312"/>
        <v>-</v>
      </c>
      <c r="L73" s="2" t="str">
        <f t="shared" si="312"/>
        <v>-</v>
      </c>
      <c r="M73" s="2" t="str">
        <f t="shared" si="312"/>
        <v>-</v>
      </c>
      <c r="N73" s="2" t="str">
        <f t="shared" si="312"/>
        <v>-</v>
      </c>
      <c r="O73" s="2" t="str">
        <f t="shared" si="312"/>
        <v>-</v>
      </c>
      <c r="P73" s="2" t="str">
        <f t="shared" si="312"/>
        <v>-</v>
      </c>
      <c r="Q73" s="2" t="str">
        <f t="shared" si="312"/>
        <v>-</v>
      </c>
      <c r="R73" s="2" t="str">
        <f t="shared" si="312"/>
        <v>-</v>
      </c>
      <c r="S73" s="2" t="str">
        <f t="shared" si="312"/>
        <v>-</v>
      </c>
      <c r="T73" s="2" t="str">
        <f t="shared" si="312"/>
        <v>-</v>
      </c>
      <c r="U73" s="2" t="str">
        <f t="shared" si="312"/>
        <v>-</v>
      </c>
      <c r="V73" s="2" t="str">
        <f t="shared" si="312"/>
        <v>-</v>
      </c>
      <c r="W73" s="2" t="str">
        <f t="shared" si="312"/>
        <v>-</v>
      </c>
      <c r="X73" s="2" t="str">
        <f t="shared" si="312"/>
        <v>-</v>
      </c>
      <c r="Y73" s="2" t="str">
        <f t="shared" si="312"/>
        <v>-</v>
      </c>
      <c r="Z73" s="2" t="str">
        <f t="shared" si="312"/>
        <v>-</v>
      </c>
      <c r="AA73" s="2" t="str">
        <f t="shared" si="312"/>
        <v>-</v>
      </c>
      <c r="AB73" s="2" t="str">
        <f t="shared" si="312"/>
        <v>-</v>
      </c>
      <c r="AC73" s="2" t="str">
        <f t="shared" si="312"/>
        <v>-</v>
      </c>
      <c r="AD73" s="2" t="str">
        <f t="shared" si="312"/>
        <v>-</v>
      </c>
      <c r="AE73" s="2" t="str">
        <f t="shared" si="312"/>
        <v>-</v>
      </c>
      <c r="AF73" s="2" t="str">
        <f t="shared" si="312"/>
        <v>-</v>
      </c>
      <c r="AG73" s="2" t="str">
        <f t="shared" si="312"/>
        <v>-</v>
      </c>
      <c r="AH73" s="2" t="str">
        <f t="shared" si="312"/>
        <v>-</v>
      </c>
      <c r="AI73" s="2" t="str">
        <f t="shared" si="312"/>
        <v>-</v>
      </c>
      <c r="AJ73" s="2" t="str">
        <f t="shared" si="312"/>
        <v>-</v>
      </c>
      <c r="AK73" s="2" t="str">
        <f t="shared" si="312"/>
        <v>-</v>
      </c>
      <c r="AL73" s="2" t="str">
        <f t="shared" si="312"/>
        <v>-</v>
      </c>
      <c r="AM73" s="2" t="str">
        <f t="shared" si="312"/>
        <v>-</v>
      </c>
      <c r="AN73" s="2" t="str">
        <f t="shared" si="312"/>
        <v>-</v>
      </c>
      <c r="AO73" s="2" t="str">
        <f t="shared" si="312"/>
        <v>-</v>
      </c>
      <c r="AP73" s="2" t="str">
        <f t="shared" si="312"/>
        <v>-</v>
      </c>
      <c r="AQ73" s="2" t="str">
        <f t="shared" si="312"/>
        <v>-</v>
      </c>
      <c r="AR73" s="2" t="str">
        <f t="shared" si="312"/>
        <v>-</v>
      </c>
      <c r="AS73" s="2" t="str">
        <f t="shared" si="312"/>
        <v>-</v>
      </c>
      <c r="AT73" s="2" t="str">
        <f t="shared" si="312"/>
        <v>-</v>
      </c>
      <c r="AU73" s="2" t="str">
        <f t="shared" si="312"/>
        <v>-</v>
      </c>
      <c r="AV73" s="2" t="str">
        <f t="shared" si="312"/>
        <v>-</v>
      </c>
      <c r="AW73" s="2" t="str">
        <f t="shared" si="312"/>
        <v>-</v>
      </c>
      <c r="AY73" s="2" t="str">
        <f t="shared" ref="AY73:BI73" si="313">IF(AY67&lt;0,1,"-")</f>
        <v>-</v>
      </c>
      <c r="AZ73" s="2" t="str">
        <f t="shared" si="313"/>
        <v>-</v>
      </c>
      <c r="BA73" s="2" t="str">
        <f t="shared" si="313"/>
        <v>-</v>
      </c>
      <c r="BB73" s="2" t="str">
        <f t="shared" si="313"/>
        <v>-</v>
      </c>
      <c r="BC73" s="2" t="str">
        <f t="shared" si="313"/>
        <v>-</v>
      </c>
      <c r="BD73" s="2" t="str">
        <f t="shared" si="313"/>
        <v>-</v>
      </c>
      <c r="BE73" s="2" t="str">
        <f t="shared" si="313"/>
        <v>-</v>
      </c>
      <c r="BF73" s="2" t="str">
        <f t="shared" si="313"/>
        <v>-</v>
      </c>
      <c r="BG73" s="2" t="str">
        <f t="shared" si="313"/>
        <v>-</v>
      </c>
      <c r="BH73" s="2" t="str">
        <f t="shared" si="313"/>
        <v>-</v>
      </c>
      <c r="BI73" s="2" t="str">
        <f t="shared" si="313"/>
        <v>-</v>
      </c>
      <c r="BK73" s="2" t="str">
        <f t="shared" ref="BK73:BU73" si="314">IF(BK67&lt;0,1,"-")</f>
        <v>-</v>
      </c>
      <c r="BL73" s="2" t="str">
        <f t="shared" si="314"/>
        <v>-</v>
      </c>
      <c r="BM73" s="2" t="str">
        <f t="shared" si="314"/>
        <v>-</v>
      </c>
      <c r="BN73" s="2" t="str">
        <f t="shared" si="314"/>
        <v>-</v>
      </c>
      <c r="BO73" s="2" t="str">
        <f t="shared" si="314"/>
        <v>-</v>
      </c>
      <c r="BP73" s="2" t="str">
        <f t="shared" si="314"/>
        <v>-</v>
      </c>
      <c r="BQ73" s="2" t="str">
        <f t="shared" si="314"/>
        <v>-</v>
      </c>
      <c r="BR73" s="2" t="str">
        <f t="shared" si="314"/>
        <v>-</v>
      </c>
      <c r="BS73" s="2" t="str">
        <f t="shared" si="314"/>
        <v>-</v>
      </c>
      <c r="BT73" s="2" t="str">
        <f t="shared" si="314"/>
        <v>-</v>
      </c>
      <c r="BU73" s="2" t="str">
        <f t="shared" si="314"/>
        <v>-</v>
      </c>
      <c r="BW73" s="2" t="str">
        <f t="shared" ref="BW73:CG73" si="315">IF(BW67&lt;0,1,"-")</f>
        <v>-</v>
      </c>
      <c r="BX73" s="2" t="str">
        <f t="shared" si="315"/>
        <v>-</v>
      </c>
      <c r="BY73" s="2" t="str">
        <f t="shared" si="315"/>
        <v>-</v>
      </c>
      <c r="BZ73" s="2" t="str">
        <f t="shared" si="315"/>
        <v>-</v>
      </c>
      <c r="CA73" s="2" t="str">
        <f t="shared" si="315"/>
        <v>-</v>
      </c>
      <c r="CB73" s="2" t="str">
        <f t="shared" si="315"/>
        <v>-</v>
      </c>
      <c r="CC73" s="2" t="str">
        <f t="shared" si="315"/>
        <v>-</v>
      </c>
      <c r="CD73" s="2" t="str">
        <f t="shared" si="315"/>
        <v>-</v>
      </c>
      <c r="CE73" s="2" t="str">
        <f t="shared" si="315"/>
        <v>-</v>
      </c>
      <c r="CF73" s="2" t="str">
        <f t="shared" si="315"/>
        <v>-</v>
      </c>
      <c r="CG73" s="2" t="str">
        <f t="shared" si="315"/>
        <v>-</v>
      </c>
      <c r="CI73" s="2" t="str">
        <f t="shared" ref="CI73:CS73" si="316">IF(CI67&lt;0,1,"-")</f>
        <v>-</v>
      </c>
      <c r="CJ73" s="2" t="str">
        <f t="shared" si="316"/>
        <v>-</v>
      </c>
      <c r="CK73" s="2" t="str">
        <f t="shared" si="316"/>
        <v>-</v>
      </c>
      <c r="CL73" s="2" t="str">
        <f t="shared" si="316"/>
        <v>-</v>
      </c>
      <c r="CM73" s="2" t="str">
        <f t="shared" si="316"/>
        <v>-</v>
      </c>
      <c r="CN73" s="2" t="str">
        <f t="shared" si="316"/>
        <v>-</v>
      </c>
      <c r="CO73" s="2" t="str">
        <f t="shared" si="316"/>
        <v>-</v>
      </c>
      <c r="CP73" s="2" t="str">
        <f t="shared" si="316"/>
        <v>-</v>
      </c>
      <c r="CQ73" s="2" t="str">
        <f t="shared" si="316"/>
        <v>-</v>
      </c>
      <c r="CR73" s="2" t="str">
        <f t="shared" si="316"/>
        <v>-</v>
      </c>
      <c r="CS73" s="2" t="str">
        <f t="shared" si="316"/>
        <v>-</v>
      </c>
      <c r="CU73" s="2" t="str">
        <f t="shared" ref="CU73:DE73" si="317">IF(CU67&lt;0,1,"-")</f>
        <v>-</v>
      </c>
      <c r="CV73" s="2" t="str">
        <f t="shared" si="317"/>
        <v>-</v>
      </c>
      <c r="CW73" s="2" t="str">
        <f t="shared" si="317"/>
        <v>-</v>
      </c>
      <c r="CX73" s="2" t="str">
        <f t="shared" si="317"/>
        <v>-</v>
      </c>
      <c r="CY73" s="2" t="str">
        <f t="shared" si="317"/>
        <v>-</v>
      </c>
      <c r="CZ73" s="2" t="str">
        <f t="shared" si="317"/>
        <v>-</v>
      </c>
      <c r="DA73" s="2" t="str">
        <f t="shared" si="317"/>
        <v>-</v>
      </c>
      <c r="DB73" s="2" t="str">
        <f t="shared" si="317"/>
        <v>-</v>
      </c>
      <c r="DC73" s="2" t="str">
        <f t="shared" si="317"/>
        <v>-</v>
      </c>
      <c r="DD73" s="2" t="str">
        <f t="shared" si="317"/>
        <v>-</v>
      </c>
      <c r="DE73" s="2" t="str">
        <f t="shared" si="317"/>
        <v>-</v>
      </c>
      <c r="DG73" s="2" t="str">
        <f t="shared" ref="DG73:DQ73" si="318">IF(DG67&lt;0,1,"-")</f>
        <v>-</v>
      </c>
      <c r="DH73" s="2" t="str">
        <f t="shared" si="318"/>
        <v>-</v>
      </c>
      <c r="DI73" s="2" t="str">
        <f t="shared" si="318"/>
        <v>-</v>
      </c>
      <c r="DJ73" s="2" t="str">
        <f t="shared" si="318"/>
        <v>-</v>
      </c>
      <c r="DK73" s="2" t="str">
        <f t="shared" si="318"/>
        <v>-</v>
      </c>
      <c r="DL73" s="2" t="str">
        <f t="shared" si="318"/>
        <v>-</v>
      </c>
      <c r="DM73" s="2" t="str">
        <f t="shared" si="318"/>
        <v>-</v>
      </c>
      <c r="DN73" s="2" t="str">
        <f t="shared" si="318"/>
        <v>-</v>
      </c>
      <c r="DO73" s="2" t="str">
        <f t="shared" si="318"/>
        <v>-</v>
      </c>
      <c r="DP73" s="2" t="str">
        <f t="shared" si="318"/>
        <v>-</v>
      </c>
      <c r="DQ73" s="2" t="str">
        <f t="shared" si="318"/>
        <v>-</v>
      </c>
      <c r="DS73" s="2" t="str">
        <f t="shared" ref="DS73:EC73" si="319">IF(DS67&lt;0,1,"-")</f>
        <v>-</v>
      </c>
      <c r="DT73" s="2" t="str">
        <f t="shared" si="319"/>
        <v>-</v>
      </c>
      <c r="DU73" s="2" t="str">
        <f t="shared" si="319"/>
        <v>-</v>
      </c>
      <c r="DV73" s="2" t="str">
        <f t="shared" si="319"/>
        <v>-</v>
      </c>
      <c r="DW73" s="2" t="str">
        <f t="shared" si="319"/>
        <v>-</v>
      </c>
      <c r="DX73" s="2" t="str">
        <f t="shared" si="319"/>
        <v>-</v>
      </c>
      <c r="DY73" s="2" t="str">
        <f t="shared" si="319"/>
        <v>-</v>
      </c>
      <c r="DZ73" s="2" t="str">
        <f t="shared" si="319"/>
        <v>-</v>
      </c>
      <c r="EA73" s="2" t="str">
        <f t="shared" si="319"/>
        <v>-</v>
      </c>
      <c r="EB73" s="2" t="str">
        <f t="shared" si="319"/>
        <v>-</v>
      </c>
      <c r="EC73" s="2" t="str">
        <f t="shared" si="319"/>
        <v>-</v>
      </c>
      <c r="EE73" s="2" t="str">
        <f t="shared" ref="EE73:EO73" si="320">IF(EE67&lt;0,1,"-")</f>
        <v>-</v>
      </c>
      <c r="EF73" s="2" t="str">
        <f t="shared" si="320"/>
        <v>-</v>
      </c>
      <c r="EG73" s="2" t="str">
        <f t="shared" si="320"/>
        <v>-</v>
      </c>
      <c r="EH73" s="2" t="str">
        <f t="shared" si="320"/>
        <v>-</v>
      </c>
      <c r="EI73" s="2" t="str">
        <f t="shared" si="320"/>
        <v>-</v>
      </c>
      <c r="EJ73" s="2" t="str">
        <f t="shared" si="320"/>
        <v>-</v>
      </c>
      <c r="EK73" s="2" t="str">
        <f t="shared" si="320"/>
        <v>-</v>
      </c>
      <c r="EL73" s="2" t="str">
        <f t="shared" si="320"/>
        <v>-</v>
      </c>
      <c r="EM73" s="2" t="str">
        <f t="shared" si="320"/>
        <v>-</v>
      </c>
      <c r="EN73" s="2" t="str">
        <f t="shared" si="320"/>
        <v>-</v>
      </c>
      <c r="EO73" s="2" t="str">
        <f t="shared" si="320"/>
        <v>-</v>
      </c>
      <c r="EQ73" s="2" t="str">
        <f t="shared" ref="EQ73:FA73" si="321">IF(EQ67&lt;0,1,"-")</f>
        <v>-</v>
      </c>
      <c r="ER73" s="2" t="str">
        <f t="shared" si="321"/>
        <v>-</v>
      </c>
      <c r="ES73" s="2" t="str">
        <f t="shared" si="321"/>
        <v>-</v>
      </c>
      <c r="ET73" s="2" t="str">
        <f t="shared" si="321"/>
        <v>-</v>
      </c>
      <c r="EU73" s="2" t="str">
        <f t="shared" si="321"/>
        <v>-</v>
      </c>
      <c r="EV73" s="2" t="str">
        <f t="shared" si="321"/>
        <v>-</v>
      </c>
      <c r="EW73" s="2" t="str">
        <f t="shared" si="321"/>
        <v>-</v>
      </c>
      <c r="EX73" s="2" t="str">
        <f t="shared" si="321"/>
        <v>-</v>
      </c>
      <c r="EY73" s="2" t="str">
        <f t="shared" si="321"/>
        <v>-</v>
      </c>
      <c r="EZ73" s="2" t="str">
        <f t="shared" si="321"/>
        <v>-</v>
      </c>
      <c r="FA73" s="2" t="str">
        <f t="shared" si="321"/>
        <v>-</v>
      </c>
      <c r="FC73" s="2" t="str">
        <f t="shared" ref="FC73:FM73" si="322">IF(FC67&lt;0,1,"-")</f>
        <v>-</v>
      </c>
      <c r="FD73" s="2" t="str">
        <f t="shared" si="322"/>
        <v>-</v>
      </c>
      <c r="FE73" s="2" t="str">
        <f t="shared" si="322"/>
        <v>-</v>
      </c>
      <c r="FF73" s="2" t="str">
        <f t="shared" si="322"/>
        <v>-</v>
      </c>
      <c r="FG73" s="2" t="str">
        <f t="shared" si="322"/>
        <v>-</v>
      </c>
      <c r="FH73" s="2" t="str">
        <f t="shared" si="322"/>
        <v>-</v>
      </c>
      <c r="FI73" s="2" t="str">
        <f t="shared" si="322"/>
        <v>-</v>
      </c>
      <c r="FJ73" s="2" t="str">
        <f t="shared" si="322"/>
        <v>-</v>
      </c>
      <c r="FK73" s="2" t="str">
        <f t="shared" si="322"/>
        <v>-</v>
      </c>
      <c r="FL73" s="2" t="str">
        <f t="shared" si="322"/>
        <v>-</v>
      </c>
      <c r="FM73" s="2" t="str">
        <f t="shared" si="322"/>
        <v>-</v>
      </c>
      <c r="FO73" s="2" t="str">
        <f t="shared" ref="FO73:FY73" si="323">IF(FO67&lt;0,1,"-")</f>
        <v>-</v>
      </c>
      <c r="FP73" s="2" t="str">
        <f t="shared" si="323"/>
        <v>-</v>
      </c>
      <c r="FQ73" s="2" t="str">
        <f t="shared" si="323"/>
        <v>-</v>
      </c>
      <c r="FR73" s="2" t="str">
        <f t="shared" si="323"/>
        <v>-</v>
      </c>
      <c r="FS73" s="2" t="str">
        <f t="shared" si="323"/>
        <v>-</v>
      </c>
      <c r="FT73" s="2" t="str">
        <f t="shared" si="323"/>
        <v>-</v>
      </c>
      <c r="FU73" s="2" t="str">
        <f t="shared" si="323"/>
        <v>-</v>
      </c>
      <c r="FV73" s="2" t="str">
        <f t="shared" si="323"/>
        <v>-</v>
      </c>
      <c r="FW73" s="2" t="str">
        <f t="shared" si="323"/>
        <v>-</v>
      </c>
      <c r="FX73" s="2" t="str">
        <f t="shared" si="323"/>
        <v>-</v>
      </c>
      <c r="FY73" s="2" t="str">
        <f t="shared" si="323"/>
        <v>-</v>
      </c>
    </row>
    <row r="74" spans="1:182" s="2" customFormat="1">
      <c r="B74" s="2" t="str">
        <f t="shared" ref="B74:AW74" si="324">IF(B68&lt;0,1,"-")</f>
        <v>-</v>
      </c>
      <c r="C74" s="2" t="str">
        <f t="shared" si="324"/>
        <v>-</v>
      </c>
      <c r="D74" s="2" t="str">
        <f t="shared" si="324"/>
        <v>-</v>
      </c>
      <c r="E74" s="2" t="str">
        <f t="shared" si="324"/>
        <v>-</v>
      </c>
      <c r="F74" s="2" t="str">
        <f t="shared" si="324"/>
        <v>-</v>
      </c>
      <c r="G74" s="2" t="str">
        <f t="shared" si="324"/>
        <v>-</v>
      </c>
      <c r="H74" s="2" t="str">
        <f t="shared" si="324"/>
        <v>-</v>
      </c>
      <c r="I74" s="2" t="str">
        <f t="shared" si="324"/>
        <v>-</v>
      </c>
      <c r="J74" s="2" t="str">
        <f t="shared" si="324"/>
        <v>-</v>
      </c>
      <c r="K74" s="2" t="str">
        <f t="shared" si="324"/>
        <v>-</v>
      </c>
      <c r="L74" s="2" t="str">
        <f t="shared" si="324"/>
        <v>-</v>
      </c>
      <c r="M74" s="2" t="str">
        <f t="shared" si="324"/>
        <v>-</v>
      </c>
      <c r="N74" s="2" t="str">
        <f t="shared" si="324"/>
        <v>-</v>
      </c>
      <c r="O74" s="2" t="str">
        <f t="shared" si="324"/>
        <v>-</v>
      </c>
      <c r="P74" s="2" t="str">
        <f t="shared" si="324"/>
        <v>-</v>
      </c>
      <c r="Q74" s="2" t="str">
        <f t="shared" si="324"/>
        <v>-</v>
      </c>
      <c r="R74" s="2" t="str">
        <f t="shared" si="324"/>
        <v>-</v>
      </c>
      <c r="S74" s="2" t="str">
        <f t="shared" si="324"/>
        <v>-</v>
      </c>
      <c r="T74" s="2" t="str">
        <f t="shared" si="324"/>
        <v>-</v>
      </c>
      <c r="U74" s="2" t="str">
        <f t="shared" si="324"/>
        <v>-</v>
      </c>
      <c r="V74" s="2" t="str">
        <f t="shared" si="324"/>
        <v>-</v>
      </c>
      <c r="W74" s="2" t="str">
        <f t="shared" si="324"/>
        <v>-</v>
      </c>
      <c r="X74" s="2" t="str">
        <f t="shared" si="324"/>
        <v>-</v>
      </c>
      <c r="Y74" s="2" t="str">
        <f t="shared" si="324"/>
        <v>-</v>
      </c>
      <c r="Z74" s="2" t="str">
        <f t="shared" si="324"/>
        <v>-</v>
      </c>
      <c r="AA74" s="2" t="str">
        <f t="shared" si="324"/>
        <v>-</v>
      </c>
      <c r="AB74" s="2" t="str">
        <f t="shared" si="324"/>
        <v>-</v>
      </c>
      <c r="AC74" s="2" t="str">
        <f t="shared" si="324"/>
        <v>-</v>
      </c>
      <c r="AD74" s="2" t="str">
        <f t="shared" si="324"/>
        <v>-</v>
      </c>
      <c r="AE74" s="2" t="str">
        <f t="shared" si="324"/>
        <v>-</v>
      </c>
      <c r="AF74" s="2" t="str">
        <f t="shared" si="324"/>
        <v>-</v>
      </c>
      <c r="AG74" s="2" t="str">
        <f t="shared" si="324"/>
        <v>-</v>
      </c>
      <c r="AH74" s="2" t="str">
        <f t="shared" si="324"/>
        <v>-</v>
      </c>
      <c r="AI74" s="2" t="str">
        <f t="shared" si="324"/>
        <v>-</v>
      </c>
      <c r="AJ74" s="2" t="str">
        <f t="shared" si="324"/>
        <v>-</v>
      </c>
      <c r="AK74" s="2" t="str">
        <f t="shared" si="324"/>
        <v>-</v>
      </c>
      <c r="AL74" s="2" t="str">
        <f t="shared" si="324"/>
        <v>-</v>
      </c>
      <c r="AM74" s="2" t="str">
        <f t="shared" si="324"/>
        <v>-</v>
      </c>
      <c r="AN74" s="2" t="str">
        <f t="shared" si="324"/>
        <v>-</v>
      </c>
      <c r="AO74" s="2" t="str">
        <f t="shared" si="324"/>
        <v>-</v>
      </c>
      <c r="AP74" s="2" t="str">
        <f t="shared" si="324"/>
        <v>-</v>
      </c>
      <c r="AQ74" s="2" t="str">
        <f t="shared" si="324"/>
        <v>-</v>
      </c>
      <c r="AR74" s="2" t="str">
        <f t="shared" si="324"/>
        <v>-</v>
      </c>
      <c r="AS74" s="2" t="str">
        <f t="shared" si="324"/>
        <v>-</v>
      </c>
      <c r="AT74" s="2" t="str">
        <f t="shared" si="324"/>
        <v>-</v>
      </c>
      <c r="AU74" s="2" t="str">
        <f t="shared" si="324"/>
        <v>-</v>
      </c>
      <c r="AV74" s="2" t="str">
        <f t="shared" si="324"/>
        <v>-</v>
      </c>
      <c r="AW74" s="2" t="str">
        <f t="shared" si="324"/>
        <v>-</v>
      </c>
      <c r="AY74" s="2" t="str">
        <f t="shared" ref="AY74:BI74" si="325">IF(AY68&lt;0,1,"-")</f>
        <v>-</v>
      </c>
      <c r="AZ74" s="2" t="str">
        <f t="shared" si="325"/>
        <v>-</v>
      </c>
      <c r="BA74" s="2" t="str">
        <f t="shared" si="325"/>
        <v>-</v>
      </c>
      <c r="BB74" s="2" t="str">
        <f t="shared" si="325"/>
        <v>-</v>
      </c>
      <c r="BC74" s="2" t="str">
        <f t="shared" si="325"/>
        <v>-</v>
      </c>
      <c r="BD74" s="2" t="str">
        <f t="shared" si="325"/>
        <v>-</v>
      </c>
      <c r="BE74" s="2" t="str">
        <f t="shared" si="325"/>
        <v>-</v>
      </c>
      <c r="BF74" s="2" t="str">
        <f t="shared" si="325"/>
        <v>-</v>
      </c>
      <c r="BG74" s="2" t="str">
        <f t="shared" si="325"/>
        <v>-</v>
      </c>
      <c r="BH74" s="2" t="str">
        <f t="shared" si="325"/>
        <v>-</v>
      </c>
      <c r="BI74" s="2" t="str">
        <f t="shared" si="325"/>
        <v>-</v>
      </c>
      <c r="BK74" s="2" t="str">
        <f t="shared" ref="BK74:BU74" si="326">IF(BK68&lt;0,1,"-")</f>
        <v>-</v>
      </c>
      <c r="BL74" s="2" t="str">
        <f t="shared" si="326"/>
        <v>-</v>
      </c>
      <c r="BM74" s="2" t="str">
        <f t="shared" si="326"/>
        <v>-</v>
      </c>
      <c r="BN74" s="2" t="str">
        <f t="shared" si="326"/>
        <v>-</v>
      </c>
      <c r="BO74" s="2" t="str">
        <f t="shared" si="326"/>
        <v>-</v>
      </c>
      <c r="BP74" s="2" t="str">
        <f t="shared" si="326"/>
        <v>-</v>
      </c>
      <c r="BQ74" s="2" t="str">
        <f t="shared" si="326"/>
        <v>-</v>
      </c>
      <c r="BR74" s="2" t="str">
        <f t="shared" si="326"/>
        <v>-</v>
      </c>
      <c r="BS74" s="2" t="str">
        <f t="shared" si="326"/>
        <v>-</v>
      </c>
      <c r="BT74" s="2" t="str">
        <f t="shared" si="326"/>
        <v>-</v>
      </c>
      <c r="BU74" s="2" t="str">
        <f t="shared" si="326"/>
        <v>-</v>
      </c>
      <c r="BW74" s="2" t="str">
        <f t="shared" ref="BW74:CG74" si="327">IF(BW68&lt;0,1,"-")</f>
        <v>-</v>
      </c>
      <c r="BX74" s="2" t="str">
        <f t="shared" si="327"/>
        <v>-</v>
      </c>
      <c r="BY74" s="2" t="str">
        <f t="shared" si="327"/>
        <v>-</v>
      </c>
      <c r="BZ74" s="2" t="str">
        <f t="shared" si="327"/>
        <v>-</v>
      </c>
      <c r="CA74" s="2" t="str">
        <f t="shared" si="327"/>
        <v>-</v>
      </c>
      <c r="CB74" s="2" t="str">
        <f t="shared" si="327"/>
        <v>-</v>
      </c>
      <c r="CC74" s="2" t="str">
        <f t="shared" si="327"/>
        <v>-</v>
      </c>
      <c r="CD74" s="2" t="str">
        <f t="shared" si="327"/>
        <v>-</v>
      </c>
      <c r="CE74" s="2" t="str">
        <f t="shared" si="327"/>
        <v>-</v>
      </c>
      <c r="CF74" s="2" t="str">
        <f t="shared" si="327"/>
        <v>-</v>
      </c>
      <c r="CG74" s="2" t="str">
        <f t="shared" si="327"/>
        <v>-</v>
      </c>
      <c r="CI74" s="2" t="str">
        <f t="shared" ref="CI74:CS74" si="328">IF(CI68&lt;0,1,"-")</f>
        <v>-</v>
      </c>
      <c r="CJ74" s="2" t="str">
        <f t="shared" si="328"/>
        <v>-</v>
      </c>
      <c r="CK74" s="2" t="str">
        <f t="shared" si="328"/>
        <v>-</v>
      </c>
      <c r="CL74" s="2" t="str">
        <f t="shared" si="328"/>
        <v>-</v>
      </c>
      <c r="CM74" s="2" t="str">
        <f t="shared" si="328"/>
        <v>-</v>
      </c>
      <c r="CN74" s="2" t="str">
        <f t="shared" si="328"/>
        <v>-</v>
      </c>
      <c r="CO74" s="2" t="str">
        <f t="shared" si="328"/>
        <v>-</v>
      </c>
      <c r="CP74" s="2" t="str">
        <f t="shared" si="328"/>
        <v>-</v>
      </c>
      <c r="CQ74" s="2" t="str">
        <f t="shared" si="328"/>
        <v>-</v>
      </c>
      <c r="CR74" s="2" t="str">
        <f t="shared" si="328"/>
        <v>-</v>
      </c>
      <c r="CS74" s="2" t="str">
        <f t="shared" si="328"/>
        <v>-</v>
      </c>
      <c r="CU74" s="2" t="str">
        <f t="shared" ref="CU74:DE74" si="329">IF(CU68&lt;0,1,"-")</f>
        <v>-</v>
      </c>
      <c r="CV74" s="2" t="str">
        <f t="shared" si="329"/>
        <v>-</v>
      </c>
      <c r="CW74" s="2" t="str">
        <f t="shared" si="329"/>
        <v>-</v>
      </c>
      <c r="CX74" s="2" t="str">
        <f t="shared" si="329"/>
        <v>-</v>
      </c>
      <c r="CY74" s="2" t="str">
        <f t="shared" si="329"/>
        <v>-</v>
      </c>
      <c r="CZ74" s="2" t="str">
        <f t="shared" si="329"/>
        <v>-</v>
      </c>
      <c r="DA74" s="2" t="str">
        <f t="shared" si="329"/>
        <v>-</v>
      </c>
      <c r="DB74" s="2" t="str">
        <f t="shared" si="329"/>
        <v>-</v>
      </c>
      <c r="DC74" s="2" t="str">
        <f t="shared" si="329"/>
        <v>-</v>
      </c>
      <c r="DD74" s="2" t="str">
        <f t="shared" si="329"/>
        <v>-</v>
      </c>
      <c r="DE74" s="2" t="str">
        <f t="shared" si="329"/>
        <v>-</v>
      </c>
      <c r="DG74" s="2" t="str">
        <f t="shared" ref="DG74:DQ74" si="330">IF(DG68&lt;0,1,"-")</f>
        <v>-</v>
      </c>
      <c r="DH74" s="2" t="str">
        <f t="shared" si="330"/>
        <v>-</v>
      </c>
      <c r="DI74" s="2" t="str">
        <f t="shared" si="330"/>
        <v>-</v>
      </c>
      <c r="DJ74" s="2" t="str">
        <f t="shared" si="330"/>
        <v>-</v>
      </c>
      <c r="DK74" s="2" t="str">
        <f t="shared" si="330"/>
        <v>-</v>
      </c>
      <c r="DL74" s="2" t="str">
        <f t="shared" si="330"/>
        <v>-</v>
      </c>
      <c r="DM74" s="2" t="str">
        <f t="shared" si="330"/>
        <v>-</v>
      </c>
      <c r="DN74" s="2" t="str">
        <f t="shared" si="330"/>
        <v>-</v>
      </c>
      <c r="DO74" s="2" t="str">
        <f t="shared" si="330"/>
        <v>-</v>
      </c>
      <c r="DP74" s="2" t="str">
        <f t="shared" si="330"/>
        <v>-</v>
      </c>
      <c r="DQ74" s="2" t="str">
        <f t="shared" si="330"/>
        <v>-</v>
      </c>
      <c r="DS74" s="2" t="str">
        <f t="shared" ref="DS74:EC74" si="331">IF(DS68&lt;0,1,"-")</f>
        <v>-</v>
      </c>
      <c r="DT74" s="2" t="str">
        <f t="shared" si="331"/>
        <v>-</v>
      </c>
      <c r="DU74" s="2" t="str">
        <f t="shared" si="331"/>
        <v>-</v>
      </c>
      <c r="DV74" s="2" t="str">
        <f t="shared" si="331"/>
        <v>-</v>
      </c>
      <c r="DW74" s="2" t="str">
        <f t="shared" si="331"/>
        <v>-</v>
      </c>
      <c r="DX74" s="2" t="str">
        <f t="shared" si="331"/>
        <v>-</v>
      </c>
      <c r="DY74" s="2" t="str">
        <f t="shared" si="331"/>
        <v>-</v>
      </c>
      <c r="DZ74" s="2" t="str">
        <f t="shared" si="331"/>
        <v>-</v>
      </c>
      <c r="EA74" s="2" t="str">
        <f t="shared" si="331"/>
        <v>-</v>
      </c>
      <c r="EB74" s="2" t="str">
        <f t="shared" si="331"/>
        <v>-</v>
      </c>
      <c r="EC74" s="2" t="str">
        <f t="shared" si="331"/>
        <v>-</v>
      </c>
      <c r="EE74" s="2" t="str">
        <f t="shared" ref="EE74:EO74" si="332">IF(EE68&lt;0,1,"-")</f>
        <v>-</v>
      </c>
      <c r="EF74" s="2" t="str">
        <f t="shared" si="332"/>
        <v>-</v>
      </c>
      <c r="EG74" s="2" t="str">
        <f t="shared" si="332"/>
        <v>-</v>
      </c>
      <c r="EH74" s="2" t="str">
        <f t="shared" si="332"/>
        <v>-</v>
      </c>
      <c r="EI74" s="2" t="str">
        <f t="shared" si="332"/>
        <v>-</v>
      </c>
      <c r="EJ74" s="2" t="str">
        <f t="shared" si="332"/>
        <v>-</v>
      </c>
      <c r="EK74" s="2" t="str">
        <f t="shared" si="332"/>
        <v>-</v>
      </c>
      <c r="EL74" s="2" t="str">
        <f t="shared" si="332"/>
        <v>-</v>
      </c>
      <c r="EM74" s="2" t="str">
        <f t="shared" si="332"/>
        <v>-</v>
      </c>
      <c r="EN74" s="2" t="str">
        <f t="shared" si="332"/>
        <v>-</v>
      </c>
      <c r="EO74" s="2" t="str">
        <f t="shared" si="332"/>
        <v>-</v>
      </c>
      <c r="EQ74" s="2" t="str">
        <f t="shared" ref="EQ74:FA74" si="333">IF(EQ68&lt;0,1,"-")</f>
        <v>-</v>
      </c>
      <c r="ER74" s="2" t="str">
        <f t="shared" si="333"/>
        <v>-</v>
      </c>
      <c r="ES74" s="2" t="str">
        <f t="shared" si="333"/>
        <v>-</v>
      </c>
      <c r="ET74" s="2" t="str">
        <f t="shared" si="333"/>
        <v>-</v>
      </c>
      <c r="EU74" s="2" t="str">
        <f t="shared" si="333"/>
        <v>-</v>
      </c>
      <c r="EV74" s="2" t="str">
        <f t="shared" si="333"/>
        <v>-</v>
      </c>
      <c r="EW74" s="2" t="str">
        <f t="shared" si="333"/>
        <v>-</v>
      </c>
      <c r="EX74" s="2" t="str">
        <f t="shared" si="333"/>
        <v>-</v>
      </c>
      <c r="EY74" s="2" t="str">
        <f t="shared" si="333"/>
        <v>-</v>
      </c>
      <c r="EZ74" s="2" t="str">
        <f t="shared" si="333"/>
        <v>-</v>
      </c>
      <c r="FA74" s="2" t="str">
        <f t="shared" si="333"/>
        <v>-</v>
      </c>
      <c r="FC74" s="2" t="str">
        <f t="shared" ref="FC74:FM74" si="334">IF(FC68&lt;0,1,"-")</f>
        <v>-</v>
      </c>
      <c r="FD74" s="2" t="str">
        <f t="shared" si="334"/>
        <v>-</v>
      </c>
      <c r="FE74" s="2" t="str">
        <f t="shared" si="334"/>
        <v>-</v>
      </c>
      <c r="FF74" s="2" t="str">
        <f t="shared" si="334"/>
        <v>-</v>
      </c>
      <c r="FG74" s="2" t="str">
        <f t="shared" si="334"/>
        <v>-</v>
      </c>
      <c r="FH74" s="2" t="str">
        <f t="shared" si="334"/>
        <v>-</v>
      </c>
      <c r="FI74" s="2" t="str">
        <f t="shared" si="334"/>
        <v>-</v>
      </c>
      <c r="FJ74" s="2" t="str">
        <f t="shared" si="334"/>
        <v>-</v>
      </c>
      <c r="FK74" s="2" t="str">
        <f t="shared" si="334"/>
        <v>-</v>
      </c>
      <c r="FL74" s="2" t="str">
        <f t="shared" si="334"/>
        <v>-</v>
      </c>
      <c r="FM74" s="2" t="str">
        <f t="shared" si="334"/>
        <v>-</v>
      </c>
      <c r="FO74" s="2" t="str">
        <f t="shared" ref="FO74:FY74" si="335">IF(FO68&lt;0,1,"-")</f>
        <v>-</v>
      </c>
      <c r="FP74" s="2" t="str">
        <f t="shared" si="335"/>
        <v>-</v>
      </c>
      <c r="FQ74" s="2" t="str">
        <f t="shared" si="335"/>
        <v>-</v>
      </c>
      <c r="FR74" s="2" t="str">
        <f t="shared" si="335"/>
        <v>-</v>
      </c>
      <c r="FS74" s="2" t="str">
        <f t="shared" si="335"/>
        <v>-</v>
      </c>
      <c r="FT74" s="2" t="str">
        <f t="shared" si="335"/>
        <v>-</v>
      </c>
      <c r="FU74" s="2" t="str">
        <f t="shared" si="335"/>
        <v>-</v>
      </c>
      <c r="FV74" s="2" t="str">
        <f t="shared" si="335"/>
        <v>-</v>
      </c>
      <c r="FW74" s="2" t="str">
        <f t="shared" si="335"/>
        <v>-</v>
      </c>
      <c r="FX74" s="2" t="str">
        <f t="shared" si="335"/>
        <v>-</v>
      </c>
      <c r="FY74" s="2" t="str">
        <f t="shared" si="335"/>
        <v>-</v>
      </c>
    </row>
    <row r="75" spans="1:182" s="2" customFormat="1">
      <c r="B75" s="2" t="str">
        <f t="shared" ref="B75:AW75" si="336">IF(B69&lt;0,1,"-")</f>
        <v>-</v>
      </c>
      <c r="C75" s="2" t="str">
        <f t="shared" si="336"/>
        <v>-</v>
      </c>
      <c r="D75" s="2" t="str">
        <f t="shared" si="336"/>
        <v>-</v>
      </c>
      <c r="E75" s="2" t="str">
        <f t="shared" si="336"/>
        <v>-</v>
      </c>
      <c r="F75" s="2" t="str">
        <f t="shared" si="336"/>
        <v>-</v>
      </c>
      <c r="G75" s="2" t="str">
        <f t="shared" si="336"/>
        <v>-</v>
      </c>
      <c r="H75" s="2" t="str">
        <f t="shared" si="336"/>
        <v>-</v>
      </c>
      <c r="I75" s="2" t="str">
        <f t="shared" si="336"/>
        <v>-</v>
      </c>
      <c r="J75" s="2" t="str">
        <f t="shared" si="336"/>
        <v>-</v>
      </c>
      <c r="K75" s="2" t="str">
        <f t="shared" si="336"/>
        <v>-</v>
      </c>
      <c r="L75" s="2" t="str">
        <f t="shared" si="336"/>
        <v>-</v>
      </c>
      <c r="M75" s="2" t="str">
        <f t="shared" si="336"/>
        <v>-</v>
      </c>
      <c r="N75" s="2" t="str">
        <f t="shared" si="336"/>
        <v>-</v>
      </c>
      <c r="O75" s="2" t="str">
        <f t="shared" si="336"/>
        <v>-</v>
      </c>
      <c r="P75" s="2" t="str">
        <f t="shared" si="336"/>
        <v>-</v>
      </c>
      <c r="Q75" s="2" t="str">
        <f t="shared" si="336"/>
        <v>-</v>
      </c>
      <c r="R75" s="2" t="str">
        <f t="shared" si="336"/>
        <v>-</v>
      </c>
      <c r="S75" s="2" t="str">
        <f t="shared" si="336"/>
        <v>-</v>
      </c>
      <c r="T75" s="2" t="str">
        <f t="shared" si="336"/>
        <v>-</v>
      </c>
      <c r="U75" s="2" t="str">
        <f t="shared" si="336"/>
        <v>-</v>
      </c>
      <c r="V75" s="2" t="str">
        <f t="shared" si="336"/>
        <v>-</v>
      </c>
      <c r="W75" s="2" t="str">
        <f t="shared" si="336"/>
        <v>-</v>
      </c>
      <c r="X75" s="2" t="str">
        <f t="shared" si="336"/>
        <v>-</v>
      </c>
      <c r="Y75" s="2" t="str">
        <f t="shared" si="336"/>
        <v>-</v>
      </c>
      <c r="Z75" s="2" t="str">
        <f t="shared" si="336"/>
        <v>-</v>
      </c>
      <c r="AA75" s="2" t="str">
        <f t="shared" si="336"/>
        <v>-</v>
      </c>
      <c r="AB75" s="2" t="str">
        <f t="shared" si="336"/>
        <v>-</v>
      </c>
      <c r="AC75" s="2" t="str">
        <f t="shared" si="336"/>
        <v>-</v>
      </c>
      <c r="AD75" s="2" t="str">
        <f t="shared" si="336"/>
        <v>-</v>
      </c>
      <c r="AE75" s="2" t="str">
        <f t="shared" si="336"/>
        <v>-</v>
      </c>
      <c r="AF75" s="2" t="str">
        <f t="shared" si="336"/>
        <v>-</v>
      </c>
      <c r="AG75" s="2" t="str">
        <f t="shared" si="336"/>
        <v>-</v>
      </c>
      <c r="AH75" s="2" t="str">
        <f t="shared" si="336"/>
        <v>-</v>
      </c>
      <c r="AI75" s="2" t="str">
        <f t="shared" si="336"/>
        <v>-</v>
      </c>
      <c r="AJ75" s="2" t="str">
        <f t="shared" si="336"/>
        <v>-</v>
      </c>
      <c r="AK75" s="2" t="str">
        <f t="shared" si="336"/>
        <v>-</v>
      </c>
      <c r="AL75" s="2" t="str">
        <f t="shared" si="336"/>
        <v>-</v>
      </c>
      <c r="AM75" s="2" t="str">
        <f t="shared" si="336"/>
        <v>-</v>
      </c>
      <c r="AN75" s="2" t="str">
        <f t="shared" si="336"/>
        <v>-</v>
      </c>
      <c r="AO75" s="2" t="str">
        <f t="shared" si="336"/>
        <v>-</v>
      </c>
      <c r="AP75" s="2" t="str">
        <f t="shared" si="336"/>
        <v>-</v>
      </c>
      <c r="AQ75" s="2" t="str">
        <f t="shared" si="336"/>
        <v>-</v>
      </c>
      <c r="AR75" s="2" t="str">
        <f t="shared" si="336"/>
        <v>-</v>
      </c>
      <c r="AS75" s="2" t="str">
        <f t="shared" si="336"/>
        <v>-</v>
      </c>
      <c r="AT75" s="2" t="str">
        <f t="shared" si="336"/>
        <v>-</v>
      </c>
      <c r="AU75" s="2" t="str">
        <f t="shared" si="336"/>
        <v>-</v>
      </c>
      <c r="AV75" s="2" t="str">
        <f t="shared" si="336"/>
        <v>-</v>
      </c>
      <c r="AW75" s="2" t="str">
        <f t="shared" si="336"/>
        <v>-</v>
      </c>
      <c r="AY75" s="2" t="str">
        <f t="shared" ref="AY75:BI75" si="337">IF(AY69&lt;0,1,"-")</f>
        <v>-</v>
      </c>
      <c r="AZ75" s="2" t="str">
        <f t="shared" si="337"/>
        <v>-</v>
      </c>
      <c r="BA75" s="2" t="str">
        <f t="shared" si="337"/>
        <v>-</v>
      </c>
      <c r="BB75" s="2" t="str">
        <f t="shared" si="337"/>
        <v>-</v>
      </c>
      <c r="BC75" s="2" t="str">
        <f t="shared" si="337"/>
        <v>-</v>
      </c>
      <c r="BD75" s="2" t="str">
        <f t="shared" si="337"/>
        <v>-</v>
      </c>
      <c r="BE75" s="2" t="str">
        <f t="shared" si="337"/>
        <v>-</v>
      </c>
      <c r="BF75" s="2" t="str">
        <f t="shared" si="337"/>
        <v>-</v>
      </c>
      <c r="BG75" s="2" t="str">
        <f t="shared" si="337"/>
        <v>-</v>
      </c>
      <c r="BH75" s="2" t="str">
        <f t="shared" si="337"/>
        <v>-</v>
      </c>
      <c r="BI75" s="2" t="str">
        <f t="shared" si="337"/>
        <v>-</v>
      </c>
      <c r="BK75" s="2" t="str">
        <f t="shared" ref="BK75:BU75" si="338">IF(BK69&lt;0,1,"-")</f>
        <v>-</v>
      </c>
      <c r="BL75" s="2" t="str">
        <f t="shared" si="338"/>
        <v>-</v>
      </c>
      <c r="BM75" s="2" t="str">
        <f t="shared" si="338"/>
        <v>-</v>
      </c>
      <c r="BN75" s="2" t="str">
        <f t="shared" si="338"/>
        <v>-</v>
      </c>
      <c r="BO75" s="2" t="str">
        <f t="shared" si="338"/>
        <v>-</v>
      </c>
      <c r="BP75" s="2" t="str">
        <f t="shared" si="338"/>
        <v>-</v>
      </c>
      <c r="BQ75" s="2" t="str">
        <f t="shared" si="338"/>
        <v>-</v>
      </c>
      <c r="BR75" s="2" t="str">
        <f t="shared" si="338"/>
        <v>-</v>
      </c>
      <c r="BS75" s="2" t="str">
        <f t="shared" si="338"/>
        <v>-</v>
      </c>
      <c r="BT75" s="2" t="str">
        <f t="shared" si="338"/>
        <v>-</v>
      </c>
      <c r="BU75" s="2" t="str">
        <f t="shared" si="338"/>
        <v>-</v>
      </c>
      <c r="BW75" s="2" t="str">
        <f t="shared" ref="BW75:CG75" si="339">IF(BW69&lt;0,1,"-")</f>
        <v>-</v>
      </c>
      <c r="BX75" s="2" t="str">
        <f t="shared" si="339"/>
        <v>-</v>
      </c>
      <c r="BY75" s="2" t="str">
        <f t="shared" si="339"/>
        <v>-</v>
      </c>
      <c r="BZ75" s="2" t="str">
        <f t="shared" si="339"/>
        <v>-</v>
      </c>
      <c r="CA75" s="2" t="str">
        <f t="shared" si="339"/>
        <v>-</v>
      </c>
      <c r="CB75" s="2" t="str">
        <f t="shared" si="339"/>
        <v>-</v>
      </c>
      <c r="CC75" s="2" t="str">
        <f t="shared" si="339"/>
        <v>-</v>
      </c>
      <c r="CD75" s="2" t="str">
        <f t="shared" si="339"/>
        <v>-</v>
      </c>
      <c r="CE75" s="2" t="str">
        <f t="shared" si="339"/>
        <v>-</v>
      </c>
      <c r="CF75" s="2" t="str">
        <f t="shared" si="339"/>
        <v>-</v>
      </c>
      <c r="CG75" s="2" t="str">
        <f t="shared" si="339"/>
        <v>-</v>
      </c>
      <c r="CI75" s="2" t="str">
        <f t="shared" ref="CI75:CS75" si="340">IF(CI69&lt;0,1,"-")</f>
        <v>-</v>
      </c>
      <c r="CJ75" s="2" t="str">
        <f t="shared" si="340"/>
        <v>-</v>
      </c>
      <c r="CK75" s="2" t="str">
        <f t="shared" si="340"/>
        <v>-</v>
      </c>
      <c r="CL75" s="2" t="str">
        <f t="shared" si="340"/>
        <v>-</v>
      </c>
      <c r="CM75" s="2" t="str">
        <f t="shared" si="340"/>
        <v>-</v>
      </c>
      <c r="CN75" s="2" t="str">
        <f t="shared" si="340"/>
        <v>-</v>
      </c>
      <c r="CO75" s="2" t="str">
        <f t="shared" si="340"/>
        <v>-</v>
      </c>
      <c r="CP75" s="2" t="str">
        <f t="shared" si="340"/>
        <v>-</v>
      </c>
      <c r="CQ75" s="2" t="str">
        <f t="shared" si="340"/>
        <v>-</v>
      </c>
      <c r="CR75" s="2" t="str">
        <f t="shared" si="340"/>
        <v>-</v>
      </c>
      <c r="CS75" s="2" t="str">
        <f t="shared" si="340"/>
        <v>-</v>
      </c>
      <c r="CU75" s="2" t="str">
        <f t="shared" ref="CU75:DE75" si="341">IF(CU69&lt;0,1,"-")</f>
        <v>-</v>
      </c>
      <c r="CV75" s="2" t="str">
        <f t="shared" si="341"/>
        <v>-</v>
      </c>
      <c r="CW75" s="2" t="str">
        <f t="shared" si="341"/>
        <v>-</v>
      </c>
      <c r="CX75" s="2" t="str">
        <f t="shared" si="341"/>
        <v>-</v>
      </c>
      <c r="CY75" s="2" t="str">
        <f t="shared" si="341"/>
        <v>-</v>
      </c>
      <c r="CZ75" s="2" t="str">
        <f t="shared" si="341"/>
        <v>-</v>
      </c>
      <c r="DA75" s="2" t="str">
        <f t="shared" si="341"/>
        <v>-</v>
      </c>
      <c r="DB75" s="2" t="str">
        <f t="shared" si="341"/>
        <v>-</v>
      </c>
      <c r="DC75" s="2" t="str">
        <f t="shared" si="341"/>
        <v>-</v>
      </c>
      <c r="DD75" s="2" t="str">
        <f t="shared" si="341"/>
        <v>-</v>
      </c>
      <c r="DE75" s="2" t="str">
        <f t="shared" si="341"/>
        <v>-</v>
      </c>
      <c r="DG75" s="2" t="str">
        <f t="shared" ref="DG75:DQ75" si="342">IF(DG69&lt;0,1,"-")</f>
        <v>-</v>
      </c>
      <c r="DH75" s="2" t="str">
        <f t="shared" si="342"/>
        <v>-</v>
      </c>
      <c r="DI75" s="2" t="str">
        <f t="shared" si="342"/>
        <v>-</v>
      </c>
      <c r="DJ75" s="2" t="str">
        <f t="shared" si="342"/>
        <v>-</v>
      </c>
      <c r="DK75" s="2" t="str">
        <f t="shared" si="342"/>
        <v>-</v>
      </c>
      <c r="DL75" s="2" t="str">
        <f t="shared" si="342"/>
        <v>-</v>
      </c>
      <c r="DM75" s="2" t="str">
        <f t="shared" si="342"/>
        <v>-</v>
      </c>
      <c r="DN75" s="2" t="str">
        <f t="shared" si="342"/>
        <v>-</v>
      </c>
      <c r="DO75" s="2" t="str">
        <f t="shared" si="342"/>
        <v>-</v>
      </c>
      <c r="DP75" s="2" t="str">
        <f t="shared" si="342"/>
        <v>-</v>
      </c>
      <c r="DQ75" s="2" t="str">
        <f t="shared" si="342"/>
        <v>-</v>
      </c>
      <c r="DS75" s="2" t="str">
        <f t="shared" ref="DS75:EC75" si="343">IF(DS69&lt;0,1,"-")</f>
        <v>-</v>
      </c>
      <c r="DT75" s="2" t="str">
        <f t="shared" si="343"/>
        <v>-</v>
      </c>
      <c r="DU75" s="2" t="str">
        <f t="shared" si="343"/>
        <v>-</v>
      </c>
      <c r="DV75" s="2" t="str">
        <f t="shared" si="343"/>
        <v>-</v>
      </c>
      <c r="DW75" s="2" t="str">
        <f t="shared" si="343"/>
        <v>-</v>
      </c>
      <c r="DX75" s="2" t="str">
        <f t="shared" si="343"/>
        <v>-</v>
      </c>
      <c r="DY75" s="2" t="str">
        <f t="shared" si="343"/>
        <v>-</v>
      </c>
      <c r="DZ75" s="2" t="str">
        <f t="shared" si="343"/>
        <v>-</v>
      </c>
      <c r="EA75" s="2" t="str">
        <f t="shared" si="343"/>
        <v>-</v>
      </c>
      <c r="EB75" s="2" t="str">
        <f t="shared" si="343"/>
        <v>-</v>
      </c>
      <c r="EC75" s="2" t="str">
        <f t="shared" si="343"/>
        <v>-</v>
      </c>
      <c r="EE75" s="2" t="str">
        <f t="shared" ref="EE75:EO75" si="344">IF(EE69&lt;0,1,"-")</f>
        <v>-</v>
      </c>
      <c r="EF75" s="2" t="str">
        <f t="shared" si="344"/>
        <v>-</v>
      </c>
      <c r="EG75" s="2" t="str">
        <f t="shared" si="344"/>
        <v>-</v>
      </c>
      <c r="EH75" s="2" t="str">
        <f t="shared" si="344"/>
        <v>-</v>
      </c>
      <c r="EI75" s="2" t="str">
        <f t="shared" si="344"/>
        <v>-</v>
      </c>
      <c r="EJ75" s="2" t="str">
        <f t="shared" si="344"/>
        <v>-</v>
      </c>
      <c r="EK75" s="2" t="str">
        <f t="shared" si="344"/>
        <v>-</v>
      </c>
      <c r="EL75" s="2" t="str">
        <f t="shared" si="344"/>
        <v>-</v>
      </c>
      <c r="EM75" s="2" t="str">
        <f t="shared" si="344"/>
        <v>-</v>
      </c>
      <c r="EN75" s="2" t="str">
        <f t="shared" si="344"/>
        <v>-</v>
      </c>
      <c r="EO75" s="2" t="str">
        <f t="shared" si="344"/>
        <v>-</v>
      </c>
      <c r="EQ75" s="2" t="str">
        <f t="shared" ref="EQ75:FA75" si="345">IF(EQ69&lt;0,1,"-")</f>
        <v>-</v>
      </c>
      <c r="ER75" s="2" t="str">
        <f t="shared" si="345"/>
        <v>-</v>
      </c>
      <c r="ES75" s="2" t="str">
        <f t="shared" si="345"/>
        <v>-</v>
      </c>
      <c r="ET75" s="2" t="str">
        <f t="shared" si="345"/>
        <v>-</v>
      </c>
      <c r="EU75" s="2" t="str">
        <f t="shared" si="345"/>
        <v>-</v>
      </c>
      <c r="EV75" s="2" t="str">
        <f t="shared" si="345"/>
        <v>-</v>
      </c>
      <c r="EW75" s="2" t="str">
        <f t="shared" si="345"/>
        <v>-</v>
      </c>
      <c r="EX75" s="2" t="str">
        <f t="shared" si="345"/>
        <v>-</v>
      </c>
      <c r="EY75" s="2" t="str">
        <f t="shared" si="345"/>
        <v>-</v>
      </c>
      <c r="EZ75" s="2" t="str">
        <f t="shared" si="345"/>
        <v>-</v>
      </c>
      <c r="FA75" s="2" t="str">
        <f t="shared" si="345"/>
        <v>-</v>
      </c>
      <c r="FC75" s="2" t="str">
        <f t="shared" ref="FC75:FM75" si="346">IF(FC69&lt;0,1,"-")</f>
        <v>-</v>
      </c>
      <c r="FD75" s="2" t="str">
        <f t="shared" si="346"/>
        <v>-</v>
      </c>
      <c r="FE75" s="2" t="str">
        <f t="shared" si="346"/>
        <v>-</v>
      </c>
      <c r="FF75" s="2" t="str">
        <f t="shared" si="346"/>
        <v>-</v>
      </c>
      <c r="FG75" s="2" t="str">
        <f t="shared" si="346"/>
        <v>-</v>
      </c>
      <c r="FH75" s="2" t="str">
        <f t="shared" si="346"/>
        <v>-</v>
      </c>
      <c r="FI75" s="2" t="str">
        <f t="shared" si="346"/>
        <v>-</v>
      </c>
      <c r="FJ75" s="2" t="str">
        <f t="shared" si="346"/>
        <v>-</v>
      </c>
      <c r="FK75" s="2" t="str">
        <f t="shared" si="346"/>
        <v>-</v>
      </c>
      <c r="FL75" s="2" t="str">
        <f t="shared" si="346"/>
        <v>-</v>
      </c>
      <c r="FM75" s="2" t="str">
        <f t="shared" si="346"/>
        <v>-</v>
      </c>
      <c r="FO75" s="2" t="str">
        <f t="shared" ref="FO75:FY75" si="347">IF(FO69&lt;0,1,"-")</f>
        <v>-</v>
      </c>
      <c r="FP75" s="2" t="str">
        <f t="shared" si="347"/>
        <v>-</v>
      </c>
      <c r="FQ75" s="2" t="str">
        <f t="shared" si="347"/>
        <v>-</v>
      </c>
      <c r="FR75" s="2" t="str">
        <f t="shared" si="347"/>
        <v>-</v>
      </c>
      <c r="FS75" s="2" t="str">
        <f t="shared" si="347"/>
        <v>-</v>
      </c>
      <c r="FT75" s="2" t="str">
        <f t="shared" si="347"/>
        <v>-</v>
      </c>
      <c r="FU75" s="2" t="str">
        <f t="shared" si="347"/>
        <v>-</v>
      </c>
      <c r="FV75" s="2" t="str">
        <f t="shared" si="347"/>
        <v>-</v>
      </c>
      <c r="FW75" s="2" t="str">
        <f t="shared" si="347"/>
        <v>-</v>
      </c>
      <c r="FX75" s="2" t="str">
        <f t="shared" si="347"/>
        <v>-</v>
      </c>
      <c r="FY75" s="2" t="str">
        <f t="shared" si="347"/>
        <v>-</v>
      </c>
    </row>
    <row r="76" spans="1:182" s="2" customFormat="1">
      <c r="B76" s="2" t="str">
        <f t="shared" ref="B76:AW76" si="348">IF(B70&lt;0,1,"-")</f>
        <v>-</v>
      </c>
      <c r="C76" s="2" t="str">
        <f t="shared" si="348"/>
        <v>-</v>
      </c>
      <c r="D76" s="2" t="str">
        <f t="shared" si="348"/>
        <v>-</v>
      </c>
      <c r="E76" s="2" t="str">
        <f t="shared" si="348"/>
        <v>-</v>
      </c>
      <c r="F76" s="2" t="str">
        <f t="shared" si="348"/>
        <v>-</v>
      </c>
      <c r="G76" s="2" t="str">
        <f t="shared" si="348"/>
        <v>-</v>
      </c>
      <c r="H76" s="2" t="str">
        <f t="shared" si="348"/>
        <v>-</v>
      </c>
      <c r="I76" s="2" t="str">
        <f t="shared" si="348"/>
        <v>-</v>
      </c>
      <c r="J76" s="2" t="str">
        <f t="shared" si="348"/>
        <v>-</v>
      </c>
      <c r="K76" s="2" t="str">
        <f t="shared" si="348"/>
        <v>-</v>
      </c>
      <c r="L76" s="2" t="str">
        <f t="shared" si="348"/>
        <v>-</v>
      </c>
      <c r="M76" s="2" t="str">
        <f t="shared" si="348"/>
        <v>-</v>
      </c>
      <c r="N76" s="2" t="str">
        <f t="shared" si="348"/>
        <v>-</v>
      </c>
      <c r="O76" s="2" t="str">
        <f t="shared" si="348"/>
        <v>-</v>
      </c>
      <c r="P76" s="2" t="str">
        <f t="shared" si="348"/>
        <v>-</v>
      </c>
      <c r="Q76" s="2" t="str">
        <f t="shared" si="348"/>
        <v>-</v>
      </c>
      <c r="R76" s="2" t="str">
        <f t="shared" si="348"/>
        <v>-</v>
      </c>
      <c r="S76" s="2" t="str">
        <f t="shared" si="348"/>
        <v>-</v>
      </c>
      <c r="T76" s="2" t="str">
        <f t="shared" si="348"/>
        <v>-</v>
      </c>
      <c r="U76" s="2" t="str">
        <f t="shared" si="348"/>
        <v>-</v>
      </c>
      <c r="V76" s="2" t="str">
        <f t="shared" si="348"/>
        <v>-</v>
      </c>
      <c r="W76" s="2" t="str">
        <f t="shared" si="348"/>
        <v>-</v>
      </c>
      <c r="X76" s="2" t="str">
        <f t="shared" si="348"/>
        <v>-</v>
      </c>
      <c r="Y76" s="2" t="str">
        <f t="shared" si="348"/>
        <v>-</v>
      </c>
      <c r="Z76" s="2" t="str">
        <f t="shared" si="348"/>
        <v>-</v>
      </c>
      <c r="AA76" s="2" t="str">
        <f t="shared" si="348"/>
        <v>-</v>
      </c>
      <c r="AB76" s="2" t="str">
        <f t="shared" si="348"/>
        <v>-</v>
      </c>
      <c r="AC76" s="2" t="str">
        <f t="shared" si="348"/>
        <v>-</v>
      </c>
      <c r="AD76" s="2" t="str">
        <f t="shared" si="348"/>
        <v>-</v>
      </c>
      <c r="AE76" s="2" t="str">
        <f t="shared" si="348"/>
        <v>-</v>
      </c>
      <c r="AF76" s="2" t="str">
        <f t="shared" si="348"/>
        <v>-</v>
      </c>
      <c r="AG76" s="2" t="str">
        <f t="shared" si="348"/>
        <v>-</v>
      </c>
      <c r="AH76" s="2" t="str">
        <f t="shared" si="348"/>
        <v>-</v>
      </c>
      <c r="AI76" s="2" t="str">
        <f t="shared" si="348"/>
        <v>-</v>
      </c>
      <c r="AJ76" s="2" t="str">
        <f t="shared" si="348"/>
        <v>-</v>
      </c>
      <c r="AK76" s="2" t="str">
        <f t="shared" si="348"/>
        <v>-</v>
      </c>
      <c r="AL76" s="2" t="str">
        <f t="shared" si="348"/>
        <v>-</v>
      </c>
      <c r="AM76" s="2" t="str">
        <f t="shared" si="348"/>
        <v>-</v>
      </c>
      <c r="AN76" s="2" t="str">
        <f t="shared" si="348"/>
        <v>-</v>
      </c>
      <c r="AO76" s="2" t="str">
        <f t="shared" si="348"/>
        <v>-</v>
      </c>
      <c r="AP76" s="2" t="str">
        <f t="shared" si="348"/>
        <v>-</v>
      </c>
      <c r="AQ76" s="2" t="str">
        <f t="shared" si="348"/>
        <v>-</v>
      </c>
      <c r="AR76" s="2" t="str">
        <f t="shared" si="348"/>
        <v>-</v>
      </c>
      <c r="AS76" s="2" t="str">
        <f t="shared" si="348"/>
        <v>-</v>
      </c>
      <c r="AT76" s="2" t="str">
        <f t="shared" si="348"/>
        <v>-</v>
      </c>
      <c r="AU76" s="2" t="str">
        <f t="shared" si="348"/>
        <v>-</v>
      </c>
      <c r="AV76" s="2" t="str">
        <f t="shared" si="348"/>
        <v>-</v>
      </c>
      <c r="AW76" s="2" t="str">
        <f t="shared" si="348"/>
        <v>-</v>
      </c>
      <c r="AY76" s="2" t="str">
        <f t="shared" ref="AY76:BI76" si="349">IF(AY70&lt;0,1,"-")</f>
        <v>-</v>
      </c>
      <c r="AZ76" s="2" t="str">
        <f t="shared" si="349"/>
        <v>-</v>
      </c>
      <c r="BA76" s="2" t="str">
        <f t="shared" si="349"/>
        <v>-</v>
      </c>
      <c r="BB76" s="2" t="str">
        <f t="shared" si="349"/>
        <v>-</v>
      </c>
      <c r="BC76" s="2" t="str">
        <f t="shared" si="349"/>
        <v>-</v>
      </c>
      <c r="BD76" s="2" t="str">
        <f t="shared" si="349"/>
        <v>-</v>
      </c>
      <c r="BE76" s="2" t="str">
        <f t="shared" si="349"/>
        <v>-</v>
      </c>
      <c r="BF76" s="2" t="str">
        <f t="shared" si="349"/>
        <v>-</v>
      </c>
      <c r="BG76" s="2" t="str">
        <f t="shared" si="349"/>
        <v>-</v>
      </c>
      <c r="BH76" s="2" t="str">
        <f t="shared" si="349"/>
        <v>-</v>
      </c>
      <c r="BI76" s="2" t="str">
        <f t="shared" si="349"/>
        <v>-</v>
      </c>
      <c r="BK76" s="2" t="str">
        <f t="shared" ref="BK76:BU76" si="350">IF(BK70&lt;0,1,"-")</f>
        <v>-</v>
      </c>
      <c r="BL76" s="2" t="str">
        <f t="shared" si="350"/>
        <v>-</v>
      </c>
      <c r="BM76" s="2" t="str">
        <f t="shared" si="350"/>
        <v>-</v>
      </c>
      <c r="BN76" s="2" t="str">
        <f t="shared" si="350"/>
        <v>-</v>
      </c>
      <c r="BO76" s="2" t="str">
        <f t="shared" si="350"/>
        <v>-</v>
      </c>
      <c r="BP76" s="2" t="str">
        <f t="shared" si="350"/>
        <v>-</v>
      </c>
      <c r="BQ76" s="2" t="str">
        <f t="shared" si="350"/>
        <v>-</v>
      </c>
      <c r="BR76" s="2" t="str">
        <f t="shared" si="350"/>
        <v>-</v>
      </c>
      <c r="BS76" s="2" t="str">
        <f t="shared" si="350"/>
        <v>-</v>
      </c>
      <c r="BT76" s="2" t="str">
        <f t="shared" si="350"/>
        <v>-</v>
      </c>
      <c r="BU76" s="2" t="str">
        <f t="shared" si="350"/>
        <v>-</v>
      </c>
      <c r="BW76" s="2" t="str">
        <f t="shared" ref="BW76:CG76" si="351">IF(BW70&lt;0,1,"-")</f>
        <v>-</v>
      </c>
      <c r="BX76" s="2" t="str">
        <f t="shared" si="351"/>
        <v>-</v>
      </c>
      <c r="BY76" s="2" t="str">
        <f t="shared" si="351"/>
        <v>-</v>
      </c>
      <c r="BZ76" s="2" t="str">
        <f t="shared" si="351"/>
        <v>-</v>
      </c>
      <c r="CA76" s="2" t="str">
        <f t="shared" si="351"/>
        <v>-</v>
      </c>
      <c r="CB76" s="2" t="str">
        <f t="shared" si="351"/>
        <v>-</v>
      </c>
      <c r="CC76" s="2" t="str">
        <f t="shared" si="351"/>
        <v>-</v>
      </c>
      <c r="CD76" s="2" t="str">
        <f t="shared" si="351"/>
        <v>-</v>
      </c>
      <c r="CE76" s="2" t="str">
        <f t="shared" si="351"/>
        <v>-</v>
      </c>
      <c r="CF76" s="2" t="str">
        <f t="shared" si="351"/>
        <v>-</v>
      </c>
      <c r="CG76" s="2" t="str">
        <f t="shared" si="351"/>
        <v>-</v>
      </c>
      <c r="CI76" s="2" t="str">
        <f t="shared" ref="CI76:CS76" si="352">IF(CI70&lt;0,1,"-")</f>
        <v>-</v>
      </c>
      <c r="CJ76" s="2" t="str">
        <f t="shared" si="352"/>
        <v>-</v>
      </c>
      <c r="CK76" s="2" t="str">
        <f t="shared" si="352"/>
        <v>-</v>
      </c>
      <c r="CL76" s="2" t="str">
        <f t="shared" si="352"/>
        <v>-</v>
      </c>
      <c r="CM76" s="2" t="str">
        <f t="shared" si="352"/>
        <v>-</v>
      </c>
      <c r="CN76" s="2" t="str">
        <f t="shared" si="352"/>
        <v>-</v>
      </c>
      <c r="CO76" s="2" t="str">
        <f t="shared" si="352"/>
        <v>-</v>
      </c>
      <c r="CP76" s="2" t="str">
        <f t="shared" si="352"/>
        <v>-</v>
      </c>
      <c r="CQ76" s="2" t="str">
        <f t="shared" si="352"/>
        <v>-</v>
      </c>
      <c r="CR76" s="2" t="str">
        <f t="shared" si="352"/>
        <v>-</v>
      </c>
      <c r="CS76" s="2" t="str">
        <f t="shared" si="352"/>
        <v>-</v>
      </c>
      <c r="CU76" s="2" t="str">
        <f t="shared" ref="CU76:DE76" si="353">IF(CU70&lt;0,1,"-")</f>
        <v>-</v>
      </c>
      <c r="CV76" s="2" t="str">
        <f t="shared" si="353"/>
        <v>-</v>
      </c>
      <c r="CW76" s="2" t="str">
        <f t="shared" si="353"/>
        <v>-</v>
      </c>
      <c r="CX76" s="2" t="str">
        <f t="shared" si="353"/>
        <v>-</v>
      </c>
      <c r="CY76" s="2" t="str">
        <f t="shared" si="353"/>
        <v>-</v>
      </c>
      <c r="CZ76" s="2" t="str">
        <f t="shared" si="353"/>
        <v>-</v>
      </c>
      <c r="DA76" s="2" t="str">
        <f t="shared" si="353"/>
        <v>-</v>
      </c>
      <c r="DB76" s="2" t="str">
        <f t="shared" si="353"/>
        <v>-</v>
      </c>
      <c r="DC76" s="2" t="str">
        <f t="shared" si="353"/>
        <v>-</v>
      </c>
      <c r="DD76" s="2" t="str">
        <f t="shared" si="353"/>
        <v>-</v>
      </c>
      <c r="DE76" s="2" t="str">
        <f t="shared" si="353"/>
        <v>-</v>
      </c>
      <c r="DG76" s="2" t="str">
        <f t="shared" ref="DG76:DQ76" si="354">IF(DG70&lt;0,1,"-")</f>
        <v>-</v>
      </c>
      <c r="DH76" s="2" t="str">
        <f t="shared" si="354"/>
        <v>-</v>
      </c>
      <c r="DI76" s="2" t="str">
        <f t="shared" si="354"/>
        <v>-</v>
      </c>
      <c r="DJ76" s="2" t="str">
        <f t="shared" si="354"/>
        <v>-</v>
      </c>
      <c r="DK76" s="2" t="str">
        <f t="shared" si="354"/>
        <v>-</v>
      </c>
      <c r="DL76" s="2" t="str">
        <f t="shared" si="354"/>
        <v>-</v>
      </c>
      <c r="DM76" s="2" t="str">
        <f t="shared" si="354"/>
        <v>-</v>
      </c>
      <c r="DN76" s="2" t="str">
        <f t="shared" si="354"/>
        <v>-</v>
      </c>
      <c r="DO76" s="2" t="str">
        <f t="shared" si="354"/>
        <v>-</v>
      </c>
      <c r="DP76" s="2" t="str">
        <f t="shared" si="354"/>
        <v>-</v>
      </c>
      <c r="DQ76" s="2" t="str">
        <f t="shared" si="354"/>
        <v>-</v>
      </c>
      <c r="DS76" s="2" t="str">
        <f t="shared" ref="DS76:EC76" si="355">IF(DS70&lt;0,1,"-")</f>
        <v>-</v>
      </c>
      <c r="DT76" s="2" t="str">
        <f t="shared" si="355"/>
        <v>-</v>
      </c>
      <c r="DU76" s="2" t="str">
        <f t="shared" si="355"/>
        <v>-</v>
      </c>
      <c r="DV76" s="2" t="str">
        <f t="shared" si="355"/>
        <v>-</v>
      </c>
      <c r="DW76" s="2" t="str">
        <f t="shared" si="355"/>
        <v>-</v>
      </c>
      <c r="DX76" s="2" t="str">
        <f t="shared" si="355"/>
        <v>-</v>
      </c>
      <c r="DY76" s="2" t="str">
        <f t="shared" si="355"/>
        <v>-</v>
      </c>
      <c r="DZ76" s="2" t="str">
        <f t="shared" si="355"/>
        <v>-</v>
      </c>
      <c r="EA76" s="2" t="str">
        <f t="shared" si="355"/>
        <v>-</v>
      </c>
      <c r="EB76" s="2" t="str">
        <f t="shared" si="355"/>
        <v>-</v>
      </c>
      <c r="EC76" s="2" t="str">
        <f t="shared" si="355"/>
        <v>-</v>
      </c>
      <c r="EE76" s="2" t="str">
        <f t="shared" ref="EE76:EO76" si="356">IF(EE70&lt;0,1,"-")</f>
        <v>-</v>
      </c>
      <c r="EF76" s="2" t="str">
        <f t="shared" si="356"/>
        <v>-</v>
      </c>
      <c r="EG76" s="2" t="str">
        <f t="shared" si="356"/>
        <v>-</v>
      </c>
      <c r="EH76" s="2" t="str">
        <f t="shared" si="356"/>
        <v>-</v>
      </c>
      <c r="EI76" s="2" t="str">
        <f t="shared" si="356"/>
        <v>-</v>
      </c>
      <c r="EJ76" s="2" t="str">
        <f t="shared" si="356"/>
        <v>-</v>
      </c>
      <c r="EK76" s="2" t="str">
        <f t="shared" si="356"/>
        <v>-</v>
      </c>
      <c r="EL76" s="2" t="str">
        <f t="shared" si="356"/>
        <v>-</v>
      </c>
      <c r="EM76" s="2" t="str">
        <f t="shared" si="356"/>
        <v>-</v>
      </c>
      <c r="EN76" s="2" t="str">
        <f t="shared" si="356"/>
        <v>-</v>
      </c>
      <c r="EO76" s="2" t="str">
        <f t="shared" si="356"/>
        <v>-</v>
      </c>
      <c r="EQ76" s="2" t="str">
        <f t="shared" ref="EQ76:FA76" si="357">IF(EQ70&lt;0,1,"-")</f>
        <v>-</v>
      </c>
      <c r="ER76" s="2" t="str">
        <f t="shared" si="357"/>
        <v>-</v>
      </c>
      <c r="ES76" s="2" t="str">
        <f t="shared" si="357"/>
        <v>-</v>
      </c>
      <c r="ET76" s="2" t="str">
        <f t="shared" si="357"/>
        <v>-</v>
      </c>
      <c r="EU76" s="2" t="str">
        <f t="shared" si="357"/>
        <v>-</v>
      </c>
      <c r="EV76" s="2" t="str">
        <f t="shared" si="357"/>
        <v>-</v>
      </c>
      <c r="EW76" s="2" t="str">
        <f t="shared" si="357"/>
        <v>-</v>
      </c>
      <c r="EX76" s="2" t="str">
        <f t="shared" si="357"/>
        <v>-</v>
      </c>
      <c r="EY76" s="2" t="str">
        <f t="shared" si="357"/>
        <v>-</v>
      </c>
      <c r="EZ76" s="2" t="str">
        <f t="shared" si="357"/>
        <v>-</v>
      </c>
      <c r="FA76" s="2" t="str">
        <f t="shared" si="357"/>
        <v>-</v>
      </c>
      <c r="FC76" s="2" t="str">
        <f t="shared" ref="FC76:FM76" si="358">IF(FC70&lt;0,1,"-")</f>
        <v>-</v>
      </c>
      <c r="FD76" s="2" t="str">
        <f t="shared" si="358"/>
        <v>-</v>
      </c>
      <c r="FE76" s="2" t="str">
        <f t="shared" si="358"/>
        <v>-</v>
      </c>
      <c r="FF76" s="2" t="str">
        <f t="shared" si="358"/>
        <v>-</v>
      </c>
      <c r="FG76" s="2" t="str">
        <f t="shared" si="358"/>
        <v>-</v>
      </c>
      <c r="FH76" s="2" t="str">
        <f t="shared" si="358"/>
        <v>-</v>
      </c>
      <c r="FI76" s="2" t="str">
        <f t="shared" si="358"/>
        <v>-</v>
      </c>
      <c r="FJ76" s="2" t="str">
        <f t="shared" si="358"/>
        <v>-</v>
      </c>
      <c r="FK76" s="2" t="str">
        <f t="shared" si="358"/>
        <v>-</v>
      </c>
      <c r="FL76" s="2" t="str">
        <f t="shared" si="358"/>
        <v>-</v>
      </c>
      <c r="FM76" s="2" t="str">
        <f t="shared" si="358"/>
        <v>-</v>
      </c>
      <c r="FO76" s="2" t="str">
        <f t="shared" ref="FO76:FY76" si="359">IF(FO70&lt;0,1,"-")</f>
        <v>-</v>
      </c>
      <c r="FP76" s="2" t="str">
        <f t="shared" si="359"/>
        <v>-</v>
      </c>
      <c r="FQ76" s="2" t="str">
        <f t="shared" si="359"/>
        <v>-</v>
      </c>
      <c r="FR76" s="2" t="str">
        <f t="shared" si="359"/>
        <v>-</v>
      </c>
      <c r="FS76" s="2" t="str">
        <f t="shared" si="359"/>
        <v>-</v>
      </c>
      <c r="FT76" s="2" t="str">
        <f t="shared" si="359"/>
        <v>-</v>
      </c>
      <c r="FU76" s="2" t="str">
        <f t="shared" si="359"/>
        <v>-</v>
      </c>
      <c r="FV76" s="2" t="str">
        <f t="shared" si="359"/>
        <v>-</v>
      </c>
      <c r="FW76" s="2" t="str">
        <f t="shared" si="359"/>
        <v>-</v>
      </c>
      <c r="FX76" s="2" t="str">
        <f t="shared" si="359"/>
        <v>-</v>
      </c>
      <c r="FY76" s="2" t="str">
        <f t="shared" si="359"/>
        <v>-</v>
      </c>
    </row>
    <row r="77" spans="1:182" s="2" customFormat="1"/>
    <row r="78" spans="1:182" s="2" customFormat="1"/>
    <row r="79" spans="1:182" s="2" customFormat="1"/>
    <row r="80" spans="1:182" s="2" customFormat="1"/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80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1" spans="1:7" s="2" customFormat="1"/>
    <row r="2" spans="1:7" s="2" customFormat="1">
      <c r="B2" s="2" t="str">
        <f>ChartDataA!$A$5</f>
        <v>Non EU-27</v>
      </c>
      <c r="C2" s="2" t="str">
        <f>ChartDataA!$A$6</f>
        <v>Austria</v>
      </c>
      <c r="D2" s="2" t="str">
        <f>ChartDataA!$A$7</f>
        <v>Germany</v>
      </c>
      <c r="E2" s="2" t="str">
        <f>ChartDataA!$A$8</f>
        <v>Italy</v>
      </c>
      <c r="F2" s="2" t="str">
        <f>ChartDataA!$A$9</f>
        <v>Slovakia</v>
      </c>
      <c r="G2" s="2" t="str">
        <f>ChartDataA!$A$10</f>
        <v>Other EU-27</v>
      </c>
    </row>
    <row r="3" spans="1:7" s="2" customFormat="1">
      <c r="A3" s="2" t="str">
        <f>ChartDataA!$B$4</f>
        <v>yt 31 12 2010</v>
      </c>
      <c r="B3" s="2">
        <f>ChartDataA!$B$5</f>
        <v>0.129</v>
      </c>
      <c r="C3" s="2">
        <f>ChartDataA!$B$6</f>
        <v>40.794000000000004</v>
      </c>
      <c r="D3" s="2">
        <f>ChartDataA!$B$7</f>
        <v>16.947600000000001</v>
      </c>
      <c r="E3" s="2">
        <f>ChartDataA!$B$8</f>
        <v>38.795099999999998</v>
      </c>
      <c r="F3" s="2">
        <f>ChartDataA!$B$9</f>
        <v>1.4723999999999999</v>
      </c>
      <c r="G3" s="2">
        <f>ChartDataA!$B$10</f>
        <v>0.72200000000002262</v>
      </c>
    </row>
    <row r="4" spans="1:7" s="2" customFormat="1">
      <c r="B4" s="2">
        <f>ChartDataA!$C$5</f>
        <v>0.105</v>
      </c>
      <c r="C4" s="2">
        <f>ChartDataA!$C$6</f>
        <v>38.802199999999999</v>
      </c>
      <c r="D4" s="2">
        <f>ChartDataA!$C$7</f>
        <v>16.931000000000004</v>
      </c>
      <c r="E4" s="2">
        <f>ChartDataA!$C$8</f>
        <v>37.390499999999996</v>
      </c>
      <c r="F4" s="2">
        <f>ChartDataA!$C$9</f>
        <v>1.1848000000000003</v>
      </c>
      <c r="G4" s="2">
        <f>ChartDataA!$C$10</f>
        <v>0.69889999999999475</v>
      </c>
    </row>
    <row r="5" spans="1:7" s="2" customFormat="1">
      <c r="B5" s="2">
        <f>ChartDataA!$D$5</f>
        <v>8.4000000000000005E-2</v>
      </c>
      <c r="C5" s="2">
        <f>ChartDataA!$D$6</f>
        <v>37.211300000000001</v>
      </c>
      <c r="D5" s="2">
        <f>ChartDataA!$D$7</f>
        <v>16.284100000000002</v>
      </c>
      <c r="E5" s="2">
        <f>ChartDataA!$D$8</f>
        <v>36.195999999999998</v>
      </c>
      <c r="F5" s="2">
        <f>ChartDataA!$D$9</f>
        <v>1.1808000000000001</v>
      </c>
      <c r="G5" s="2">
        <f>ChartDataA!$D$10</f>
        <v>0.55819999999998515</v>
      </c>
    </row>
    <row r="6" spans="1:7" s="2" customFormat="1">
      <c r="B6" s="2">
        <f>ChartDataA!$E$5</f>
        <v>6.3000000000000014E-2</v>
      </c>
      <c r="C6" s="2">
        <f>ChartDataA!$E$6</f>
        <v>34.790300000000002</v>
      </c>
      <c r="D6" s="2">
        <f>ChartDataA!$E$7</f>
        <v>15.061000000000003</v>
      </c>
      <c r="E6" s="2">
        <f>ChartDataA!$E$8</f>
        <v>36.463699999999996</v>
      </c>
      <c r="F6" s="2">
        <f>ChartDataA!$E$9</f>
        <v>1.1738999999999999</v>
      </c>
      <c r="G6" s="2">
        <f>ChartDataA!$E$10</f>
        <v>0.49869999999998527</v>
      </c>
    </row>
    <row r="7" spans="1:7" s="2" customFormat="1">
      <c r="B7" s="2">
        <f>ChartDataA!$F$5</f>
        <v>2.1100000000000001E-2</v>
      </c>
      <c r="C7" s="2">
        <f>ChartDataA!$F$6</f>
        <v>35.706600000000002</v>
      </c>
      <c r="D7" s="2">
        <f>ChartDataA!$F$7</f>
        <v>14.432500000000003</v>
      </c>
      <c r="E7" s="2">
        <f>ChartDataA!$F$8</f>
        <v>37.9587</v>
      </c>
      <c r="F7" s="2">
        <f>ChartDataA!$F$9</f>
        <v>1.141</v>
      </c>
      <c r="G7" s="2">
        <f>ChartDataA!$F$10</f>
        <v>0.49899999999999523</v>
      </c>
    </row>
    <row r="8" spans="1:7" s="2" customFormat="1">
      <c r="B8" s="2">
        <f>ChartDataA!$G$5</f>
        <v>2.1000000000000001E-2</v>
      </c>
      <c r="C8" s="2">
        <f>ChartDataA!$G$6</f>
        <v>34.0929</v>
      </c>
      <c r="D8" s="2">
        <f>ChartDataA!$G$7</f>
        <v>13.770200000000003</v>
      </c>
      <c r="E8" s="2">
        <f>ChartDataA!$G$8</f>
        <v>36.482599999999998</v>
      </c>
      <c r="F8" s="2">
        <f>ChartDataA!$G$9</f>
        <v>1.1245000000000001</v>
      </c>
      <c r="G8" s="2">
        <f>ChartDataA!$G$10</f>
        <v>0.50570000000001869</v>
      </c>
    </row>
    <row r="9" spans="1:7" s="2" customFormat="1">
      <c r="A9" s="2" t="str">
        <f>ChartDataA!$H$4</f>
        <v>yt 30 06 2011</v>
      </c>
      <c r="B9" s="2">
        <f>ChartDataA!$H$5</f>
        <v>0</v>
      </c>
      <c r="C9" s="2">
        <f>ChartDataA!$H$6</f>
        <v>32.864899999999999</v>
      </c>
      <c r="D9" s="2">
        <f>ChartDataA!$H$7</f>
        <v>13.869700000000002</v>
      </c>
      <c r="E9" s="2">
        <f>ChartDataA!$H$8</f>
        <v>33.281199999999998</v>
      </c>
      <c r="F9" s="2">
        <f>ChartDataA!$H$9</f>
        <v>1.1313</v>
      </c>
      <c r="G9" s="2">
        <f>ChartDataA!$H$10</f>
        <v>0.51080000000000325</v>
      </c>
    </row>
    <row r="10" spans="1:7" s="2" customFormat="1">
      <c r="B10" s="2">
        <f>ChartDataA!$I$5</f>
        <v>4.2000000000000006E-3</v>
      </c>
      <c r="C10" s="2">
        <f>ChartDataA!$I$6</f>
        <v>31.859700000000004</v>
      </c>
      <c r="D10" s="2">
        <f>ChartDataA!$I$7</f>
        <v>13.857700000000001</v>
      </c>
      <c r="E10" s="2">
        <f>ChartDataA!$I$8</f>
        <v>28.598799999999997</v>
      </c>
      <c r="F10" s="2">
        <f>ChartDataA!$I$9</f>
        <v>1.4530000000000001</v>
      </c>
      <c r="G10" s="2">
        <f>ChartDataA!$I$10</f>
        <v>0.53369999999999607</v>
      </c>
    </row>
    <row r="11" spans="1:7" s="2" customFormat="1">
      <c r="B11" s="2">
        <f>ChartDataA!$J$5</f>
        <v>4.2000000000000006E-3</v>
      </c>
      <c r="C11" s="2">
        <f>ChartDataA!$J$6</f>
        <v>31.310600000000012</v>
      </c>
      <c r="D11" s="2">
        <f>ChartDataA!$J$7</f>
        <v>14.308100000000001</v>
      </c>
      <c r="E11" s="2">
        <f>ChartDataA!$J$8</f>
        <v>27.2988</v>
      </c>
      <c r="F11" s="2">
        <f>ChartDataA!$J$9</f>
        <v>1.4197000000000002</v>
      </c>
      <c r="G11" s="2">
        <f>ChartDataA!$J$10</f>
        <v>0.58399999999996055</v>
      </c>
    </row>
    <row r="12" spans="1:7" s="2" customFormat="1">
      <c r="B12" s="2">
        <f>ChartDataA!$K$5</f>
        <v>2.6700000000000002E-2</v>
      </c>
      <c r="C12" s="2">
        <f>ChartDataA!$K$6</f>
        <v>30.587000000000007</v>
      </c>
      <c r="D12" s="2">
        <f>ChartDataA!$K$7</f>
        <v>15.365300000000003</v>
      </c>
      <c r="E12" s="2">
        <f>ChartDataA!$K$8</f>
        <v>25.945399999999999</v>
      </c>
      <c r="F12" s="2">
        <f>ChartDataA!$K$9</f>
        <v>1.4075</v>
      </c>
      <c r="G12" s="2">
        <f>ChartDataA!$K$10</f>
        <v>1.5740999999999872</v>
      </c>
    </row>
    <row r="13" spans="1:7" s="2" customFormat="1">
      <c r="B13" s="2">
        <f>ChartDataA!$L$5</f>
        <v>3.6299999999999999E-2</v>
      </c>
      <c r="C13" s="2">
        <f>ChartDataA!$L$6</f>
        <v>31.004500000000004</v>
      </c>
      <c r="D13" s="2">
        <f>ChartDataA!$L$7</f>
        <v>15.965700000000004</v>
      </c>
      <c r="E13" s="2">
        <f>ChartDataA!$L$8</f>
        <v>25.840500000000002</v>
      </c>
      <c r="F13" s="2">
        <f>ChartDataA!$L$9</f>
        <v>1.3786000000000003</v>
      </c>
      <c r="G13" s="2">
        <f>ChartDataA!$L$10</f>
        <v>3.4063999999999908</v>
      </c>
    </row>
    <row r="14" spans="1:7" s="2" customFormat="1">
      <c r="B14" s="2">
        <f>ChartDataA!$M$5</f>
        <v>4.4099999999999993E-2</v>
      </c>
      <c r="C14" s="2">
        <f>ChartDataA!$M$6</f>
        <v>30.753600000000006</v>
      </c>
      <c r="D14" s="2">
        <f>ChartDataA!$M$7</f>
        <v>16.9863</v>
      </c>
      <c r="E14" s="2">
        <f>ChartDataA!$M$8</f>
        <v>24.231000000000009</v>
      </c>
      <c r="F14" s="2">
        <f>ChartDataA!$M$9</f>
        <v>1.2758</v>
      </c>
      <c r="G14" s="2">
        <f>ChartDataA!$M$10</f>
        <v>4.3267999999999773</v>
      </c>
    </row>
    <row r="15" spans="1:7" s="2" customFormat="1">
      <c r="A15" s="2" t="str">
        <f>ChartDataA!$N$4</f>
        <v>yt 31 12 2011</v>
      </c>
      <c r="B15" s="2">
        <f>ChartDataA!$N$5</f>
        <v>4.8999999999999995E-2</v>
      </c>
      <c r="C15" s="2">
        <f>ChartDataA!$N$6</f>
        <v>30.254300000000004</v>
      </c>
      <c r="D15" s="2">
        <f>ChartDataA!$N$7</f>
        <v>17.2971</v>
      </c>
      <c r="E15" s="2">
        <f>ChartDataA!$N$8</f>
        <v>23.881300000000003</v>
      </c>
      <c r="F15" s="2">
        <f>ChartDataA!$N$9</f>
        <v>1.2020999999999999</v>
      </c>
      <c r="G15" s="2">
        <f>ChartDataA!$N$10</f>
        <v>4.7257999999999925</v>
      </c>
    </row>
    <row r="16" spans="1:7" s="2" customFormat="1">
      <c r="B16" s="2">
        <f>ChartDataA!$O$5</f>
        <v>9.6500000000000002E-2</v>
      </c>
      <c r="C16" s="2">
        <f>ChartDataA!$O$6</f>
        <v>29.8979</v>
      </c>
      <c r="D16" s="2">
        <f>ChartDataA!$O$7</f>
        <v>17.727900000000002</v>
      </c>
      <c r="E16" s="2">
        <f>ChartDataA!$O$8</f>
        <v>25.333000000000009</v>
      </c>
      <c r="F16" s="2">
        <f>ChartDataA!$O$9</f>
        <v>1.2103999999999999</v>
      </c>
      <c r="G16" s="2">
        <f>ChartDataA!$O$10</f>
        <v>4.7306999999999988</v>
      </c>
    </row>
    <row r="17" spans="1:7" s="2" customFormat="1">
      <c r="B17" s="2">
        <f>ChartDataA!$P$5</f>
        <v>0.1014</v>
      </c>
      <c r="C17" s="2">
        <f>ChartDataA!$P$6</f>
        <v>30.465899999999998</v>
      </c>
      <c r="D17" s="2">
        <f>ChartDataA!$P$7</f>
        <v>18.812100000000001</v>
      </c>
      <c r="E17" s="2">
        <f>ChartDataA!$P$8</f>
        <v>28.545400000000008</v>
      </c>
      <c r="F17" s="2">
        <f>ChartDataA!$P$9</f>
        <v>1.6747000000000001</v>
      </c>
      <c r="G17" s="2">
        <f>ChartDataA!$P$10</f>
        <v>5.3898000000000081</v>
      </c>
    </row>
    <row r="18" spans="1:7" s="2" customFormat="1">
      <c r="B18" s="2">
        <f>ChartDataA!$Q$5</f>
        <v>0.1014</v>
      </c>
      <c r="C18" s="2">
        <f>ChartDataA!$Q$6</f>
        <v>29.902099999999997</v>
      </c>
      <c r="D18" s="2">
        <f>ChartDataA!$Q$7</f>
        <v>19.914300000000001</v>
      </c>
      <c r="E18" s="2">
        <f>ChartDataA!$Q$8</f>
        <v>28.376400000000007</v>
      </c>
      <c r="F18" s="2">
        <f>ChartDataA!$Q$9</f>
        <v>1.8900999999999999</v>
      </c>
      <c r="G18" s="2">
        <f>ChartDataA!$Q$10</f>
        <v>5.8532000000000011</v>
      </c>
    </row>
    <row r="19" spans="1:7" s="2" customFormat="1">
      <c r="B19" s="2">
        <f>ChartDataA!$R$5</f>
        <v>0.1014</v>
      </c>
      <c r="C19" s="2">
        <f>ChartDataA!$R$6</f>
        <v>29.118499999999997</v>
      </c>
      <c r="D19" s="2">
        <f>ChartDataA!$R$7</f>
        <v>21.181400000000004</v>
      </c>
      <c r="E19" s="2">
        <f>ChartDataA!$R$8</f>
        <v>27.499300000000005</v>
      </c>
      <c r="F19" s="2">
        <f>ChartDataA!$R$9</f>
        <v>2.7305000000000001</v>
      </c>
      <c r="G19" s="2">
        <f>ChartDataA!$R$10</f>
        <v>6.5153999999999854</v>
      </c>
    </row>
    <row r="20" spans="1:7" s="2" customFormat="1">
      <c r="B20" s="2">
        <f>ChartDataA!$S$5</f>
        <v>0.1014</v>
      </c>
      <c r="C20" s="2">
        <f>ChartDataA!$S$6</f>
        <v>31.005999999999997</v>
      </c>
      <c r="D20" s="2">
        <f>ChartDataA!$S$7</f>
        <v>22.828400000000002</v>
      </c>
      <c r="E20" s="2">
        <f>ChartDataA!$S$8</f>
        <v>30.356900000000003</v>
      </c>
      <c r="F20" s="2">
        <f>ChartDataA!$S$9</f>
        <v>3.6807999999999996</v>
      </c>
      <c r="G20" s="2">
        <f>ChartDataA!$S$10</f>
        <v>7.3827999999999747</v>
      </c>
    </row>
    <row r="21" spans="1:7" s="2" customFormat="1">
      <c r="A21" s="2" t="str">
        <f>ChartDataA!$T$4</f>
        <v>yt 30 06 2012</v>
      </c>
      <c r="B21" s="2">
        <f>ChartDataA!$T$5</f>
        <v>0.1027</v>
      </c>
      <c r="C21" s="2">
        <f>ChartDataA!$T$6</f>
        <v>32.290299999999995</v>
      </c>
      <c r="D21" s="2">
        <f>ChartDataA!$T$7</f>
        <v>24.741099999999999</v>
      </c>
      <c r="E21" s="2">
        <f>ChartDataA!$T$8</f>
        <v>34.8934</v>
      </c>
      <c r="F21" s="2">
        <f>ChartDataA!$T$9</f>
        <v>4.3303000000000003</v>
      </c>
      <c r="G21" s="2">
        <f>ChartDataA!$T$10</f>
        <v>9.7072000000000287</v>
      </c>
    </row>
    <row r="22" spans="1:7" s="2" customFormat="1">
      <c r="B22" s="2">
        <f>ChartDataA!$U$5</f>
        <v>9.8500000000000018E-2</v>
      </c>
      <c r="C22" s="2">
        <f>ChartDataA!$U$6</f>
        <v>33.794700000000006</v>
      </c>
      <c r="D22" s="2">
        <f>ChartDataA!$U$7</f>
        <v>25.918800000000005</v>
      </c>
      <c r="E22" s="2">
        <f>ChartDataA!$U$8</f>
        <v>38.645800000000001</v>
      </c>
      <c r="F22" s="2">
        <f>ChartDataA!$U$9</f>
        <v>5.7575000000000003</v>
      </c>
      <c r="G22" s="2">
        <f>ChartDataA!$U$10</f>
        <v>11.142100000000013</v>
      </c>
    </row>
    <row r="23" spans="1:7" s="2" customFormat="1">
      <c r="B23" s="2">
        <f>ChartDataA!$V$5</f>
        <v>0.11600000000000002</v>
      </c>
      <c r="C23" s="2">
        <f>ChartDataA!$V$6</f>
        <v>36.793100000000003</v>
      </c>
      <c r="D23" s="2">
        <f>ChartDataA!$V$7</f>
        <v>26.955700000000004</v>
      </c>
      <c r="E23" s="2">
        <f>ChartDataA!$V$8</f>
        <v>40.129200000000004</v>
      </c>
      <c r="F23" s="2">
        <f>ChartDataA!$V$9</f>
        <v>6.2225000000000001</v>
      </c>
      <c r="G23" s="2">
        <f>ChartDataA!$V$10</f>
        <v>12.525300000000001</v>
      </c>
    </row>
    <row r="24" spans="1:7" s="2" customFormat="1">
      <c r="B24" s="2">
        <f>ChartDataA!$W$5</f>
        <v>9.8800000000000013E-2</v>
      </c>
      <c r="C24" s="2">
        <f>ChartDataA!$W$6</f>
        <v>38.000999999999998</v>
      </c>
      <c r="D24" s="2">
        <f>ChartDataA!$W$7</f>
        <v>27.220500000000001</v>
      </c>
      <c r="E24" s="2">
        <f>ChartDataA!$W$8</f>
        <v>42.399500000000003</v>
      </c>
      <c r="F24" s="2">
        <f>ChartDataA!$W$9</f>
        <v>6.4965000000000002</v>
      </c>
      <c r="G24" s="2">
        <f>ChartDataA!$W$10</f>
        <v>13.528900000000036</v>
      </c>
    </row>
    <row r="25" spans="1:7" s="2" customFormat="1">
      <c r="B25" s="2">
        <f>ChartDataA!$X$5</f>
        <v>9.4200000000000006E-2</v>
      </c>
      <c r="C25" s="2">
        <f>ChartDataA!$X$6</f>
        <v>42.182700000000004</v>
      </c>
      <c r="D25" s="2">
        <f>ChartDataA!$X$7</f>
        <v>27.938600000000001</v>
      </c>
      <c r="E25" s="2">
        <f>ChartDataA!$X$8</f>
        <v>44.439900000000002</v>
      </c>
      <c r="F25" s="2">
        <f>ChartDataA!$X$9</f>
        <v>7.3051000000000004</v>
      </c>
      <c r="G25" s="2">
        <f>ChartDataA!$X$10</f>
        <v>12.533400000000015</v>
      </c>
    </row>
    <row r="26" spans="1:7" s="2" customFormat="1">
      <c r="B26" s="2">
        <f>ChartDataA!$Y$5</f>
        <v>9.9000000000000005E-2</v>
      </c>
      <c r="C26" s="2">
        <f>ChartDataA!$Y$6</f>
        <v>47.637200000000007</v>
      </c>
      <c r="D26" s="2">
        <f>ChartDataA!$Y$7</f>
        <v>27.739300000000004</v>
      </c>
      <c r="E26" s="2">
        <f>ChartDataA!$Y$8</f>
        <v>47.105000000000004</v>
      </c>
      <c r="F26" s="2">
        <f>ChartDataA!$Y$9</f>
        <v>7.8693</v>
      </c>
      <c r="G26" s="2">
        <f>ChartDataA!$Y$10</f>
        <v>12.541899999999998</v>
      </c>
    </row>
    <row r="27" spans="1:7" s="2" customFormat="1">
      <c r="A27" s="2" t="str">
        <f>ChartDataA!$Z$4</f>
        <v>yt 31 12 2012</v>
      </c>
      <c r="B27" s="2">
        <f>ChartDataA!$Z$5</f>
        <v>9.9399999999999988E-2</v>
      </c>
      <c r="C27" s="2">
        <f>ChartDataA!$Z$6</f>
        <v>49.603900000000003</v>
      </c>
      <c r="D27" s="2">
        <f>ChartDataA!$Z$7</f>
        <v>28.080800000000004</v>
      </c>
      <c r="E27" s="2">
        <f>ChartDataA!$Z$8</f>
        <v>48.971299999999999</v>
      </c>
      <c r="F27" s="2">
        <f>ChartDataA!$Z$9</f>
        <v>8.1038999999999994</v>
      </c>
      <c r="G27" s="2">
        <f>ChartDataA!$Z$10</f>
        <v>12.617099999999994</v>
      </c>
    </row>
    <row r="28" spans="1:7" s="2" customFormat="1">
      <c r="B28" s="2">
        <f>ChartDataA!$AA$5</f>
        <v>8.270000000000001E-2</v>
      </c>
      <c r="C28" s="2">
        <f>ChartDataA!$AA$6</f>
        <v>51.170999999999999</v>
      </c>
      <c r="D28" s="2">
        <f>ChartDataA!$AA$7</f>
        <v>28.0823</v>
      </c>
      <c r="E28" s="2">
        <f>ChartDataA!$AA$8</f>
        <v>49.911799999999999</v>
      </c>
      <c r="F28" s="2">
        <f>ChartDataA!$AA$9</f>
        <v>9.0865000000000009</v>
      </c>
      <c r="G28" s="2">
        <f>ChartDataA!$AA$10</f>
        <v>14.268900000000002</v>
      </c>
    </row>
    <row r="29" spans="1:7" s="2" customFormat="1">
      <c r="B29" s="2">
        <f>ChartDataA!$AB$5</f>
        <v>8.2000000000000003E-2</v>
      </c>
      <c r="C29" s="2">
        <f>ChartDataA!$AB$6</f>
        <v>52.536999999999999</v>
      </c>
      <c r="D29" s="2">
        <f>ChartDataA!$AB$7</f>
        <v>26.814800000000002</v>
      </c>
      <c r="E29" s="2">
        <f>ChartDataA!$AB$8</f>
        <v>49.025700000000001</v>
      </c>
      <c r="F29" s="2">
        <f>ChartDataA!$AB$9</f>
        <v>9.601799999999999</v>
      </c>
      <c r="G29" s="2">
        <f>ChartDataA!$AB$10</f>
        <v>14.858200000000011</v>
      </c>
    </row>
    <row r="30" spans="1:7" s="2" customFormat="1">
      <c r="B30" s="2">
        <f>ChartDataA!$AC$5</f>
        <v>8.2000000000000003E-2</v>
      </c>
      <c r="C30" s="2">
        <f>ChartDataA!$AC$6</f>
        <v>53.422800000000002</v>
      </c>
      <c r="D30" s="2">
        <f>ChartDataA!$AC$7</f>
        <v>25.939300000000003</v>
      </c>
      <c r="E30" s="2">
        <f>ChartDataA!$AC$8</f>
        <v>50.906500000000001</v>
      </c>
      <c r="F30" s="2">
        <f>ChartDataA!$AC$9</f>
        <v>10.189500000000001</v>
      </c>
      <c r="G30" s="2">
        <f>ChartDataA!$AC$10</f>
        <v>16.291799999999995</v>
      </c>
    </row>
    <row r="31" spans="1:7" s="2" customFormat="1">
      <c r="B31" s="2">
        <f>ChartDataA!$AD$5</f>
        <v>8.2000000000000003E-2</v>
      </c>
      <c r="C31" s="2">
        <f>ChartDataA!$AD$6</f>
        <v>55.0687</v>
      </c>
      <c r="D31" s="2">
        <f>ChartDataA!$AD$7</f>
        <v>26.828900000000001</v>
      </c>
      <c r="E31" s="2">
        <f>ChartDataA!$AD$8</f>
        <v>51.422799999999995</v>
      </c>
      <c r="F31" s="2">
        <f>ChartDataA!$AD$9</f>
        <v>10.713100000000001</v>
      </c>
      <c r="G31" s="2">
        <f>ChartDataA!$AD$10</f>
        <v>16.444899999999961</v>
      </c>
    </row>
    <row r="32" spans="1:7" s="2" customFormat="1">
      <c r="B32" s="2">
        <f>ChartDataA!$AE$5</f>
        <v>8.320000000000001E-2</v>
      </c>
      <c r="C32" s="2">
        <f>ChartDataA!$AE$6</f>
        <v>55.847300000000004</v>
      </c>
      <c r="D32" s="2">
        <f>ChartDataA!$AE$7</f>
        <v>26.339400000000001</v>
      </c>
      <c r="E32" s="2">
        <f>ChartDataA!$AE$8</f>
        <v>51.981000000000002</v>
      </c>
      <c r="F32" s="2">
        <f>ChartDataA!$AE$9</f>
        <v>11.148100000000003</v>
      </c>
      <c r="G32" s="2">
        <f>ChartDataA!$AE$10</f>
        <v>15.999300000000005</v>
      </c>
    </row>
    <row r="33" spans="1:7" s="2" customFormat="1">
      <c r="A33" s="2" t="str">
        <f>ChartDataA!$AF$4</f>
        <v>yt 30 06 2013</v>
      </c>
      <c r="B33" s="2">
        <f>ChartDataA!$AF$5</f>
        <v>8.610000000000001E-2</v>
      </c>
      <c r="C33" s="2">
        <f>ChartDataA!$AF$6</f>
        <v>57.351900000000008</v>
      </c>
      <c r="D33" s="2">
        <f>ChartDataA!$AF$7</f>
        <v>25.614199999999997</v>
      </c>
      <c r="E33" s="2">
        <f>ChartDataA!$AF$8</f>
        <v>50.099400000000003</v>
      </c>
      <c r="F33" s="2">
        <f>ChartDataA!$AF$9</f>
        <v>11.6</v>
      </c>
      <c r="G33" s="2">
        <f>ChartDataA!$AF$10</f>
        <v>14.114300000000014</v>
      </c>
    </row>
    <row r="34" spans="1:7" s="2" customFormat="1">
      <c r="B34" s="2">
        <f>ChartDataA!$AG$5</f>
        <v>9.2100000000000015E-2</v>
      </c>
      <c r="C34" s="2">
        <f>ChartDataA!$AG$6</f>
        <v>60.547800000000002</v>
      </c>
      <c r="D34" s="2">
        <f>ChartDataA!$AG$7</f>
        <v>25.415500000000005</v>
      </c>
      <c r="E34" s="2">
        <f>ChartDataA!$AG$8</f>
        <v>49.580100000000009</v>
      </c>
      <c r="F34" s="2">
        <f>ChartDataA!$AG$9</f>
        <v>10.314</v>
      </c>
      <c r="G34" s="2">
        <f>ChartDataA!$AG$10</f>
        <v>13.621600000000001</v>
      </c>
    </row>
    <row r="35" spans="1:7" s="2" customFormat="1">
      <c r="B35" s="2">
        <f>ChartDataA!$AH$5</f>
        <v>7.6700000000000004E-2</v>
      </c>
      <c r="C35" s="2">
        <f>ChartDataA!$AH$6</f>
        <v>60.235599999999998</v>
      </c>
      <c r="D35" s="2">
        <f>ChartDataA!$AH$7</f>
        <v>25.384100000000004</v>
      </c>
      <c r="E35" s="2">
        <f>ChartDataA!$AH$8</f>
        <v>48.891900000000007</v>
      </c>
      <c r="F35" s="2">
        <f>ChartDataA!$AH$9</f>
        <v>10.213000000000001</v>
      </c>
      <c r="G35" s="2">
        <f>ChartDataA!$AH$10</f>
        <v>12.63190000000003</v>
      </c>
    </row>
    <row r="36" spans="1:7" s="2" customFormat="1">
      <c r="B36" s="2">
        <f>ChartDataA!$AI$5</f>
        <v>7.3499999999999996E-2</v>
      </c>
      <c r="C36" s="2">
        <f>ChartDataA!$AI$6</f>
        <v>61.438900000000011</v>
      </c>
      <c r="D36" s="2">
        <f>ChartDataA!$AI$7</f>
        <v>26.571900000000003</v>
      </c>
      <c r="E36" s="2">
        <f>ChartDataA!$AI$8</f>
        <v>46.588200000000015</v>
      </c>
      <c r="F36" s="2">
        <f>ChartDataA!$AI$9</f>
        <v>11.748900000000003</v>
      </c>
      <c r="G36" s="2">
        <f>ChartDataA!$AI$10</f>
        <v>11.191499999999991</v>
      </c>
    </row>
    <row r="37" spans="1:7" s="2" customFormat="1">
      <c r="B37" s="2">
        <f>ChartDataA!$AJ$5</f>
        <v>9.2600000000000002E-2</v>
      </c>
      <c r="C37" s="2">
        <f>ChartDataA!$AJ$6</f>
        <v>59.553200000000011</v>
      </c>
      <c r="D37" s="2">
        <f>ChartDataA!$AJ$7</f>
        <v>26.710900000000002</v>
      </c>
      <c r="E37" s="2">
        <f>ChartDataA!$AJ$8</f>
        <v>43.60410000000001</v>
      </c>
      <c r="F37" s="2">
        <f>ChartDataA!$AJ$9</f>
        <v>11.085600000000001</v>
      </c>
      <c r="G37" s="2">
        <f>ChartDataA!$AJ$10</f>
        <v>10.766900000000021</v>
      </c>
    </row>
    <row r="38" spans="1:7" s="2" customFormat="1">
      <c r="B38" s="2">
        <f>ChartDataA!$AK$5</f>
        <v>0.10630000000000002</v>
      </c>
      <c r="C38" s="2">
        <f>ChartDataA!$AK$6</f>
        <v>56.749000000000002</v>
      </c>
      <c r="D38" s="2">
        <f>ChartDataA!$AK$7</f>
        <v>26.451600000000003</v>
      </c>
      <c r="E38" s="2">
        <f>ChartDataA!$AK$8</f>
        <v>41.838900000000002</v>
      </c>
      <c r="F38" s="2">
        <f>ChartDataA!$AK$9</f>
        <v>10.565100000000001</v>
      </c>
      <c r="G38" s="2">
        <f>ChartDataA!$AK$10</f>
        <v>10.081700000000012</v>
      </c>
    </row>
    <row r="39" spans="1:7" s="2" customFormat="1">
      <c r="A39" s="2" t="str">
        <f>ChartDataA!$AL$4</f>
        <v>yt 31 12 2013</v>
      </c>
      <c r="B39" s="2">
        <f>ChartDataA!$AL$5</f>
        <v>0.10630000000000002</v>
      </c>
      <c r="C39" s="2">
        <f>ChartDataA!$AL$6</f>
        <v>55.721900000000012</v>
      </c>
      <c r="D39" s="2">
        <f>ChartDataA!$AL$7</f>
        <v>28.077300000000005</v>
      </c>
      <c r="E39" s="2">
        <f>ChartDataA!$AL$8</f>
        <v>40.620100000000008</v>
      </c>
      <c r="F39" s="2">
        <f>ChartDataA!$AL$9</f>
        <v>10.524799999999999</v>
      </c>
      <c r="G39" s="2">
        <f>ChartDataA!$AL$10</f>
        <v>9.6567999999999756</v>
      </c>
    </row>
    <row r="40" spans="1:7" s="2" customFormat="1">
      <c r="B40" s="2">
        <f>ChartDataA!$AM$5</f>
        <v>9.9700000000000011E-2</v>
      </c>
      <c r="C40" s="2">
        <f>ChartDataA!$AM$6</f>
        <v>55.447600000000016</v>
      </c>
      <c r="D40" s="2">
        <f>ChartDataA!$AM$7</f>
        <v>29.030500000000004</v>
      </c>
      <c r="E40" s="2">
        <f>ChartDataA!$AM$8</f>
        <v>38.884600000000006</v>
      </c>
      <c r="F40" s="2">
        <f>ChartDataA!$AM$9</f>
        <v>10.016299999999999</v>
      </c>
      <c r="G40" s="2">
        <f>ChartDataA!$AM$10</f>
        <v>8.6340999999999894</v>
      </c>
    </row>
    <row r="41" spans="1:7" s="2" customFormat="1">
      <c r="B41" s="2">
        <f>ChartDataA!$AN$5</f>
        <v>0.1008</v>
      </c>
      <c r="C41" s="2">
        <f>ChartDataA!$AN$6</f>
        <v>53.270100000000014</v>
      </c>
      <c r="D41" s="2">
        <f>ChartDataA!$AN$7</f>
        <v>29.885300000000004</v>
      </c>
      <c r="E41" s="2">
        <f>ChartDataA!$AN$8</f>
        <v>36.955700000000007</v>
      </c>
      <c r="F41" s="2">
        <f>ChartDataA!$AN$9</f>
        <v>9.0542000000000034</v>
      </c>
      <c r="G41" s="2">
        <f>ChartDataA!$AN$10</f>
        <v>8.0301999999999794</v>
      </c>
    </row>
    <row r="42" spans="1:7" s="2" customFormat="1">
      <c r="B42" s="2">
        <f>ChartDataA!$AO$5</f>
        <v>0.1008</v>
      </c>
      <c r="C42" s="2">
        <f>ChartDataA!$AO$6</f>
        <v>53.191700000000012</v>
      </c>
      <c r="D42" s="2">
        <f>ChartDataA!$AO$7</f>
        <v>31.300700000000003</v>
      </c>
      <c r="E42" s="2">
        <f>ChartDataA!$AO$8</f>
        <v>34.330300000000008</v>
      </c>
      <c r="F42" s="2">
        <f>ChartDataA!$AO$9</f>
        <v>9.4220000000000006</v>
      </c>
      <c r="G42" s="2">
        <f>ChartDataA!$AO$10</f>
        <v>6.5407000000000153</v>
      </c>
    </row>
    <row r="43" spans="1:7" s="2" customFormat="1">
      <c r="B43" s="2">
        <f>ChartDataA!$AP$5</f>
        <v>0.1008</v>
      </c>
      <c r="C43" s="2">
        <f>ChartDataA!$AP$6</f>
        <v>52.601200000000013</v>
      </c>
      <c r="D43" s="2">
        <f>ChartDataA!$AP$7</f>
        <v>31.316000000000006</v>
      </c>
      <c r="E43" s="2">
        <f>ChartDataA!$AP$8</f>
        <v>34.94700000000001</v>
      </c>
      <c r="F43" s="2">
        <f>ChartDataA!$AP$9</f>
        <v>9.3698999999999995</v>
      </c>
      <c r="G43" s="2">
        <f>ChartDataA!$AP$10</f>
        <v>5.7514999999999645</v>
      </c>
    </row>
    <row r="44" spans="1:7" s="2" customFormat="1">
      <c r="B44" s="2">
        <f>ChartDataA!$AQ$5</f>
        <v>0.10069999999999998</v>
      </c>
      <c r="C44" s="2">
        <f>ChartDataA!$AQ$6</f>
        <v>52.774100000000004</v>
      </c>
      <c r="D44" s="2">
        <f>ChartDataA!$AQ$7</f>
        <v>33.458500000000008</v>
      </c>
      <c r="E44" s="2">
        <f>ChartDataA!$AQ$8</f>
        <v>36.039500000000004</v>
      </c>
      <c r="F44" s="2">
        <f>ChartDataA!$AQ$9</f>
        <v>9.0833999999999993</v>
      </c>
      <c r="G44" s="2">
        <f>ChartDataA!$AQ$10</f>
        <v>5.4305999999999699</v>
      </c>
    </row>
    <row r="45" spans="1:7" s="2" customFormat="1">
      <c r="A45" s="2" t="str">
        <f>ChartDataA!$AR$4</f>
        <v>yt 30 06 2014</v>
      </c>
      <c r="B45" s="2">
        <f>ChartDataA!$AR$5</f>
        <v>0.13769999999999999</v>
      </c>
      <c r="C45" s="2">
        <f>ChartDataA!$AR$6</f>
        <v>51.988600000000005</v>
      </c>
      <c r="D45" s="2">
        <f>ChartDataA!$AR$7</f>
        <v>34.830500000000008</v>
      </c>
      <c r="E45" s="2">
        <f>ChartDataA!$AR$8</f>
        <v>38.146300000000004</v>
      </c>
      <c r="F45" s="2">
        <f>ChartDataA!$AR$9</f>
        <v>8.9163000000000014</v>
      </c>
      <c r="G45" s="2">
        <f>ChartDataA!$AR$10</f>
        <v>4.9992999999999768</v>
      </c>
    </row>
    <row r="46" spans="1:7" s="2" customFormat="1">
      <c r="B46" s="2">
        <f>ChartDataA!$AS$5</f>
        <v>0.13169999999999998</v>
      </c>
      <c r="C46" s="2">
        <f>ChartDataA!$AS$6</f>
        <v>49.690900000000006</v>
      </c>
      <c r="D46" s="2">
        <f>ChartDataA!$AS$7</f>
        <v>35.9298</v>
      </c>
      <c r="E46" s="2">
        <f>ChartDataA!$AS$8</f>
        <v>38.011600000000001</v>
      </c>
      <c r="F46" s="2">
        <f>ChartDataA!$AS$9</f>
        <v>9.3222000000000023</v>
      </c>
      <c r="G46" s="2">
        <f>ChartDataA!$AS$10</f>
        <v>4.4505000000000052</v>
      </c>
    </row>
    <row r="47" spans="1:7" s="2" customFormat="1">
      <c r="B47" s="2">
        <f>ChartDataA!$AT$5</f>
        <v>0.12959999999999999</v>
      </c>
      <c r="C47" s="2">
        <f>ChartDataA!$AT$6</f>
        <v>49.722999999999999</v>
      </c>
      <c r="D47" s="2">
        <f>ChartDataA!$AT$7</f>
        <v>38.755300000000005</v>
      </c>
      <c r="E47" s="2">
        <f>ChartDataA!$AT$8</f>
        <v>39.020100000000006</v>
      </c>
      <c r="F47" s="2">
        <f>ChartDataA!$AT$9</f>
        <v>10.037300000000002</v>
      </c>
      <c r="G47" s="2">
        <f>ChartDataA!$AT$10</f>
        <v>4.776299999999992</v>
      </c>
    </row>
    <row r="48" spans="1:7" s="2" customFormat="1">
      <c r="B48" s="2">
        <f>ChartDataA!$AU$5</f>
        <v>0.13490000000000002</v>
      </c>
      <c r="C48" s="2">
        <f>ChartDataA!$AU$6</f>
        <v>49.5411</v>
      </c>
      <c r="D48" s="2">
        <f>ChartDataA!$AU$7</f>
        <v>38.517700000000005</v>
      </c>
      <c r="E48" s="2">
        <f>ChartDataA!$AU$8</f>
        <v>43.297500000000007</v>
      </c>
      <c r="F48" s="2">
        <f>ChartDataA!$AU$9</f>
        <v>9.3642000000000003</v>
      </c>
      <c r="G48" s="2">
        <f>ChartDataA!$AU$10</f>
        <v>4.7817000000000007</v>
      </c>
    </row>
    <row r="49" spans="1:7" s="2" customFormat="1">
      <c r="B49" s="2">
        <f>ChartDataA!$AV$5</f>
        <v>0.12030000000000002</v>
      </c>
      <c r="C49" s="2">
        <f>ChartDataA!$AV$6</f>
        <v>47.772400000000005</v>
      </c>
      <c r="D49" s="2">
        <f>ChartDataA!$AV$7</f>
        <v>38.222300000000011</v>
      </c>
      <c r="E49" s="2">
        <f>ChartDataA!$AV$8</f>
        <v>46.224900000000005</v>
      </c>
      <c r="F49" s="2">
        <f>ChartDataA!$AV$9</f>
        <v>9.806300000000002</v>
      </c>
      <c r="G49" s="2">
        <f>ChartDataA!$AV$10</f>
        <v>4.5517000000000394</v>
      </c>
    </row>
    <row r="50" spans="1:7" s="2" customFormat="1">
      <c r="B50" s="2">
        <f>ChartDataA!$AW$5</f>
        <v>0.12430000000000001</v>
      </c>
      <c r="C50" s="2">
        <f>ChartDataA!$AW$6</f>
        <v>44.8491</v>
      </c>
      <c r="D50" s="2">
        <f>ChartDataA!$AW$7</f>
        <v>38.875700000000002</v>
      </c>
      <c r="E50" s="2">
        <f>ChartDataA!$AW$8</f>
        <v>47.418300000000002</v>
      </c>
      <c r="F50" s="2">
        <f>ChartDataA!$AW$9</f>
        <v>10.2661</v>
      </c>
      <c r="G50" s="2">
        <f>ChartDataA!$AW$10</f>
        <v>4.8208000000000197</v>
      </c>
    </row>
    <row r="51" spans="1:7" s="2" customFormat="1">
      <c r="A51" s="2" t="str">
        <f>ChartDataA!$AX$4</f>
        <v>yt 31 12 2014</v>
      </c>
      <c r="B51" s="2">
        <f>ChartDataA!$AX$5</f>
        <v>0.1525</v>
      </c>
      <c r="C51" s="2">
        <f>ChartDataA!$AX$6</f>
        <v>44.428200000000004</v>
      </c>
      <c r="D51" s="2">
        <f>ChartDataA!$AX$7</f>
        <v>38.982100000000003</v>
      </c>
      <c r="E51" s="2">
        <f>ChartDataA!$AX$8</f>
        <v>48.716200000000015</v>
      </c>
      <c r="F51" s="2">
        <f>ChartDataA!$AX$9</f>
        <v>10.609399999999999</v>
      </c>
      <c r="G51" s="2">
        <f>ChartDataA!$AX$10</f>
        <v>4.9369000000000085</v>
      </c>
    </row>
    <row r="52" spans="1:7" s="2" customFormat="1">
      <c r="B52" s="2">
        <f>ChartDataA!$AY$5</f>
        <v>0.17120000000000002</v>
      </c>
      <c r="C52" s="2">
        <f>ChartDataA!$AY$6</f>
        <v>44.657700000000006</v>
      </c>
      <c r="D52" s="2">
        <f>ChartDataA!$AY$7</f>
        <v>39.686099999999989</v>
      </c>
      <c r="E52" s="2">
        <f>ChartDataA!$AY$8</f>
        <v>53.422600000000017</v>
      </c>
      <c r="F52" s="2">
        <f>ChartDataA!$AY$9</f>
        <v>10.435800000000002</v>
      </c>
      <c r="G52" s="2">
        <f>ChartDataA!$AY$10</f>
        <v>4.5781999999999812</v>
      </c>
    </row>
    <row r="53" spans="1:7" s="2" customFormat="1">
      <c r="B53" s="2">
        <f>ChartDataA!$AZ$5</f>
        <v>0.16800000000000001</v>
      </c>
      <c r="C53" s="2">
        <f>ChartDataA!$AZ$6</f>
        <v>46.190200000000004</v>
      </c>
      <c r="D53" s="2">
        <f>ChartDataA!$AZ$7</f>
        <v>41.683299999999988</v>
      </c>
      <c r="E53" s="2">
        <f>ChartDataA!$AZ$8</f>
        <v>57.362200000000016</v>
      </c>
      <c r="F53" s="2">
        <f>ChartDataA!$AZ$9</f>
        <v>10.874900000000002</v>
      </c>
      <c r="G53" s="2">
        <f>ChartDataA!$AZ$10</f>
        <v>4.4170000000000016</v>
      </c>
    </row>
    <row r="54" spans="1:7" s="2" customFormat="1">
      <c r="B54" s="2">
        <f>ChartDataA!$BA$5</f>
        <v>0.192</v>
      </c>
      <c r="C54" s="2">
        <f>ChartDataA!$BA$6</f>
        <v>46.947200000000002</v>
      </c>
      <c r="D54" s="2">
        <f>ChartDataA!$BA$7</f>
        <v>44.305499999999995</v>
      </c>
      <c r="E54" s="2">
        <f>ChartDataA!$BA$8</f>
        <v>62.026200000000003</v>
      </c>
      <c r="F54" s="2">
        <f>ChartDataA!$BA$9</f>
        <v>10.837900000000001</v>
      </c>
      <c r="G54" s="2">
        <f>ChartDataA!$BA$10</f>
        <v>4.2368000000000166</v>
      </c>
    </row>
    <row r="55" spans="1:7" s="2" customFormat="1">
      <c r="B55" s="2">
        <f>ChartDataA!$BB$5</f>
        <v>0.6584000000000001</v>
      </c>
      <c r="C55" s="2">
        <f>ChartDataA!$BB$6</f>
        <v>47.605800000000009</v>
      </c>
      <c r="D55" s="2">
        <f>ChartDataA!$BB$7</f>
        <v>43.4255</v>
      </c>
      <c r="E55" s="2">
        <f>ChartDataA!$BB$8</f>
        <v>66.817800000000005</v>
      </c>
      <c r="F55" s="2">
        <f>ChartDataA!$BB$9</f>
        <v>10.007</v>
      </c>
      <c r="G55" s="2">
        <f>ChartDataA!$BB$10</f>
        <v>4.2755000000000223</v>
      </c>
    </row>
    <row r="56" spans="1:7" s="2" customFormat="1">
      <c r="B56" s="2">
        <f>ChartDataA!$BC$5</f>
        <v>0.73240000000000005</v>
      </c>
      <c r="C56" s="2">
        <f>ChartDataA!$BC$6</f>
        <v>47.418000000000006</v>
      </c>
      <c r="D56" s="2">
        <f>ChartDataA!$BC$7</f>
        <v>41.565300000000001</v>
      </c>
      <c r="E56" s="2">
        <f>ChartDataA!$BC$8</f>
        <v>70.168999999999997</v>
      </c>
      <c r="F56" s="2">
        <f>ChartDataA!$BC$9</f>
        <v>9.5136000000000021</v>
      </c>
      <c r="G56" s="2">
        <f>ChartDataA!$BC$10</f>
        <v>4.1905000000000143</v>
      </c>
    </row>
    <row r="57" spans="1:7" s="2" customFormat="1">
      <c r="A57" s="2" t="str">
        <f>ChartDataA!$BD$4</f>
        <v>yt 30 06 2015</v>
      </c>
      <c r="B57" s="2">
        <f>ChartDataA!$BD$5</f>
        <v>0.69230000000000014</v>
      </c>
      <c r="C57" s="2">
        <f>ChartDataA!$BD$6</f>
        <v>48.925800000000002</v>
      </c>
      <c r="D57" s="2">
        <f>ChartDataA!$BD$7</f>
        <v>39.978600000000007</v>
      </c>
      <c r="E57" s="2">
        <f>ChartDataA!$BD$8</f>
        <v>74.164400000000001</v>
      </c>
      <c r="F57" s="2">
        <f>ChartDataA!$BD$9</f>
        <v>9.0384000000000011</v>
      </c>
      <c r="G57" s="2">
        <f>ChartDataA!$BD$10</f>
        <v>4.5507000000000346</v>
      </c>
    </row>
    <row r="58" spans="1:7" s="2" customFormat="1">
      <c r="B58" s="2">
        <f>ChartDataA!$BE$5</f>
        <v>0.70390000000000008</v>
      </c>
      <c r="C58" s="2">
        <f>ChartDataA!$BE$6</f>
        <v>49.879300000000001</v>
      </c>
      <c r="D58" s="2">
        <f>ChartDataA!$BE$7</f>
        <v>38.771600000000007</v>
      </c>
      <c r="E58" s="2">
        <f>ChartDataA!$BE$8</f>
        <v>80.687100000000001</v>
      </c>
      <c r="F58" s="2">
        <f>ChartDataA!$BE$9</f>
        <v>8.8057000000000016</v>
      </c>
      <c r="G58" s="2">
        <f>ChartDataA!$BE$10</f>
        <v>4.7041000000000111</v>
      </c>
    </row>
    <row r="59" spans="1:7" s="2" customFormat="1">
      <c r="B59" s="2">
        <f>ChartDataA!$BF$5</f>
        <v>0.75240000000000007</v>
      </c>
      <c r="C59" s="2">
        <f>ChartDataA!$BF$6</f>
        <v>50.208199999999998</v>
      </c>
      <c r="D59" s="2">
        <f>ChartDataA!$BF$7</f>
        <v>36.299400000000013</v>
      </c>
      <c r="E59" s="2">
        <f>ChartDataA!$BF$8</f>
        <v>83.342300000000009</v>
      </c>
      <c r="F59" s="2">
        <f>ChartDataA!$BF$9</f>
        <v>8.5323999999999991</v>
      </c>
      <c r="G59" s="2">
        <f>ChartDataA!$BF$10</f>
        <v>4.3944000000000187</v>
      </c>
    </row>
    <row r="60" spans="1:7" s="2" customFormat="1">
      <c r="B60" s="2">
        <f>ChartDataA!$BG$5</f>
        <v>0.85110000000000019</v>
      </c>
      <c r="C60" s="2">
        <f>ChartDataA!$BG$6</f>
        <v>50.996099999999998</v>
      </c>
      <c r="D60" s="2">
        <f>ChartDataA!$BG$7</f>
        <v>36.278300000000002</v>
      </c>
      <c r="E60" s="2">
        <f>ChartDataA!$BG$8</f>
        <v>89.546999999999997</v>
      </c>
      <c r="F60" s="2">
        <f>ChartDataA!$BG$9</f>
        <v>7.7701000000000002</v>
      </c>
      <c r="G60" s="2">
        <f>ChartDataA!$BG$10</f>
        <v>4.1475000000000364</v>
      </c>
    </row>
    <row r="61" spans="1:7" s="2" customFormat="1">
      <c r="B61" s="2">
        <f>ChartDataA!$BH$5</f>
        <v>1.0148000000000001</v>
      </c>
      <c r="C61" s="2">
        <f>ChartDataA!$BH$6</f>
        <v>54.494800000000005</v>
      </c>
      <c r="D61" s="2">
        <f>ChartDataA!$BH$7</f>
        <v>37.83890000000001</v>
      </c>
      <c r="E61" s="2">
        <f>ChartDataA!$BH$8</f>
        <v>97.727200000000011</v>
      </c>
      <c r="F61" s="2">
        <f>ChartDataA!$BH$9</f>
        <v>7.8486000000000002</v>
      </c>
      <c r="G61" s="2">
        <f>ChartDataA!$BH$10</f>
        <v>4.3747000000000469</v>
      </c>
    </row>
    <row r="62" spans="1:7" s="2" customFormat="1">
      <c r="B62" s="2">
        <f>ChartDataA!$BI$5</f>
        <v>1.0691000000000002</v>
      </c>
      <c r="C62" s="2">
        <f>ChartDataA!$BI$6</f>
        <v>60.713999999999999</v>
      </c>
      <c r="D62" s="2">
        <f>ChartDataA!$BI$7</f>
        <v>37.771200000000015</v>
      </c>
      <c r="E62" s="2">
        <f>ChartDataA!$BI$8</f>
        <v>107.71080000000002</v>
      </c>
      <c r="F62" s="2">
        <f>ChartDataA!$BI$9</f>
        <v>7.8807999999999998</v>
      </c>
      <c r="G62" s="2">
        <f>ChartDataA!$BI$10</f>
        <v>4.2254000000000076</v>
      </c>
    </row>
    <row r="63" spans="1:7" s="2" customFormat="1">
      <c r="A63" s="2" t="str">
        <f>ChartDataA!$BJ$4</f>
        <v>yt 31 12 2015</v>
      </c>
      <c r="B63" s="2">
        <f>ChartDataA!$BJ$5</f>
        <v>1.1091000000000002</v>
      </c>
      <c r="C63" s="2">
        <f>ChartDataA!$BJ$6</f>
        <v>64.829800000000006</v>
      </c>
      <c r="D63" s="2">
        <f>ChartDataA!$BJ$7</f>
        <v>37.064800000000005</v>
      </c>
      <c r="E63" s="2">
        <f>ChartDataA!$BJ$8</f>
        <v>114.49300000000001</v>
      </c>
      <c r="F63" s="2">
        <f>ChartDataA!$BJ$9</f>
        <v>7.9521000000000006</v>
      </c>
      <c r="G63" s="2">
        <f>ChartDataA!$BJ$10</f>
        <v>4.6132000000000062</v>
      </c>
    </row>
    <row r="64" spans="1:7" s="2" customFormat="1">
      <c r="B64" s="2">
        <f>ChartDataA!$BK$5</f>
        <v>1.1163000000000003</v>
      </c>
      <c r="C64" s="2">
        <f>ChartDataA!$BK$6</f>
        <v>68.166200000000018</v>
      </c>
      <c r="D64" s="2">
        <f>ChartDataA!$BK$7</f>
        <v>37.157900000000005</v>
      </c>
      <c r="E64" s="2">
        <f>ChartDataA!$BK$8</f>
        <v>119.43690000000001</v>
      </c>
      <c r="F64" s="2">
        <f>ChartDataA!$BK$9</f>
        <v>8.0863999999999994</v>
      </c>
      <c r="G64" s="2">
        <f>ChartDataA!$BK$10</f>
        <v>5.0477999999999668</v>
      </c>
    </row>
    <row r="65" spans="1:7" s="2" customFormat="1">
      <c r="B65" s="2">
        <f>ChartDataA!$BL$5</f>
        <v>1.2117</v>
      </c>
      <c r="C65" s="2">
        <f>ChartDataA!$BL$6</f>
        <v>71.958400000000012</v>
      </c>
      <c r="D65" s="2">
        <f>ChartDataA!$BL$7</f>
        <v>35.8369</v>
      </c>
      <c r="E65" s="2">
        <f>ChartDataA!$BL$8</f>
        <v>122.22560000000001</v>
      </c>
      <c r="F65" s="2">
        <f>ChartDataA!$BL$9</f>
        <v>8.1146000000000011</v>
      </c>
      <c r="G65" s="2">
        <f>ChartDataA!$BL$10</f>
        <v>5.1394999999999698</v>
      </c>
    </row>
    <row r="66" spans="1:7" s="2" customFormat="1">
      <c r="B66" s="2">
        <f>ChartDataA!$BM$5</f>
        <v>1.2149000000000001</v>
      </c>
      <c r="C66" s="2">
        <f>ChartDataA!$BM$6</f>
        <v>78.298900000000003</v>
      </c>
      <c r="D66" s="2">
        <f>ChartDataA!$BM$7</f>
        <v>34.035499999999999</v>
      </c>
      <c r="E66" s="2">
        <f>ChartDataA!$BM$8</f>
        <v>124.5626</v>
      </c>
      <c r="F66" s="2">
        <f>ChartDataA!$BM$9</f>
        <v>8.2428000000000008</v>
      </c>
      <c r="G66" s="2">
        <f>ChartDataA!$BM$10</f>
        <v>5.2393000000000143</v>
      </c>
    </row>
    <row r="67" spans="1:7" s="2" customFormat="1">
      <c r="B67" s="2">
        <f>ChartDataA!$BN$5</f>
        <v>0.75480000000000014</v>
      </c>
      <c r="C67" s="2">
        <f>ChartDataA!$BN$6</f>
        <v>85.560200000000009</v>
      </c>
      <c r="D67" s="2">
        <f>ChartDataA!$BN$7</f>
        <v>35.086200000000005</v>
      </c>
      <c r="E67" s="2">
        <f>ChartDataA!$BN$8</f>
        <v>125.63140000000003</v>
      </c>
      <c r="F67" s="2">
        <f>ChartDataA!$BN$9</f>
        <v>8.9298999999999999</v>
      </c>
      <c r="G67" s="2">
        <f>ChartDataA!$BN$10</f>
        <v>5.2245999999999526</v>
      </c>
    </row>
    <row r="68" spans="1:7" s="2" customFormat="1">
      <c r="B68" s="2">
        <f>ChartDataA!$BO$5</f>
        <v>0.73610000000000009</v>
      </c>
      <c r="C68" s="2">
        <f>ChartDataA!$BO$6</f>
        <v>93.042900000000031</v>
      </c>
      <c r="D68" s="2">
        <f>ChartDataA!$BO$7</f>
        <v>35.272100000000009</v>
      </c>
      <c r="E68" s="2">
        <f>ChartDataA!$BO$8</f>
        <v>127.79860000000002</v>
      </c>
      <c r="F68" s="2">
        <f>ChartDataA!$BO$9</f>
        <v>9.0809000000000015</v>
      </c>
      <c r="G68" s="2">
        <f>ChartDataA!$BO$10</f>
        <v>5.1823999999999728</v>
      </c>
    </row>
    <row r="69" spans="1:7" s="2" customFormat="1">
      <c r="A69" s="2" t="str">
        <f>ChartDataA!$BP$4</f>
        <v>yt 30 06 2016</v>
      </c>
      <c r="B69" s="2">
        <f>ChartDataA!$BP$5</f>
        <v>0.76439999999999997</v>
      </c>
      <c r="C69" s="2">
        <f>ChartDataA!$BP$6</f>
        <v>97.310600000000022</v>
      </c>
      <c r="D69" s="2">
        <f>ChartDataA!$BP$7</f>
        <v>36.219200000000008</v>
      </c>
      <c r="E69" s="2">
        <f>ChartDataA!$BP$8</f>
        <v>130.98460000000003</v>
      </c>
      <c r="F69" s="2">
        <f>ChartDataA!$BP$9</f>
        <v>9.6820000000000004</v>
      </c>
      <c r="G69" s="2">
        <f>ChartDataA!$BP$10</f>
        <v>4.9581000000000017</v>
      </c>
    </row>
    <row r="70" spans="1:7" s="2" customFormat="1">
      <c r="B70" s="2">
        <f>ChartDataA!$BQ$5</f>
        <v>0.75280000000000014</v>
      </c>
      <c r="C70" s="2">
        <f>ChartDataA!$BQ$6</f>
        <v>97.80540000000002</v>
      </c>
      <c r="D70" s="2">
        <f>ChartDataA!$BQ$7</f>
        <v>35.909199999999998</v>
      </c>
      <c r="E70" s="2">
        <f>ChartDataA!$BQ$8</f>
        <v>132.61130000000003</v>
      </c>
      <c r="F70" s="2">
        <f>ChartDataA!$BQ$9</f>
        <v>9.7819000000000003</v>
      </c>
      <c r="G70" s="2">
        <f>ChartDataA!$BQ$10</f>
        <v>4.4168999999999983</v>
      </c>
    </row>
    <row r="71" spans="1:7" s="2" customFormat="1">
      <c r="B71" s="2">
        <f>ChartDataA!$BR$5</f>
        <v>0.85959999999999992</v>
      </c>
      <c r="C71" s="2">
        <f>ChartDataA!$BR$6</f>
        <v>100.1887</v>
      </c>
      <c r="D71" s="2">
        <f>ChartDataA!$BR$7</f>
        <v>35.2395</v>
      </c>
      <c r="E71" s="2">
        <f>ChartDataA!$BR$8</f>
        <v>136.60330000000002</v>
      </c>
      <c r="F71" s="2">
        <f>ChartDataA!$BR$9</f>
        <v>10.206400000000002</v>
      </c>
      <c r="G71" s="2">
        <f>ChartDataA!$BR$10</f>
        <v>4.1196999999999662</v>
      </c>
    </row>
    <row r="72" spans="1:7" s="2" customFormat="1">
      <c r="B72" s="2">
        <f>ChartDataA!$BS$5</f>
        <v>0.83499999999999996</v>
      </c>
      <c r="C72" s="2">
        <f>ChartDataA!$BS$6</f>
        <v>103.0425</v>
      </c>
      <c r="D72" s="2">
        <f>ChartDataA!$BS$7</f>
        <v>35.133499999999998</v>
      </c>
      <c r="E72" s="2">
        <f>ChartDataA!$BS$8</f>
        <v>136.59700000000004</v>
      </c>
      <c r="F72" s="2">
        <f>ChartDataA!$BS$9</f>
        <v>10.582800000000001</v>
      </c>
      <c r="G72" s="2">
        <f>ChartDataA!$BS$10</f>
        <v>4.0775999999999613</v>
      </c>
    </row>
    <row r="73" spans="1:7" s="2" customFormat="1">
      <c r="B73" s="2">
        <f>ChartDataA!$BS$5</f>
        <v>0.83499999999999996</v>
      </c>
      <c r="C73" s="2">
        <f>ChartDataA!$BS$6</f>
        <v>103.0425</v>
      </c>
      <c r="D73" s="2">
        <f>ChartDataA!$BS$7</f>
        <v>35.133499999999998</v>
      </c>
      <c r="E73" s="2">
        <f>ChartDataA!$BS$8</f>
        <v>136.59700000000004</v>
      </c>
      <c r="F73" s="2">
        <f>ChartDataA!$BS$9</f>
        <v>10.582800000000001</v>
      </c>
      <c r="G73" s="2">
        <f>ChartDataA!$BS$10</f>
        <v>4.0775999999999613</v>
      </c>
    </row>
    <row r="74" spans="1:7" s="2" customFormat="1">
      <c r="B74" s="2">
        <f>ChartDataA!$BT$5</f>
        <v>0.8044</v>
      </c>
      <c r="C74" s="2">
        <f>ChartDataA!$BT$6</f>
        <v>103.5337</v>
      </c>
      <c r="D74" s="2">
        <f>ChartDataA!$BT$7</f>
        <v>33.496099999999998</v>
      </c>
      <c r="E74" s="2">
        <f>ChartDataA!$BT$8</f>
        <v>135.0461</v>
      </c>
      <c r="F74" s="2">
        <f>ChartDataA!$BT$9</f>
        <v>10.902200000000001</v>
      </c>
      <c r="G74" s="2">
        <f>ChartDataA!$BT$10</f>
        <v>3.7255999999999858</v>
      </c>
    </row>
    <row r="75" spans="1:7" s="2" customFormat="1">
      <c r="A75" s="2" t="str">
        <f>ChartDataA!$BV$4</f>
        <v>yt 31 12 2016</v>
      </c>
      <c r="B75" s="2">
        <f>ChartDataA!$BU$5</f>
        <v>0.95280000000000009</v>
      </c>
      <c r="C75" s="2">
        <f>ChartDataA!$BU$6</f>
        <v>104.6921</v>
      </c>
      <c r="D75" s="2">
        <f>ChartDataA!$BU$7</f>
        <v>33.536999999999999</v>
      </c>
      <c r="E75" s="2">
        <f>ChartDataA!$BU$8</f>
        <v>136.0915</v>
      </c>
      <c r="F75" s="2">
        <f>ChartDataA!$BU$9</f>
        <v>11.241700000000002</v>
      </c>
      <c r="G75" s="2">
        <f>ChartDataA!$BU$10</f>
        <v>3.4334000000000628</v>
      </c>
    </row>
    <row r="76" spans="1:7" s="2" customFormat="1">
      <c r="B76" s="2">
        <f>ChartDataA!$BV$5</f>
        <v>1.0669999999999999</v>
      </c>
      <c r="C76" s="2">
        <f>ChartDataA!$BV$6</f>
        <v>105.32360000000001</v>
      </c>
      <c r="D76" s="2">
        <f>ChartDataA!$BV$7</f>
        <v>33.014900000000004</v>
      </c>
      <c r="E76" s="2">
        <f>ChartDataA!$BV$8</f>
        <v>134.60329999999999</v>
      </c>
      <c r="F76" s="2">
        <f>ChartDataA!$BV$9</f>
        <v>11.216000000000001</v>
      </c>
      <c r="G76" s="2">
        <f>ChartDataA!$BV$10</f>
        <v>2.8578000000000543</v>
      </c>
    </row>
    <row r="77" spans="1:7" s="2" customFormat="1">
      <c r="B77" s="2">
        <f>ChartDataA!$BW$5</f>
        <v>1.1631000000000002</v>
      </c>
      <c r="C77" s="2">
        <f>ChartDataA!$BW$6</f>
        <v>106.31880000000002</v>
      </c>
      <c r="D77" s="2">
        <f>ChartDataA!$BW$7</f>
        <v>32.353700000000003</v>
      </c>
      <c r="E77" s="2">
        <f>ChartDataA!$BW$8</f>
        <v>133.23490000000004</v>
      </c>
      <c r="F77" s="2">
        <f>ChartDataA!$BW$9</f>
        <v>11.5319</v>
      </c>
      <c r="G77" s="2">
        <f>ChartDataA!$BW$10</f>
        <v>2.2126999999999271</v>
      </c>
    </row>
    <row r="78" spans="1:7" s="2" customFormat="1">
      <c r="B78" s="2">
        <f>ChartDataA!$BX$5</f>
        <v>1.1215000000000002</v>
      </c>
      <c r="C78" s="2">
        <f>ChartDataA!$BX$6</f>
        <v>107.99300000000002</v>
      </c>
      <c r="D78" s="2">
        <f>ChartDataA!$BX$7</f>
        <v>33.222999999999999</v>
      </c>
      <c r="E78" s="2">
        <f>ChartDataA!$BX$8</f>
        <v>137.08990000000003</v>
      </c>
      <c r="F78" s="2">
        <f>ChartDataA!$BX$9</f>
        <v>11.8581</v>
      </c>
      <c r="G78" s="2">
        <f>ChartDataA!$BX$10</f>
        <v>1.6895999999999276</v>
      </c>
    </row>
    <row r="79" spans="1:7" s="2" customFormat="1">
      <c r="B79" s="2">
        <f>ChartDataA!$BY$5</f>
        <v>1.1059000000000001</v>
      </c>
      <c r="C79" s="2">
        <f>ChartDataA!$BY$6</f>
        <v>106.92050000000002</v>
      </c>
      <c r="D79" s="2">
        <f>ChartDataA!$BY$7</f>
        <v>31.852</v>
      </c>
      <c r="E79" s="2">
        <f>ChartDataA!$BY$8</f>
        <v>135.4136</v>
      </c>
      <c r="F79" s="2">
        <f>ChartDataA!$BY$9</f>
        <v>12.032400000000001</v>
      </c>
      <c r="G79" s="2">
        <f>ChartDataA!$BY$10</f>
        <v>1.3319999999999936</v>
      </c>
    </row>
    <row r="80" spans="1:7" s="2" customFormat="1">
      <c r="B80" s="2">
        <f>ChartDataA!$BZ$5</f>
        <v>1.0996000000000001</v>
      </c>
      <c r="C80" s="2">
        <f>ChartDataA!$BZ$6</f>
        <v>104.60279999999999</v>
      </c>
      <c r="D80" s="2">
        <f>ChartDataA!$BZ$7</f>
        <v>29.5122</v>
      </c>
      <c r="E80" s="2">
        <f>ChartDataA!$BZ$8</f>
        <v>133.77560000000003</v>
      </c>
      <c r="F80" s="2">
        <f>ChartDataA!$BZ$9</f>
        <v>11.622300000000003</v>
      </c>
      <c r="G80" s="2">
        <f>ChartDataA!$BZ$10</f>
        <v>1.3075000000000045</v>
      </c>
    </row>
    <row r="81" spans="1:7" s="2" customFormat="1">
      <c r="A81" s="2" t="str">
        <f>ChartDataA!$CB$4</f>
        <v>yt 30 06 2017</v>
      </c>
      <c r="B81" s="2">
        <f>ChartDataA!$CA$5</f>
        <v>1.0432999999999999</v>
      </c>
      <c r="C81" s="2">
        <f>ChartDataA!$CA$6</f>
        <v>107.11350000000002</v>
      </c>
      <c r="D81" s="2">
        <f>ChartDataA!$CA$7</f>
        <v>28.018199999999997</v>
      </c>
      <c r="E81" s="2">
        <f>ChartDataA!$CA$8</f>
        <v>134.44190000000003</v>
      </c>
      <c r="F81" s="2">
        <f>ChartDataA!$CA$9</f>
        <v>11.766400000000001</v>
      </c>
      <c r="G81" s="2">
        <f>ChartDataA!$CA$10</f>
        <v>1.3353000000000179</v>
      </c>
    </row>
    <row r="82" spans="1:7" s="2" customFormat="1">
      <c r="B82" s="2">
        <f>ChartDataA!$CB$5</f>
        <v>1.0143</v>
      </c>
      <c r="C82" s="2">
        <f>ChartDataA!$CB$6</f>
        <v>111.77430000000001</v>
      </c>
      <c r="D82" s="2">
        <f>ChartDataA!$CB$7</f>
        <v>25.8842</v>
      </c>
      <c r="E82" s="2">
        <f>ChartDataA!$CB$8</f>
        <v>134.02350000000001</v>
      </c>
      <c r="F82" s="2">
        <f>ChartDataA!$CB$9</f>
        <v>11.496500000000001</v>
      </c>
      <c r="G82" s="2">
        <f>ChartDataA!$CB$10</f>
        <v>1.2450999999999226</v>
      </c>
    </row>
    <row r="83" spans="1:7" s="2" customFormat="1">
      <c r="B83" s="2">
        <f>ChartDataA!$CC$5</f>
        <v>1.0169000000000001</v>
      </c>
      <c r="C83" s="2">
        <f>ChartDataA!$CC$6</f>
        <v>115.04680000000002</v>
      </c>
      <c r="D83" s="2">
        <f>ChartDataA!$CC$7</f>
        <v>24.787500000000001</v>
      </c>
      <c r="E83" s="2">
        <f>ChartDataA!$CC$8</f>
        <v>131.27660000000003</v>
      </c>
      <c r="F83" s="2">
        <f>ChartDataA!$CC$9</f>
        <v>11.4391</v>
      </c>
      <c r="G83" s="2">
        <f>ChartDataA!$CC$10</f>
        <v>1.2498000000000502</v>
      </c>
    </row>
    <row r="84" spans="1:7" s="2" customFormat="1">
      <c r="B84" s="2">
        <f>ChartDataA!$CD$5</f>
        <v>0.87330000000000019</v>
      </c>
      <c r="C84" s="2">
        <f>ChartDataA!$CD$6</f>
        <v>117.68450000000003</v>
      </c>
      <c r="D84" s="2">
        <f>ChartDataA!$CD$7</f>
        <v>23.6084</v>
      </c>
      <c r="E84" s="2">
        <f>ChartDataA!$CD$8</f>
        <v>130.97670000000005</v>
      </c>
      <c r="F84" s="2">
        <f>ChartDataA!$CD$9</f>
        <v>11.6061</v>
      </c>
      <c r="G84" s="2">
        <f>ChartDataA!$CD$10</f>
        <v>1.2143999999999551</v>
      </c>
    </row>
    <row r="85" spans="1:7" s="2" customFormat="1">
      <c r="B85" s="2">
        <f>ChartDataA!$CE$5</f>
        <v>0.9640000000000003</v>
      </c>
      <c r="C85" s="2">
        <f>ChartDataA!$CE$6</f>
        <v>122.22640000000003</v>
      </c>
      <c r="D85" s="2">
        <f>ChartDataA!$CE$7</f>
        <v>21.281499999999998</v>
      </c>
      <c r="E85" s="2">
        <f>ChartDataA!$CE$8</f>
        <v>129.02020000000002</v>
      </c>
      <c r="F85" s="2">
        <f>ChartDataA!$CE$9</f>
        <v>11.444700000000001</v>
      </c>
      <c r="G85" s="2">
        <f>ChartDataA!$CE$10</f>
        <v>1.0424999999999045</v>
      </c>
    </row>
    <row r="86" spans="1:7" s="2" customFormat="1">
      <c r="B86" s="2">
        <f>ChartDataA!$CF$5</f>
        <v>0.9842000000000003</v>
      </c>
      <c r="C86" s="2">
        <f>ChartDataA!$CF$6</f>
        <v>130.91390000000001</v>
      </c>
      <c r="D86" s="2">
        <f>ChartDataA!$CF$7</f>
        <v>19.705799999999996</v>
      </c>
      <c r="E86" s="2">
        <f>ChartDataA!$CF$8</f>
        <v>130.06800000000004</v>
      </c>
      <c r="F86" s="2">
        <f>ChartDataA!$CF$9</f>
        <v>11.427100000000003</v>
      </c>
      <c r="G86" s="2">
        <f>ChartDataA!$CF$10</f>
        <v>1.1669999999999732</v>
      </c>
    </row>
    <row r="87" spans="1:7" s="2" customFormat="1">
      <c r="A87" s="2" t="str">
        <f>ChartDataA!$CH$4</f>
        <v>yt 31 12 2017</v>
      </c>
      <c r="B87" s="2">
        <f>ChartDataA!$CG$5</f>
        <v>0.78800000000000003</v>
      </c>
      <c r="C87" s="2">
        <f>ChartDataA!$CG$6</f>
        <v>136.40530000000001</v>
      </c>
      <c r="D87" s="2">
        <f>ChartDataA!$CG$7</f>
        <v>17.600899999999999</v>
      </c>
      <c r="E87" s="2">
        <f>ChartDataA!$CG$8</f>
        <v>130.39850000000001</v>
      </c>
      <c r="F87" s="2">
        <f>ChartDataA!$CG$9</f>
        <v>12.039000000000001</v>
      </c>
      <c r="G87" s="2">
        <f>ChartDataA!$CG$10</f>
        <v>1.2349999999999568</v>
      </c>
    </row>
    <row r="88" spans="1:7" s="2" customFormat="1">
      <c r="B88" s="2">
        <f>ChartDataA!$CH$5</f>
        <v>0.61709999999999987</v>
      </c>
      <c r="C88" s="2">
        <f>ChartDataA!$CH$6</f>
        <v>139.0206</v>
      </c>
      <c r="D88" s="2">
        <f>ChartDataA!$CH$7</f>
        <v>16.258299999999995</v>
      </c>
      <c r="E88" s="2">
        <f>ChartDataA!$CH$8</f>
        <v>131.75770000000003</v>
      </c>
      <c r="F88" s="2">
        <f>ChartDataA!$CH$9</f>
        <v>12.297600000000001</v>
      </c>
      <c r="G88" s="2">
        <f>ChartDataA!$CH$10</f>
        <v>1.2244000000000597</v>
      </c>
    </row>
    <row r="89" spans="1:7" s="2" customFormat="1">
      <c r="B89" s="2">
        <f>ChartDataA!$CI$5</f>
        <v>0.58460000000000001</v>
      </c>
      <c r="C89" s="2">
        <f>ChartDataA!$CI$6</f>
        <v>144.0275</v>
      </c>
      <c r="D89" s="2">
        <f>ChartDataA!$CI$7</f>
        <v>15.531899999999998</v>
      </c>
      <c r="E89" s="2">
        <f>ChartDataA!$CI$8</f>
        <v>133.1891</v>
      </c>
      <c r="F89" s="2">
        <f>ChartDataA!$CI$9</f>
        <v>12.2432</v>
      </c>
      <c r="G89" s="2">
        <f>ChartDataA!$CI$10</f>
        <v>1.1811000000000149</v>
      </c>
    </row>
    <row r="90" spans="1:7" s="2" customFormat="1">
      <c r="B90" s="2">
        <f>ChartDataA!$CJ$5</f>
        <v>0.56330000000000013</v>
      </c>
      <c r="C90" s="2">
        <f>ChartDataA!$CJ$6</f>
        <v>148.3706</v>
      </c>
      <c r="D90" s="2">
        <f>ChartDataA!$CJ$7</f>
        <v>13.821200000000001</v>
      </c>
      <c r="E90" s="2">
        <f>ChartDataA!$CJ$8</f>
        <v>133.56209999999999</v>
      </c>
      <c r="F90" s="2">
        <f>ChartDataA!$CJ$9</f>
        <v>12.587400000000001</v>
      </c>
      <c r="G90" s="2">
        <f>ChartDataA!$CJ$10</f>
        <v>1.1353000000000293</v>
      </c>
    </row>
    <row r="91" spans="1:7" s="2" customFormat="1">
      <c r="B91" s="2">
        <f>ChartDataA!$CK$5</f>
        <v>0.59740000000000026</v>
      </c>
      <c r="C91" s="2">
        <f>ChartDataA!$CK$6</f>
        <v>156.4246</v>
      </c>
      <c r="D91" s="2">
        <f>ChartDataA!$CK$7</f>
        <v>13.316700000000001</v>
      </c>
      <c r="E91" s="2">
        <f>ChartDataA!$CK$8</f>
        <v>138.1088</v>
      </c>
      <c r="F91" s="2">
        <f>ChartDataA!$CK$9</f>
        <v>13.716899999999999</v>
      </c>
      <c r="G91" s="2">
        <f>ChartDataA!$CK$10</f>
        <v>1.13900000000001</v>
      </c>
    </row>
    <row r="92" spans="1:7" s="2" customFormat="1">
      <c r="B92" s="2">
        <f>ChartDataA!$CL$5</f>
        <v>0.59740000000000026</v>
      </c>
      <c r="C92" s="2">
        <f>ChartDataA!$CL$6</f>
        <v>160.09200000000001</v>
      </c>
      <c r="D92" s="2">
        <f>ChartDataA!$CL$7</f>
        <v>13.156500000000003</v>
      </c>
      <c r="E92" s="2">
        <f>ChartDataA!$CL$8</f>
        <v>139.36590000000001</v>
      </c>
      <c r="F92" s="2">
        <f>ChartDataA!$CL$9</f>
        <v>14.699199999999999</v>
      </c>
      <c r="G92" s="2">
        <f>ChartDataA!$CL$10</f>
        <v>1.1196999999999093</v>
      </c>
    </row>
    <row r="93" spans="1:7" s="2" customFormat="1">
      <c r="A93" s="2" t="str">
        <f>ChartDataA!$CN$4</f>
        <v>yt 30 06 2018</v>
      </c>
      <c r="B93" s="2">
        <f>ChartDataA!$CM$5</f>
        <v>0.59730000000000016</v>
      </c>
      <c r="C93" s="2">
        <f>ChartDataA!$CM$6</f>
        <v>160.2636</v>
      </c>
      <c r="D93" s="2">
        <f>ChartDataA!$CM$7</f>
        <v>13.445600000000001</v>
      </c>
      <c r="E93" s="2">
        <f>ChartDataA!$CM$8</f>
        <v>139.98659999999998</v>
      </c>
      <c r="F93" s="2">
        <f>ChartDataA!$CM$9</f>
        <v>15.661299999999999</v>
      </c>
      <c r="G93" s="2">
        <f>ChartDataA!$CM$10</f>
        <v>1.3355000000000814</v>
      </c>
    </row>
    <row r="94" spans="1:7" s="2" customFormat="1">
      <c r="B94" s="2">
        <f>ChartDataA!$CN$5</f>
        <v>0.59690000000000021</v>
      </c>
      <c r="C94" s="2">
        <f>ChartDataA!$CN$6</f>
        <v>159.81950000000001</v>
      </c>
      <c r="D94" s="2">
        <f>ChartDataA!$CN$7</f>
        <v>13.5998</v>
      </c>
      <c r="E94" s="2">
        <f>ChartDataA!$CN$8</f>
        <v>139.30590000000001</v>
      </c>
      <c r="F94" s="2">
        <f>ChartDataA!$CN$9</f>
        <v>16.483000000000001</v>
      </c>
      <c r="G94" s="2">
        <f>ChartDataA!$CN$10</f>
        <v>1.6863000000000739</v>
      </c>
    </row>
    <row r="95" spans="1:7" s="2" customFormat="1">
      <c r="B95" s="2">
        <f>ChartDataA!$CO$5</f>
        <v>0.59430000000000016</v>
      </c>
      <c r="C95" s="2">
        <f>ChartDataA!$CO$6</f>
        <v>163.47890000000004</v>
      </c>
      <c r="D95" s="2">
        <f>ChartDataA!$CO$7</f>
        <v>13.5939</v>
      </c>
      <c r="E95" s="2">
        <f>ChartDataA!$CO$8</f>
        <v>141.1756</v>
      </c>
      <c r="F95" s="2">
        <f>ChartDataA!$CO$9</f>
        <v>17.490300000000001</v>
      </c>
      <c r="G95" s="2">
        <f>ChartDataA!$CO$10</f>
        <v>1.8530999999999835</v>
      </c>
    </row>
    <row r="96" spans="1:7" s="2" customFormat="1">
      <c r="B96" s="2">
        <f>ChartDataA!$CP$5</f>
        <v>0.5878000000000001</v>
      </c>
      <c r="C96" s="2">
        <f>ChartDataA!$CP$6</f>
        <v>163.46530000000001</v>
      </c>
      <c r="D96" s="2">
        <f>ChartDataA!$CP$7</f>
        <v>13.951900000000002</v>
      </c>
      <c r="E96" s="2">
        <f>ChartDataA!$CP$8</f>
        <v>140.96100000000001</v>
      </c>
      <c r="F96" s="2">
        <f>ChartDataA!$CP$9</f>
        <v>17.741099999999999</v>
      </c>
      <c r="G96" s="2">
        <f>ChartDataA!$CP$10</f>
        <v>1.9146999999999821</v>
      </c>
    </row>
    <row r="97" spans="1:7" s="2" customFormat="1">
      <c r="B97" s="2">
        <f>ChartDataA!$CR$5</f>
        <v>0.31710000000000005</v>
      </c>
      <c r="C97" s="2">
        <f>ChartDataA!$CR$6</f>
        <v>163.75320000000002</v>
      </c>
      <c r="D97" s="2">
        <f>ChartDataA!$CR$7</f>
        <v>14.827700000000004</v>
      </c>
      <c r="E97" s="2">
        <f>ChartDataA!$CR$8</f>
        <v>139.1926</v>
      </c>
      <c r="F97" s="2">
        <f>ChartDataA!$CR$9</f>
        <v>19.513600000000004</v>
      </c>
      <c r="G97" s="2">
        <f>ChartDataA!$CR$10</f>
        <v>1.6458999999999833</v>
      </c>
    </row>
    <row r="98" spans="1:7" s="2" customFormat="1">
      <c r="B98" s="2">
        <f>ChartDataA!$CS$5</f>
        <v>0.36249999999999999</v>
      </c>
      <c r="C98" s="2">
        <f>ChartDataA!$CS$6</f>
        <v>164.3031</v>
      </c>
      <c r="D98" s="2">
        <f>ChartDataA!$CS$7</f>
        <v>15.3705</v>
      </c>
      <c r="E98" s="2">
        <f>ChartDataA!$CS$8</f>
        <v>132.9366</v>
      </c>
      <c r="F98" s="2">
        <f>ChartDataA!$CS$9</f>
        <v>19.4757</v>
      </c>
      <c r="G98" s="2">
        <f>ChartDataA!$CS$10</f>
        <v>1.7755000000000223</v>
      </c>
    </row>
    <row r="99" spans="1:7" s="2" customFormat="1">
      <c r="A99" s="2" t="str">
        <f>ChartDataA!$CT$4</f>
        <v>yt 31 12 2018</v>
      </c>
      <c r="B99" s="2">
        <f>ChartDataA!$CS$5</f>
        <v>0.36249999999999999</v>
      </c>
      <c r="C99" s="2">
        <f>ChartDataA!$CS$6</f>
        <v>164.3031</v>
      </c>
      <c r="D99" s="2">
        <f>ChartDataA!$CS$7</f>
        <v>15.3705</v>
      </c>
      <c r="E99" s="2">
        <f>ChartDataA!$CS$8</f>
        <v>132.9366</v>
      </c>
      <c r="F99" s="2">
        <f>ChartDataA!$CS$9</f>
        <v>19.4757</v>
      </c>
      <c r="G99" s="2">
        <f>ChartDataA!$CS$10</f>
        <v>1.7755000000000223</v>
      </c>
    </row>
    <row r="100" spans="1:7" s="2" customFormat="1">
      <c r="B100" s="2">
        <f>ChartDataA!$CT$5</f>
        <v>0.37590000000000001</v>
      </c>
      <c r="C100" s="2">
        <f>ChartDataA!$CT$6</f>
        <v>164.05340000000001</v>
      </c>
      <c r="D100" s="2">
        <f>ChartDataA!$CT$7</f>
        <v>15.2155</v>
      </c>
      <c r="E100" s="2">
        <f>ChartDataA!$CT$8</f>
        <v>130.5291</v>
      </c>
      <c r="F100" s="2">
        <f>ChartDataA!$CT$9</f>
        <v>19.720400000000001</v>
      </c>
      <c r="G100" s="2">
        <f>ChartDataA!$CT$10</f>
        <v>2.039100000000019</v>
      </c>
    </row>
    <row r="101" spans="1:7" s="2" customFormat="1">
      <c r="B101" s="2">
        <f>ChartDataA!$CU$5</f>
        <v>0.32400000000000001</v>
      </c>
      <c r="C101" s="2">
        <f>ChartDataA!$CU$6</f>
        <v>165.4659</v>
      </c>
      <c r="D101" s="2">
        <f>ChartDataA!$CU$7</f>
        <v>14.284200000000002</v>
      </c>
      <c r="E101" s="2">
        <f>ChartDataA!$CU$8</f>
        <v>127.86700000000002</v>
      </c>
      <c r="F101" s="2">
        <f>ChartDataA!$CU$9</f>
        <v>20.4757</v>
      </c>
      <c r="G101" s="2">
        <f>ChartDataA!$CU$10</f>
        <v>2.5706999999999312</v>
      </c>
    </row>
    <row r="102" spans="1:7" s="2" customFormat="1">
      <c r="B102" s="2">
        <f>ChartDataA!$CV$5</f>
        <v>0.28940000000000005</v>
      </c>
      <c r="C102" s="2">
        <f>ChartDataA!$CV$6</f>
        <v>162.5874</v>
      </c>
      <c r="D102" s="2">
        <f>ChartDataA!$CV$7</f>
        <v>13.426</v>
      </c>
      <c r="E102" s="2">
        <f>ChartDataA!$CV$8</f>
        <v>123.08410000000001</v>
      </c>
      <c r="F102" s="2">
        <f>ChartDataA!$CV$9</f>
        <v>21.2225</v>
      </c>
      <c r="G102" s="2">
        <f>ChartDataA!$CV$10</f>
        <v>2.985300000000052</v>
      </c>
    </row>
    <row r="103" spans="1:7" s="2" customFormat="1">
      <c r="B103" s="2">
        <f>ChartDataA!$CW$5</f>
        <v>0.2437</v>
      </c>
      <c r="C103" s="2">
        <f>ChartDataA!$CW$6</f>
        <v>151.0883</v>
      </c>
      <c r="D103" s="2">
        <f>ChartDataA!$CW$7</f>
        <v>13.0954</v>
      </c>
      <c r="E103" s="2">
        <f>ChartDataA!$CW$8</f>
        <v>116.31770000000002</v>
      </c>
      <c r="F103" s="2">
        <f>ChartDataA!$CW$9</f>
        <v>19.944500000000001</v>
      </c>
      <c r="G103" s="2">
        <f>ChartDataA!$CW$10</f>
        <v>3.0960999999999785</v>
      </c>
    </row>
    <row r="104" spans="1:7" s="2" customFormat="1">
      <c r="B104" s="2">
        <f>ChartDataA!$CX$5</f>
        <v>0.24379999999999999</v>
      </c>
      <c r="C104" s="2">
        <f>ChartDataA!$CX$6</f>
        <v>151.23869999999999</v>
      </c>
      <c r="D104" s="2">
        <f>ChartDataA!$CX$7</f>
        <v>13.2516</v>
      </c>
      <c r="E104" s="2">
        <f>ChartDataA!$CX$8</f>
        <v>118.80950000000001</v>
      </c>
      <c r="F104" s="2">
        <f>ChartDataA!$CX$9</f>
        <v>19.673300000000001</v>
      </c>
      <c r="G104" s="2">
        <f>ChartDataA!$CX$10</f>
        <v>3.183400000000006</v>
      </c>
    </row>
    <row r="105" spans="1:7" s="2" customFormat="1">
      <c r="A105" s="2" t="str">
        <f>ChartDataA!$CZ$4</f>
        <v>yt 30 06 2019</v>
      </c>
      <c r="B105" s="2">
        <f>ChartDataA!$CY$5</f>
        <v>0.24379999999999999</v>
      </c>
      <c r="C105" s="2">
        <f>ChartDataA!$CY$6</f>
        <v>151.80919999999998</v>
      </c>
      <c r="D105" s="2">
        <f>ChartDataA!$CY$7</f>
        <v>13.001400000000002</v>
      </c>
      <c r="E105" s="2">
        <f>ChartDataA!$CY$8</f>
        <v>118.34280000000003</v>
      </c>
      <c r="F105" s="2">
        <f>ChartDataA!$CY$9</f>
        <v>19.511100000000003</v>
      </c>
      <c r="G105" s="2">
        <f>ChartDataA!$CY$10</f>
        <v>3.1025999999999954</v>
      </c>
    </row>
    <row r="106" spans="1:7" s="2" customFormat="1">
      <c r="B106" s="2">
        <f>ChartDataA!$CZ$5</f>
        <v>0.24379999999999999</v>
      </c>
      <c r="C106" s="2">
        <f>ChartDataA!$CZ$6</f>
        <v>151.18499999999997</v>
      </c>
      <c r="D106" s="2">
        <f>ChartDataA!$CZ$7</f>
        <v>12.479700000000001</v>
      </c>
      <c r="E106" s="2">
        <f>ChartDataA!$CZ$8</f>
        <v>118.48730000000002</v>
      </c>
      <c r="F106" s="2">
        <f>ChartDataA!$CZ$9</f>
        <v>19.244500000000006</v>
      </c>
      <c r="G106" s="2">
        <f>ChartDataA!$CZ$10</f>
        <v>2.789600000000064</v>
      </c>
    </row>
    <row r="107" spans="1:7" s="2" customFormat="1">
      <c r="B107" s="2">
        <f>ChartDataA!$DA$5</f>
        <v>0.24379999999999999</v>
      </c>
      <c r="C107" s="2">
        <f>ChartDataA!$DA$6</f>
        <v>150.4203</v>
      </c>
      <c r="D107" s="2">
        <f>ChartDataA!$DA$7</f>
        <v>12.062200000000001</v>
      </c>
      <c r="E107" s="2">
        <f>ChartDataA!$DA$8</f>
        <v>118.48620000000001</v>
      </c>
      <c r="F107" s="2">
        <f>ChartDataA!$DA$9</f>
        <v>19.664600000000004</v>
      </c>
      <c r="G107" s="2">
        <f>ChartDataA!$DA$10</f>
        <v>2.6913000000000125</v>
      </c>
    </row>
    <row r="108" spans="1:7" s="2" customFormat="1">
      <c r="B108" s="2">
        <f>ChartDataA!$DB$5</f>
        <v>0.24379999999999999</v>
      </c>
      <c r="C108" s="2">
        <f>ChartDataA!$DB$6</f>
        <v>148.29</v>
      </c>
      <c r="D108" s="2">
        <f>ChartDataA!$DB$7</f>
        <v>11.8651</v>
      </c>
      <c r="E108" s="2">
        <f>ChartDataA!$DB$8</f>
        <v>115.36570000000002</v>
      </c>
      <c r="F108" s="2">
        <f>ChartDataA!$DB$9</f>
        <v>20.222999999999999</v>
      </c>
      <c r="G108" s="2">
        <f>ChartDataA!$DB$10</f>
        <v>2.627900000000011</v>
      </c>
    </row>
    <row r="109" spans="1:7" s="2" customFormat="1">
      <c r="B109" s="2">
        <f>ChartDataA!$DC$5</f>
        <v>0.3044</v>
      </c>
      <c r="C109" s="2">
        <f>ChartDataA!$DC$6</f>
        <v>150.56840000000003</v>
      </c>
      <c r="D109" s="2">
        <f>ChartDataA!$DC$7</f>
        <v>12.230599999999999</v>
      </c>
      <c r="E109" s="2">
        <f>ChartDataA!$DC$8</f>
        <v>116.7007</v>
      </c>
      <c r="F109" s="2">
        <f>ChartDataA!$DC$9</f>
        <v>20.942299999999999</v>
      </c>
      <c r="G109" s="2">
        <f>ChartDataA!$DC$10</f>
        <v>2.7028999999999996</v>
      </c>
    </row>
    <row r="110" spans="1:7" s="2" customFormat="1">
      <c r="B110" s="2">
        <f>ChartDataA!$DD$5</f>
        <v>0.3968000000000001</v>
      </c>
      <c r="C110" s="2">
        <f>ChartDataA!$DD$6</f>
        <v>149.05840000000003</v>
      </c>
      <c r="D110" s="2">
        <f>ChartDataA!$DD$7</f>
        <v>11.9864</v>
      </c>
      <c r="E110" s="2">
        <f>ChartDataA!$DD$8</f>
        <v>115.3002</v>
      </c>
      <c r="F110" s="2">
        <f>ChartDataA!$DD$9</f>
        <v>20.953199999999999</v>
      </c>
      <c r="G110" s="2">
        <f>ChartDataA!$DD$10</f>
        <v>2.9855000000000018</v>
      </c>
    </row>
    <row r="111" spans="1:7" s="2" customFormat="1">
      <c r="A111" s="2" t="str">
        <f>ChartDataA!$DF$4</f>
        <v>yt 31 12 2019</v>
      </c>
      <c r="B111" s="2">
        <f>ChartDataA!$DE$5</f>
        <v>0.61699999999999999</v>
      </c>
      <c r="C111" s="2">
        <f>ChartDataA!$DE$6</f>
        <v>152.26660000000001</v>
      </c>
      <c r="D111" s="2">
        <f>ChartDataA!$DE$7</f>
        <v>11.488299999999999</v>
      </c>
      <c r="E111" s="2">
        <f>ChartDataA!$DE$8</f>
        <v>117.607</v>
      </c>
      <c r="F111" s="2">
        <f>ChartDataA!$DE$9</f>
        <v>20.779999999999998</v>
      </c>
      <c r="G111" s="2">
        <f>ChartDataA!$DE$10</f>
        <v>2.648200000000088</v>
      </c>
    </row>
    <row r="112" spans="1:7" s="2" customFormat="1">
      <c r="B112" s="2">
        <f>ChartDataA!$DF$5</f>
        <v>0.62880000000000014</v>
      </c>
      <c r="C112" s="2">
        <f>ChartDataA!$DF$6</f>
        <v>152.26439999999999</v>
      </c>
      <c r="D112" s="2">
        <f>ChartDataA!$DF$7</f>
        <v>11.471400000000001</v>
      </c>
      <c r="E112" s="2">
        <f>ChartDataA!$DF$8</f>
        <v>117.33150000000001</v>
      </c>
      <c r="F112" s="2">
        <f>ChartDataA!$DF$9</f>
        <v>20.763099999999998</v>
      </c>
      <c r="G112" s="2">
        <f>ChartDataA!$DF$10</f>
        <v>2.3745999999999867</v>
      </c>
    </row>
    <row r="113" spans="1:7" s="2" customFormat="1">
      <c r="B113" s="2">
        <f>ChartDataA!$DG$5</f>
        <v>0.6016949999999982</v>
      </c>
      <c r="C113" s="2">
        <f>ChartDataA!$DG$6</f>
        <v>148.81316200000001</v>
      </c>
      <c r="D113" s="2">
        <f>ChartDataA!$DG$7</f>
        <v>11.325847</v>
      </c>
      <c r="E113" s="2">
        <f>ChartDataA!$DG$8</f>
        <v>119.728126</v>
      </c>
      <c r="F113" s="2">
        <f>ChartDataA!$DG$9</f>
        <v>21.202120999999998</v>
      </c>
      <c r="G113" s="2">
        <f>ChartDataA!$DG$10</f>
        <v>1.9687210000000164</v>
      </c>
    </row>
    <row r="114" spans="1:7" s="2" customFormat="1">
      <c r="B114" s="2">
        <f>ChartDataA!$DH$5</f>
        <v>0.67131099999999577</v>
      </c>
      <c r="C114" s="2">
        <f>ChartDataA!$DH$6</f>
        <v>145.85925199999997</v>
      </c>
      <c r="D114" s="2">
        <f>ChartDataA!$DH$7</f>
        <v>10.822187000000001</v>
      </c>
      <c r="E114" s="2">
        <f>ChartDataA!$DH$8</f>
        <v>118.58070599999999</v>
      </c>
      <c r="F114" s="2">
        <f>ChartDataA!$DH$9</f>
        <v>20.423615000000002</v>
      </c>
      <c r="G114" s="2">
        <f>ChartDataA!$DH$10</f>
        <v>2.0857400000000439</v>
      </c>
    </row>
    <row r="115" spans="1:7" s="2" customFormat="1">
      <c r="B115" s="2">
        <f>ChartDataA!$DI$5</f>
        <v>0.67132899999999507</v>
      </c>
      <c r="C115" s="2">
        <f>ChartDataA!$DI$6</f>
        <v>151.64649400000002</v>
      </c>
      <c r="D115" s="2">
        <f>ChartDataA!$DI$7</f>
        <v>10.750937000000002</v>
      </c>
      <c r="E115" s="2">
        <f>ChartDataA!$DI$8</f>
        <v>123.367915</v>
      </c>
      <c r="F115" s="2">
        <f>ChartDataA!$DI$9</f>
        <v>20.870475000000003</v>
      </c>
      <c r="G115" s="2">
        <f>ChartDataA!$DI$10</f>
        <v>2.1925800000000208</v>
      </c>
    </row>
    <row r="116" spans="1:7" s="2" customFormat="1">
      <c r="B116" s="2">
        <f>ChartDataA!$DJ$5</f>
        <v>0.71961999999999848</v>
      </c>
      <c r="C116" s="2">
        <f>ChartDataA!$DJ$6</f>
        <v>154.815606</v>
      </c>
      <c r="D116" s="2">
        <f>ChartDataA!$DJ$7</f>
        <v>10.502765000000002</v>
      </c>
      <c r="E116" s="2">
        <f>ChartDataA!$DJ$8</f>
        <v>122.854692</v>
      </c>
      <c r="F116" s="2">
        <f>ChartDataA!$DJ$9</f>
        <v>21.110989000000004</v>
      </c>
      <c r="G116" s="2">
        <f>ChartDataA!$DJ$10</f>
        <v>3.5079039999999964</v>
      </c>
    </row>
    <row r="117" spans="1:7" s="2" customFormat="1">
      <c r="A117" s="2" t="str">
        <f>ChartDataA!$DL$4</f>
        <v>yt 30 06 2020</v>
      </c>
      <c r="B117" s="2">
        <f>ChartDataA!$DK$5</f>
        <v>0.76618799999999776</v>
      </c>
      <c r="C117" s="2">
        <f>ChartDataA!$DK$6</f>
        <v>155.823736</v>
      </c>
      <c r="D117" s="2">
        <f>ChartDataA!$DK$7</f>
        <v>9.9430879999999995</v>
      </c>
      <c r="E117" s="2">
        <f>ChartDataA!$DK$8</f>
        <v>122.340031</v>
      </c>
      <c r="F117" s="2">
        <f>ChartDataA!$DK$9</f>
        <v>21.849781999999998</v>
      </c>
      <c r="G117" s="2">
        <f>ChartDataA!$DK$10</f>
        <v>3.7063350000000241</v>
      </c>
    </row>
    <row r="118" spans="1:7" s="2" customFormat="1">
      <c r="B118" s="2">
        <f>ChartDataA!$DL$5</f>
        <v>0.79034999999999778</v>
      </c>
      <c r="C118" s="2">
        <f>ChartDataA!$DL$6</f>
        <v>162.098026</v>
      </c>
      <c r="D118" s="2">
        <f>ChartDataA!$DL$7</f>
        <v>15.072066000000001</v>
      </c>
      <c r="E118" s="2">
        <f>ChartDataA!$DL$8</f>
        <v>123.97839099999999</v>
      </c>
      <c r="F118" s="2">
        <f>ChartDataA!$DL$9</f>
        <v>22.866313999999999</v>
      </c>
      <c r="G118" s="2">
        <f>ChartDataA!$DL$10</f>
        <v>3.9992130000000543</v>
      </c>
    </row>
    <row r="119" spans="1:7" s="2" customFormat="1">
      <c r="B119" s="2">
        <f>ChartDataA!$DM$5</f>
        <v>0.83913599999999766</v>
      </c>
      <c r="C119" s="2">
        <f>ChartDataA!$DM$6</f>
        <v>162.965823</v>
      </c>
      <c r="D119" s="2">
        <f>ChartDataA!$DM$7</f>
        <v>14.697893000000002</v>
      </c>
      <c r="E119" s="2">
        <f>ChartDataA!$DM$8</f>
        <v>122.91070900000001</v>
      </c>
      <c r="F119" s="2">
        <f>ChartDataA!$DM$9</f>
        <v>22.327952999999997</v>
      </c>
      <c r="G119" s="2">
        <f>ChartDataA!$DM$10</f>
        <v>3.9737540000000422</v>
      </c>
    </row>
    <row r="120" spans="1:7" s="2" customFormat="1">
      <c r="B120" s="2">
        <f>ChartDataA!$DN$5</f>
        <v>1.0076179999999983</v>
      </c>
      <c r="C120" s="2">
        <f>ChartDataA!$DN$6</f>
        <v>166.017394</v>
      </c>
      <c r="D120" s="2">
        <f>ChartDataA!$DN$7</f>
        <v>14.258543</v>
      </c>
      <c r="E120" s="2">
        <f>ChartDataA!$DN$8</f>
        <v>125.33604400000002</v>
      </c>
      <c r="F120" s="2">
        <f>ChartDataA!$DN$9</f>
        <v>21.404837999999998</v>
      </c>
      <c r="G120" s="2">
        <f>ChartDataA!$DN$10</f>
        <v>3.9315320000000611</v>
      </c>
    </row>
    <row r="121" spans="1:7" s="2" customFormat="1">
      <c r="B121" s="2">
        <f>ChartDataA!$DO$5</f>
        <v>1.0806059999999955</v>
      </c>
      <c r="C121" s="2">
        <f>ChartDataA!$DO$6</f>
        <v>166.09669399999999</v>
      </c>
      <c r="D121" s="2">
        <f>ChartDataA!$DO$7</f>
        <v>16.422018000000001</v>
      </c>
      <c r="E121" s="2">
        <f>ChartDataA!$DO$8</f>
        <v>125.05375900000001</v>
      </c>
      <c r="F121" s="2">
        <f>ChartDataA!$DO$9</f>
        <v>20.472450000000002</v>
      </c>
      <c r="G121" s="2">
        <f>ChartDataA!$DO$10</f>
        <v>4.043480000000045</v>
      </c>
    </row>
    <row r="122" spans="1:7" s="2" customFormat="1">
      <c r="B122" s="2">
        <f>ChartDataA!$DP$5</f>
        <v>1.1821259999999967</v>
      </c>
      <c r="C122" s="2">
        <f>ChartDataA!$DP$6</f>
        <v>168.49202400000001</v>
      </c>
      <c r="D122" s="2">
        <f>ChartDataA!$DP$7</f>
        <v>20.928440000000002</v>
      </c>
      <c r="E122" s="2">
        <f>ChartDataA!$DP$8</f>
        <v>126.81002400000001</v>
      </c>
      <c r="F122" s="2">
        <f>ChartDataA!$DP$9</f>
        <v>20.199031000000002</v>
      </c>
      <c r="G122" s="2">
        <f>ChartDataA!$DP$10</f>
        <v>4.0303619999999114</v>
      </c>
    </row>
    <row r="123" spans="1:7" s="2" customFormat="1">
      <c r="A123" s="2" t="str">
        <f>ChartDataA!$DR$4</f>
        <v>yt 31 12 2020</v>
      </c>
      <c r="B123" s="2">
        <f>ChartDataA!$DQ$5</f>
        <v>0.94067299999999354</v>
      </c>
      <c r="C123" s="2">
        <f>ChartDataA!$DQ$6</f>
        <v>167.75965100000002</v>
      </c>
      <c r="D123" s="2">
        <f>ChartDataA!$DQ$7</f>
        <v>28.554500000000004</v>
      </c>
      <c r="E123" s="2">
        <f>ChartDataA!$DQ$8</f>
        <v>129.05650200000002</v>
      </c>
      <c r="F123" s="2">
        <f>ChartDataA!$DQ$9</f>
        <v>20.256108000000005</v>
      </c>
      <c r="G123" s="2">
        <f>ChartDataA!$DQ$10</f>
        <v>4.0734459999999331</v>
      </c>
    </row>
    <row r="124" spans="1:7" s="2" customFormat="1">
      <c r="B124" s="2">
        <f>ChartDataA!$DR$5</f>
        <v>1.1049579999999983</v>
      </c>
      <c r="C124" s="2">
        <f>ChartDataA!$DR$6</f>
        <v>167.30781200000001</v>
      </c>
      <c r="D124" s="2">
        <f>ChartDataA!$DR$7</f>
        <v>33.366757000000007</v>
      </c>
      <c r="E124" s="2">
        <f>ChartDataA!$DR$8</f>
        <v>128.25926000000001</v>
      </c>
      <c r="F124" s="2">
        <f>ChartDataA!$DR$9</f>
        <v>20.214770000000005</v>
      </c>
      <c r="G124" s="2">
        <f>ChartDataA!$DR$10</f>
        <v>4.1397139999999695</v>
      </c>
    </row>
    <row r="125" spans="1:7" s="2" customFormat="1">
      <c r="B125" s="2">
        <f>ChartDataA!$DS$5</f>
        <v>1.217610999999998</v>
      </c>
      <c r="C125" s="2">
        <f>ChartDataA!$DS$6</f>
        <v>171.395546</v>
      </c>
      <c r="D125" s="2">
        <f>ChartDataA!$DS$7</f>
        <v>39.449048000000005</v>
      </c>
      <c r="E125" s="2">
        <f>ChartDataA!$DS$8</f>
        <v>129.34497300000001</v>
      </c>
      <c r="F125" s="2">
        <f>ChartDataA!$DS$9</f>
        <v>19.135833000000002</v>
      </c>
      <c r="G125" s="2">
        <f>ChartDataA!$DS$10</f>
        <v>4.069084000000089</v>
      </c>
    </row>
    <row r="126" spans="1:7" s="2" customFormat="1">
      <c r="B126" s="2">
        <f>ChartDataA!$DT$5</f>
        <v>1.2135550000000008</v>
      </c>
      <c r="C126" s="2">
        <f>ChartDataA!$DT$6</f>
        <v>171.153526</v>
      </c>
      <c r="D126" s="2">
        <f>ChartDataA!$DT$7</f>
        <v>40.794180999999995</v>
      </c>
      <c r="E126" s="2">
        <f>ChartDataA!$DT$8</f>
        <v>133.359712</v>
      </c>
      <c r="F126" s="2">
        <f>ChartDataA!$DT$9</f>
        <v>19.074113000000004</v>
      </c>
      <c r="G126" s="2">
        <f>ChartDataA!$DT$10</f>
        <v>3.7075630000000501</v>
      </c>
    </row>
    <row r="127" spans="1:7" s="2" customFormat="1">
      <c r="B127" s="2">
        <f>ChartDataA!$DU$5</f>
        <v>1.2606960000000038</v>
      </c>
      <c r="C127" s="2">
        <f>ChartDataA!$DU$6</f>
        <v>174.92699400000001</v>
      </c>
      <c r="D127" s="2">
        <f>ChartDataA!$DU$7</f>
        <v>43.670631999999998</v>
      </c>
      <c r="E127" s="2">
        <f>ChartDataA!$DU$8</f>
        <v>133.82426299999997</v>
      </c>
      <c r="F127" s="2">
        <f>ChartDataA!$DU$9</f>
        <v>18.404998000000003</v>
      </c>
      <c r="G127" s="2">
        <f>ChartDataA!$DU$10</f>
        <v>3.9758880000001113</v>
      </c>
    </row>
    <row r="128" spans="1:7" s="2" customFormat="1">
      <c r="B128" s="2">
        <f>ChartDataA!$DV$5</f>
        <v>1.2364550000000005</v>
      </c>
      <c r="C128" s="2">
        <f>ChartDataA!$DV$6</f>
        <v>179.92993199999998</v>
      </c>
      <c r="D128" s="2">
        <f>ChartDataA!$DV$7</f>
        <v>45.648367</v>
      </c>
      <c r="E128" s="2">
        <f>ChartDataA!$DV$8</f>
        <v>137.19094999999999</v>
      </c>
      <c r="F128" s="2">
        <f>ChartDataA!$DV$9</f>
        <v>18.966453000000005</v>
      </c>
      <c r="G128" s="2">
        <f>ChartDataA!$DV$10</f>
        <v>2.9383690000000229</v>
      </c>
    </row>
    <row r="129" spans="1:7" s="2" customFormat="1">
      <c r="A129" s="2" t="str">
        <f>ChartDataA!$DX$4</f>
        <v>yt 30 06 2021</v>
      </c>
      <c r="B129" s="2">
        <f>ChartDataA!$DW$5</f>
        <v>1.2213870000000013</v>
      </c>
      <c r="C129" s="2">
        <f>ChartDataA!$DW$6</f>
        <v>187.05520300000001</v>
      </c>
      <c r="D129" s="2">
        <f>ChartDataA!$DW$7</f>
        <v>48.207954999999998</v>
      </c>
      <c r="E129" s="2">
        <f>ChartDataA!$DW$8</f>
        <v>150.63786800000003</v>
      </c>
      <c r="F129" s="2">
        <f>ChartDataA!$DW$9</f>
        <v>18.453544000000001</v>
      </c>
      <c r="G129" s="2">
        <f>ChartDataA!$DW$10</f>
        <v>2.9191500000000019</v>
      </c>
    </row>
    <row r="130" spans="1:7" s="2" customFormat="1">
      <c r="B130" s="2">
        <f>ChartDataA!$DX$5</f>
        <v>1.1974560000000023</v>
      </c>
      <c r="C130" s="2">
        <f>ChartDataA!$DX$6</f>
        <v>189.48899299999999</v>
      </c>
      <c r="D130" s="2">
        <f>ChartDataA!$DX$7</f>
        <v>45.145172999999993</v>
      </c>
      <c r="E130" s="2">
        <f>ChartDataA!$DX$8</f>
        <v>150.41253000000003</v>
      </c>
      <c r="F130" s="2">
        <f>ChartDataA!$DX$9</f>
        <v>18.056160000000006</v>
      </c>
      <c r="G130" s="2">
        <f>ChartDataA!$DX$10</f>
        <v>2.8769460000001459</v>
      </c>
    </row>
    <row r="131" spans="1:7" s="2" customFormat="1">
      <c r="B131" s="2">
        <f>ChartDataA!$DY$5</f>
        <v>1.1486700000000021</v>
      </c>
      <c r="C131" s="2">
        <f>ChartDataA!$DY$6</f>
        <v>189.844131</v>
      </c>
      <c r="D131" s="2">
        <f>ChartDataA!$DY$7</f>
        <v>45.903064999999998</v>
      </c>
      <c r="E131" s="2">
        <f>ChartDataA!$DY$8</f>
        <v>151.79095200000003</v>
      </c>
      <c r="F131" s="2">
        <f>ChartDataA!$DY$9</f>
        <v>17.864822</v>
      </c>
      <c r="G131" s="2">
        <f>ChartDataA!$DY$10</f>
        <v>2.8543170000000373</v>
      </c>
    </row>
    <row r="132" spans="1:7" s="2" customFormat="1">
      <c r="B132" s="2">
        <f>ChartDataA!$DZ$5</f>
        <v>1.0065189999999984</v>
      </c>
      <c r="C132" s="2">
        <f>ChartDataA!$DZ$6</f>
        <v>198.00274699999997</v>
      </c>
      <c r="D132" s="2">
        <f>ChartDataA!$DZ$7</f>
        <v>46.267386999999999</v>
      </c>
      <c r="E132" s="2">
        <f>ChartDataA!$DZ$8</f>
        <v>155.14560699999998</v>
      </c>
      <c r="F132" s="2">
        <f>ChartDataA!$DZ$9</f>
        <v>18.112878000000002</v>
      </c>
      <c r="G132" s="2">
        <f>ChartDataA!$DZ$10</f>
        <v>3.0097460000000069</v>
      </c>
    </row>
    <row r="133" spans="1:7" s="2" customFormat="1">
      <c r="B133" s="2">
        <f>ChartDataA!$EA$5</f>
        <v>0.89714000000000382</v>
      </c>
      <c r="C133" s="2">
        <f>ChartDataA!$EA$6</f>
        <v>206.43805499999999</v>
      </c>
      <c r="D133" s="2">
        <f>ChartDataA!$EA$7</f>
        <v>43.17042399999999</v>
      </c>
      <c r="E133" s="2">
        <f>ChartDataA!$EA$8</f>
        <v>155.881157</v>
      </c>
      <c r="F133" s="2">
        <f>ChartDataA!$EA$9</f>
        <v>18.129183000000001</v>
      </c>
      <c r="G133" s="2">
        <f>ChartDataA!$EA$10</f>
        <v>3.2428749999999695</v>
      </c>
    </row>
    <row r="134" spans="1:7" s="2" customFormat="1">
      <c r="B134" s="2">
        <f>ChartDataA!$EB$5</f>
        <v>0.7769099999999991</v>
      </c>
      <c r="C134" s="2">
        <f>ChartDataA!$EB$6</f>
        <v>207.78486699999999</v>
      </c>
      <c r="D134" s="2">
        <f>ChartDataA!$EB$7</f>
        <v>38.538051000000003</v>
      </c>
      <c r="E134" s="2">
        <f>ChartDataA!$EB$8</f>
        <v>153.23511700000003</v>
      </c>
      <c r="F134" s="2">
        <f>ChartDataA!$EB$9</f>
        <v>18.279872000000005</v>
      </c>
      <c r="G134" s="2">
        <f>ChartDataA!$EB$10</f>
        <v>3.6608669999999961</v>
      </c>
    </row>
    <row r="135" spans="1:7" s="2" customFormat="1">
      <c r="A135" s="2" t="str">
        <f>ChartDataA!$ED$4</f>
        <v>yt 31 12 2021</v>
      </c>
      <c r="B135" s="2">
        <f>ChartDataA!$EC$5</f>
        <v>0.77523599999999993</v>
      </c>
      <c r="C135" s="2">
        <f>ChartDataA!$EC$6</f>
        <v>205.858678</v>
      </c>
      <c r="D135" s="2">
        <f>ChartDataA!$EC$7</f>
        <v>32.115877000000005</v>
      </c>
      <c r="E135" s="2">
        <f>ChartDataA!$EC$8</f>
        <v>157.56756800000002</v>
      </c>
      <c r="F135" s="2">
        <f>ChartDataA!$EC$9</f>
        <v>19.934189000000003</v>
      </c>
      <c r="G135" s="2">
        <f>ChartDataA!$EC$10</f>
        <v>4.7171479999999519</v>
      </c>
    </row>
    <row r="136" spans="1:7" s="2" customFormat="1">
      <c r="B136" s="2">
        <f>ChartDataA!$EE$5</f>
        <v>0.63311299999999493</v>
      </c>
      <c r="C136" s="2">
        <f>ChartDataA!$EE$6</f>
        <v>206.37401700000001</v>
      </c>
      <c r="D136" s="2">
        <f>ChartDataA!$EE$7</f>
        <v>27.169277000000001</v>
      </c>
      <c r="E136" s="2">
        <f>ChartDataA!$EE$8</f>
        <v>161.69495400000002</v>
      </c>
      <c r="F136" s="2">
        <f>ChartDataA!$EE$9</f>
        <v>21.070375000000002</v>
      </c>
      <c r="G136" s="2">
        <f>ChartDataA!$EE$10</f>
        <v>6.4908550000000673</v>
      </c>
    </row>
    <row r="137" spans="1:7" s="2" customFormat="1">
      <c r="B137" s="2">
        <f>ChartDataA!$EF$5</f>
        <v>0.73660299999998902</v>
      </c>
      <c r="C137" s="2">
        <f>ChartDataA!$EF$6</f>
        <v>212.25822099999999</v>
      </c>
      <c r="D137" s="2">
        <f>ChartDataA!$EF$7</f>
        <v>30.669997000000002</v>
      </c>
      <c r="E137" s="2">
        <f>ChartDataA!$EF$8</f>
        <v>165.92982500000002</v>
      </c>
      <c r="F137" s="2">
        <f>ChartDataA!$EF$9</f>
        <v>21.962837000000004</v>
      </c>
      <c r="G137" s="2">
        <f>ChartDataA!$EF$10</f>
        <v>7.5674040000001241</v>
      </c>
    </row>
    <row r="138" spans="1:7" s="2" customFormat="1">
      <c r="B138" s="2">
        <f>ChartDataA!$EG$5</f>
        <v>0.73675099999998728</v>
      </c>
      <c r="C138" s="2">
        <f>ChartDataA!$EG$6</f>
        <v>212.488742</v>
      </c>
      <c r="D138" s="2">
        <f>ChartDataA!$EG$7</f>
        <v>32.507365000000007</v>
      </c>
      <c r="E138" s="2">
        <f>ChartDataA!$EG$8</f>
        <v>177.12459400000006</v>
      </c>
      <c r="F138" s="2">
        <f>ChartDataA!$EG$9</f>
        <v>23.843353000000004</v>
      </c>
      <c r="G138" s="2">
        <f>ChartDataA!$EG$10</f>
        <v>8.3835610000000997</v>
      </c>
    </row>
    <row r="139" spans="1:7" s="2" customFormat="1">
      <c r="B139" s="2">
        <f>ChartDataA!$EH$5</f>
        <v>0.73640599999998713</v>
      </c>
      <c r="C139" s="2">
        <f>ChartDataA!$EH$6</f>
        <v>203.86265899999998</v>
      </c>
      <c r="D139" s="2">
        <f>ChartDataA!$EH$7</f>
        <v>34.372219999999999</v>
      </c>
      <c r="E139" s="2">
        <f>ChartDataA!$EH$8</f>
        <v>175.15332500000002</v>
      </c>
      <c r="F139" s="2">
        <f>ChartDataA!$EH$9</f>
        <v>23.604567000000003</v>
      </c>
      <c r="G139" s="2">
        <f>ChartDataA!$EH$10</f>
        <v>9.7304000000000883</v>
      </c>
    </row>
    <row r="140" spans="1:7" s="2" customFormat="1">
      <c r="B140" s="2">
        <f>ChartDataA!$EI$5</f>
        <v>0.77889599999998815</v>
      </c>
      <c r="C140" s="2">
        <f>ChartDataA!$EI$6</f>
        <v>194.70676699999999</v>
      </c>
      <c r="D140" s="2">
        <f>ChartDataA!$EI$7</f>
        <v>37.410729000000011</v>
      </c>
      <c r="E140" s="2">
        <f>ChartDataA!$EI$8</f>
        <v>164.16072800000001</v>
      </c>
      <c r="F140" s="2">
        <f>ChartDataA!$EI$9</f>
        <v>23.661952000000003</v>
      </c>
      <c r="G140" s="2">
        <f>ChartDataA!$EI$10</f>
        <v>11.171847999999954</v>
      </c>
    </row>
    <row r="141" spans="1:7" s="2" customFormat="1">
      <c r="A141" s="2" t="str">
        <f>ChartDataA!$EJ$4</f>
        <v>yt 30 06 2022</v>
      </c>
      <c r="B141" s="2">
        <f>ChartDataA!$EJ$5</f>
        <v>0.77882099999998733</v>
      </c>
      <c r="C141" s="2">
        <f>ChartDataA!$EJ$6</f>
        <v>187.24671699999999</v>
      </c>
      <c r="D141" s="2">
        <f>ChartDataA!$EJ$7</f>
        <v>39.835750000000012</v>
      </c>
      <c r="E141" s="2">
        <f>ChartDataA!$EJ$8</f>
        <v>164.13118100000003</v>
      </c>
      <c r="F141" s="2">
        <f>ChartDataA!$EJ$9</f>
        <v>23.059391000000002</v>
      </c>
      <c r="G141" s="2">
        <f>ChartDataA!$EJ$10</f>
        <v>12.796708999999908</v>
      </c>
    </row>
    <row r="142" spans="1:7" s="2" customFormat="1">
      <c r="B142" s="2">
        <f>ChartDataA!$EK$5</f>
        <v>0.82715999999998735</v>
      </c>
      <c r="C142" s="2">
        <f>ChartDataA!$EK$6</f>
        <v>184.267042</v>
      </c>
      <c r="D142" s="2">
        <f>ChartDataA!$EK$7</f>
        <v>42.191434000000001</v>
      </c>
      <c r="E142" s="2">
        <f>ChartDataA!$EK$8</f>
        <v>163.39127100000002</v>
      </c>
      <c r="F142" s="2">
        <f>ChartDataA!$EK$9</f>
        <v>22.924251000000002</v>
      </c>
      <c r="G142" s="2">
        <f>ChartDataA!$EK$10</f>
        <v>13.794817999999964</v>
      </c>
    </row>
    <row r="143" spans="1:7" s="2" customFormat="1">
      <c r="B143" s="2">
        <f>ChartDataA!$EL$5</f>
        <v>0.8548589999999896</v>
      </c>
      <c r="C143" s="2">
        <f>ChartDataA!$EL$6</f>
        <v>178.09220300000001</v>
      </c>
      <c r="D143" s="2">
        <f>ChartDataA!$EL$7</f>
        <v>45.517423999999998</v>
      </c>
      <c r="E143" s="2">
        <f>ChartDataA!$EL$8</f>
        <v>162.52637100000001</v>
      </c>
      <c r="F143" s="2">
        <f>ChartDataA!$EL$9</f>
        <v>23.074914</v>
      </c>
      <c r="G143" s="2">
        <f>ChartDataA!$EL$10</f>
        <v>14.810763000000009</v>
      </c>
    </row>
    <row r="144" spans="1:7" s="2" customFormat="1">
      <c r="B144" s="2">
        <f>ChartDataA!$EM$5</f>
        <v>1.0690799999999918</v>
      </c>
      <c r="C144" s="2">
        <f>ChartDataA!$EM$6</f>
        <v>168.57032300000003</v>
      </c>
      <c r="D144" s="2">
        <f>ChartDataA!$EM$7</f>
        <v>49.593821000000005</v>
      </c>
      <c r="E144" s="2">
        <f>ChartDataA!$EM$8</f>
        <v>163.08043599999999</v>
      </c>
      <c r="F144" s="2">
        <f>ChartDataA!$EM$9</f>
        <v>23.065026000000003</v>
      </c>
      <c r="G144" s="2">
        <f>ChartDataA!$EM$10</f>
        <v>15.617031999999995</v>
      </c>
    </row>
    <row r="145" spans="1:7" s="2" customFormat="1">
      <c r="B145" s="2">
        <f>ChartDataA!$EN$5</f>
        <v>1.1444899999999953</v>
      </c>
      <c r="C145" s="2">
        <f>ChartDataA!$EN$6</f>
        <v>163.16143100000005</v>
      </c>
      <c r="D145" s="2">
        <f>ChartDataA!$EN$7</f>
        <v>52.232782000000007</v>
      </c>
      <c r="E145" s="2">
        <f>ChartDataA!$EN$8</f>
        <v>166.94135600000001</v>
      </c>
      <c r="F145" s="2">
        <f>ChartDataA!$EN$9</f>
        <v>23.275631000000001</v>
      </c>
      <c r="G145" s="2">
        <f>ChartDataA!$EN$10</f>
        <v>16.212884999999915</v>
      </c>
    </row>
    <row r="146" spans="1:7" s="2" customFormat="1">
      <c r="B146" s="2">
        <f>ChartDataA!$EO$5</f>
        <v>1.1618669999999973</v>
      </c>
      <c r="C146" s="2">
        <f>ChartDataA!$EO$6</f>
        <v>157.52158700000001</v>
      </c>
      <c r="D146" s="2">
        <f>ChartDataA!$EO$7</f>
        <v>51.76563800000001</v>
      </c>
      <c r="E146" s="2">
        <f>ChartDataA!$EO$8</f>
        <v>160.99837300000002</v>
      </c>
      <c r="F146" s="2">
        <f>ChartDataA!$EO$9</f>
        <v>21.255778000000003</v>
      </c>
      <c r="G146" s="2">
        <f>ChartDataA!$EO$10</f>
        <v>16.978096999999934</v>
      </c>
    </row>
    <row r="147" spans="1:7" s="2" customFormat="1">
      <c r="A147" s="2" t="str">
        <f>ChartDataA!$EP$4</f>
        <v>yt 31 12 2022</v>
      </c>
      <c r="B147" s="2">
        <f>ChartDataA!$EP$5</f>
        <v>1.1309569999999998</v>
      </c>
      <c r="C147" s="2">
        <f>ChartDataA!$EP$6</f>
        <v>150.02382499999999</v>
      </c>
      <c r="D147" s="2">
        <f>ChartDataA!$EP$7</f>
        <v>55.988151999999999</v>
      </c>
      <c r="E147" s="2">
        <f>ChartDataA!$EP$8</f>
        <v>158.12495099999998</v>
      </c>
      <c r="F147" s="2">
        <f>ChartDataA!$EP$9</f>
        <v>20.966025000000002</v>
      </c>
      <c r="G147" s="2">
        <f>ChartDataA!$EP$10</f>
        <v>16.917360999999971</v>
      </c>
    </row>
    <row r="148" spans="1:7" s="2" customFormat="1">
      <c r="B148" s="2">
        <f>ChartDataA!$EQ$5</f>
        <v>1.0191259999999989</v>
      </c>
      <c r="C148" s="2">
        <f>ChartDataA!$EQ$6</f>
        <v>141.073565</v>
      </c>
      <c r="D148" s="2">
        <f>ChartDataA!$EQ$7</f>
        <v>61.367388000000005</v>
      </c>
      <c r="E148" s="2">
        <f>ChartDataA!$EQ$8</f>
        <v>153.87667499999995</v>
      </c>
      <c r="F148" s="2">
        <f>ChartDataA!$EQ$9</f>
        <v>20.143440000000002</v>
      </c>
      <c r="G148" s="2">
        <f>ChartDataA!$EQ$10</f>
        <v>17.133593000000019</v>
      </c>
    </row>
    <row r="149" spans="1:7" s="2" customFormat="1">
      <c r="B149" s="2">
        <f>ChartDataA!$ER$5</f>
        <v>0.89837600000000473</v>
      </c>
      <c r="C149" s="2">
        <f>ChartDataA!$ER$6</f>
        <v>136.88781400000002</v>
      </c>
      <c r="D149" s="2">
        <f>ChartDataA!$ER$7</f>
        <v>59.933879000000005</v>
      </c>
      <c r="E149" s="2">
        <f>ChartDataA!$ER$8</f>
        <v>149.60512</v>
      </c>
      <c r="F149" s="2">
        <f>ChartDataA!$ER$9</f>
        <v>19.348393000000002</v>
      </c>
      <c r="G149" s="2">
        <f>ChartDataA!$ER$10</f>
        <v>18.011494999999968</v>
      </c>
    </row>
    <row r="150" spans="1:7" s="2" customFormat="1">
      <c r="B150" s="2">
        <f>ChartDataA!$ES$5</f>
        <v>0.94766900000000409</v>
      </c>
      <c r="C150" s="2">
        <f>ChartDataA!$ES$6</f>
        <v>135.31387600000002</v>
      </c>
      <c r="D150" s="2">
        <f>ChartDataA!$ES$7</f>
        <v>56.305088000000005</v>
      </c>
      <c r="E150" s="2">
        <f>ChartDataA!$ES$8</f>
        <v>146.88979100000003</v>
      </c>
      <c r="F150" s="2">
        <f>ChartDataA!$ES$9</f>
        <v>19.272750999999996</v>
      </c>
      <c r="G150" s="2">
        <f>ChartDataA!$ES$10</f>
        <v>18.513711999999941</v>
      </c>
    </row>
    <row r="151" spans="1:7" s="2" customFormat="1">
      <c r="B151" s="2">
        <f>ChartDataA!$ET$5</f>
        <v>0.94801400000000413</v>
      </c>
      <c r="C151" s="2">
        <f>ChartDataA!$ET$6</f>
        <v>131.80812900000001</v>
      </c>
      <c r="D151" s="2">
        <f>ChartDataA!$ET$7</f>
        <v>54.499708999999996</v>
      </c>
      <c r="E151" s="2">
        <f>ChartDataA!$ET$8</f>
        <v>150.04876100000004</v>
      </c>
      <c r="F151" s="2">
        <f>ChartDataA!$ET$9</f>
        <v>20.345848</v>
      </c>
      <c r="G151" s="2">
        <f>ChartDataA!$ET$10</f>
        <v>18.842582999999991</v>
      </c>
    </row>
    <row r="152" spans="1:7" s="2" customFormat="1">
      <c r="B152" s="2">
        <f>ChartDataA!$EU$5</f>
        <v>1.0651240000000031</v>
      </c>
      <c r="C152" s="2">
        <f>ChartDataA!$EU$6</f>
        <v>130.758284</v>
      </c>
      <c r="D152" s="2">
        <f>ChartDataA!$EU$7</f>
        <v>50.414911000000004</v>
      </c>
      <c r="E152" s="2">
        <f>ChartDataA!$EU$8</f>
        <v>153.62655100000001</v>
      </c>
      <c r="F152" s="2">
        <f>ChartDataA!$EU$9</f>
        <v>21.491967000000002</v>
      </c>
      <c r="G152" s="2">
        <f>ChartDataA!$EU$10</f>
        <v>19.622536000000025</v>
      </c>
    </row>
    <row r="153" spans="1:7" s="2" customFormat="1">
      <c r="A153" s="2" t="str">
        <f>ChartDataA!$EV$4</f>
        <v>yt 30 06 2023</v>
      </c>
      <c r="B153" s="2">
        <f>ChartDataA!$EV$5</f>
        <v>1.2340180000000029</v>
      </c>
      <c r="C153" s="2">
        <f>ChartDataA!$EV$6</f>
        <v>128.95543200000003</v>
      </c>
      <c r="D153" s="2">
        <f>ChartDataA!$EV$7</f>
        <v>48.039563999999999</v>
      </c>
      <c r="E153" s="2">
        <f>ChartDataA!$EV$8</f>
        <v>150.62334100000001</v>
      </c>
      <c r="F153" s="2">
        <f>ChartDataA!$EV$9</f>
        <v>22.132064000000003</v>
      </c>
      <c r="G153" s="2">
        <f>ChartDataA!$EV$10</f>
        <v>19.498495999999989</v>
      </c>
    </row>
    <row r="154" spans="1:7" s="2" customFormat="1">
      <c r="B154" s="2">
        <f>ChartDataA!$EW$5</f>
        <v>1.3305790000000031</v>
      </c>
      <c r="C154" s="2">
        <f>ChartDataA!$EW$6</f>
        <v>132.166651</v>
      </c>
      <c r="D154" s="2">
        <f>ChartDataA!$EW$7</f>
        <v>46.392268999999999</v>
      </c>
      <c r="E154" s="2">
        <f>ChartDataA!$EW$8</f>
        <v>144.90219100000002</v>
      </c>
      <c r="F154" s="2">
        <f>ChartDataA!$EW$9</f>
        <v>21.708267000000003</v>
      </c>
      <c r="G154" s="2">
        <f>ChartDataA!$EW$10</f>
        <v>18.77401500000002</v>
      </c>
    </row>
    <row r="155" spans="1:7" s="2" customFormat="1">
      <c r="B155" s="2">
        <f>ChartDataA!$EX$5</f>
        <v>1.6335990000000045</v>
      </c>
      <c r="C155" s="2">
        <f>ChartDataA!$EX$6</f>
        <v>131.29761100000002</v>
      </c>
      <c r="D155" s="2">
        <f>ChartDataA!$EX$7</f>
        <v>44.914554000000003</v>
      </c>
      <c r="E155" s="2">
        <f>ChartDataA!$EX$8</f>
        <v>138.325793</v>
      </c>
      <c r="F155" s="2">
        <f>ChartDataA!$EX$9</f>
        <v>21.350606000000003</v>
      </c>
      <c r="G155" s="2">
        <f>ChartDataA!$EX$10</f>
        <v>18.669982000000005</v>
      </c>
    </row>
    <row r="156" spans="1:7" s="2" customFormat="1">
      <c r="B156" s="2">
        <f>ChartDataA!$EY$5</f>
        <v>2.0312189999999966</v>
      </c>
      <c r="C156" s="2">
        <f>ChartDataA!$EY$6</f>
        <v>126.793751</v>
      </c>
      <c r="D156" s="2">
        <f>ChartDataA!$EY$7</f>
        <v>41.736401000000001</v>
      </c>
      <c r="E156" s="2">
        <f>ChartDataA!$EY$8</f>
        <v>136.49560400000001</v>
      </c>
      <c r="F156" s="2">
        <f>ChartDataA!$EY$9</f>
        <v>21.582603000000002</v>
      </c>
      <c r="G156" s="2">
        <f>ChartDataA!$EY$10</f>
        <v>19.563507000000016</v>
      </c>
    </row>
    <row r="157" spans="1:7" s="2" customFormat="1">
      <c r="B157" s="2">
        <f>ChartDataA!$EZ$5</f>
        <v>1.8579779999999935</v>
      </c>
      <c r="C157" s="2">
        <f>ChartDataA!$EZ$6</f>
        <v>120.62785100000001</v>
      </c>
      <c r="D157" s="2">
        <f>ChartDataA!$EZ$7</f>
        <v>44.057316000000007</v>
      </c>
      <c r="E157" s="2">
        <f>ChartDataA!$EZ$8</f>
        <v>133.43197600000002</v>
      </c>
      <c r="F157" s="2">
        <f>ChartDataA!$EZ$9</f>
        <v>21.212289000000002</v>
      </c>
      <c r="G157" s="2">
        <f>ChartDataA!$EZ$10</f>
        <v>20.250936000000024</v>
      </c>
    </row>
    <row r="158" spans="1:7" s="2" customFormat="1">
      <c r="B158" s="2">
        <f>ChartDataA!$FA$5</f>
        <v>1.8085269999999927</v>
      </c>
      <c r="C158" s="2">
        <f>ChartDataA!$FA$6</f>
        <v>116.50762300000002</v>
      </c>
      <c r="D158" s="2">
        <f>ChartDataA!$FA$7</f>
        <v>49.532764000000014</v>
      </c>
      <c r="E158" s="2">
        <f>ChartDataA!$FA$8</f>
        <v>135.368807</v>
      </c>
      <c r="F158" s="2">
        <f>ChartDataA!$FA$9</f>
        <v>22.201010000000004</v>
      </c>
      <c r="G158" s="2">
        <f>ChartDataA!$FA$10</f>
        <v>19.931332999999881</v>
      </c>
    </row>
    <row r="159" spans="1:7" s="2" customFormat="1">
      <c r="A159" s="2" t="str">
        <f>ChartDataA!$FB$4</f>
        <v>yt 31 12 2023</v>
      </c>
      <c r="B159" s="2">
        <f>ChartDataA!$FB$5</f>
        <v>1.8344079999999923</v>
      </c>
      <c r="C159" s="2">
        <f>ChartDataA!$FB$6</f>
        <v>117.22155700000002</v>
      </c>
      <c r="D159" s="2">
        <f>ChartDataA!$FB$7</f>
        <v>44.797580000000011</v>
      </c>
      <c r="E159" s="2">
        <f>ChartDataA!$FB$8</f>
        <v>138.073272</v>
      </c>
      <c r="F159" s="2">
        <f>ChartDataA!$FB$9</f>
        <v>23.833815000000005</v>
      </c>
      <c r="G159" s="2">
        <f>ChartDataA!$FB$10</f>
        <v>20.665183999999897</v>
      </c>
    </row>
    <row r="160" spans="1:7" s="2" customFormat="1">
      <c r="B160" s="2">
        <f>ChartDataA!$FC$5</f>
        <v>1.8164429999999925</v>
      </c>
      <c r="C160" s="2">
        <f>ChartDataA!$FC$6</f>
        <v>124.05302700000001</v>
      </c>
      <c r="D160" s="2">
        <f>ChartDataA!$FC$7</f>
        <v>37.273724000000001</v>
      </c>
      <c r="E160" s="2">
        <f>ChartDataA!$FC$8</f>
        <v>142.91378700000001</v>
      </c>
      <c r="F160" s="2">
        <f>ChartDataA!$FC$9</f>
        <v>26.938480000000006</v>
      </c>
      <c r="G160" s="2">
        <f>ChartDataA!$FC$10</f>
        <v>21.402171999999894</v>
      </c>
    </row>
    <row r="161" spans="1:7" s="2" customFormat="1">
      <c r="B161" s="2">
        <f>ChartDataA!$FD$5</f>
        <v>1.795205999999993</v>
      </c>
      <c r="C161" s="2">
        <f>ChartDataA!$FD$6</f>
        <v>124.75473600000001</v>
      </c>
      <c r="D161" s="2">
        <f>ChartDataA!$FD$7</f>
        <v>36.282552000000003</v>
      </c>
      <c r="E161" s="2">
        <f>ChartDataA!$FD$8</f>
        <v>145.22203300000001</v>
      </c>
      <c r="F161" s="2">
        <f>ChartDataA!$FD$9</f>
        <v>29.133638999999999</v>
      </c>
      <c r="G161" s="2">
        <f>ChartDataA!$FD$10</f>
        <v>20.781982999999911</v>
      </c>
    </row>
    <row r="162" spans="1:7" s="2" customFormat="1">
      <c r="B162" s="2">
        <f>ChartDataA!$FE$5</f>
        <v>1.748950999999993</v>
      </c>
      <c r="C162" s="2">
        <f>ChartDataA!$FE$6</f>
        <v>121.35644200000003</v>
      </c>
      <c r="D162" s="2">
        <f>ChartDataA!$FE$7</f>
        <v>36.473378999999994</v>
      </c>
      <c r="E162" s="2">
        <f>ChartDataA!$FE$8</f>
        <v>141.90881200000001</v>
      </c>
      <c r="F162" s="2">
        <f>ChartDataA!$FE$9</f>
        <v>30.154713000000005</v>
      </c>
      <c r="G162" s="2">
        <f>ChartDataA!$FE$10</f>
        <v>21.658128999999917</v>
      </c>
    </row>
    <row r="163" spans="1:7" s="2" customFormat="1">
      <c r="B163" s="2">
        <f>ChartDataA!$FF$5</f>
        <v>1.7808799999999929</v>
      </c>
      <c r="C163" s="2">
        <f>ChartDataA!$FF$6</f>
        <v>122.57588900000002</v>
      </c>
      <c r="D163" s="2">
        <f>ChartDataA!$FF$7</f>
        <v>36.308574</v>
      </c>
      <c r="E163" s="2">
        <f>ChartDataA!$FF$8</f>
        <v>138.626462</v>
      </c>
      <c r="F163" s="2">
        <f>ChartDataA!$FF$9</f>
        <v>31.890947000000001</v>
      </c>
      <c r="G163" s="2">
        <f>ChartDataA!$FF$10</f>
        <v>22.967106000000001</v>
      </c>
    </row>
    <row r="164" spans="1:7" s="2" customFormat="1">
      <c r="B164" s="2">
        <f>ChartDataA!$FG$5</f>
        <v>1.712373999999993</v>
      </c>
      <c r="C164" s="2">
        <f>ChartDataA!$FG$6</f>
        <v>119.67377200000003</v>
      </c>
      <c r="D164" s="2">
        <f>ChartDataA!$FG$7</f>
        <v>38.698861999999998</v>
      </c>
      <c r="E164" s="2">
        <f>ChartDataA!$FG$8</f>
        <v>128.68628200000001</v>
      </c>
      <c r="F164" s="2">
        <f>ChartDataA!$FG$9</f>
        <v>33.172676000000003</v>
      </c>
      <c r="G164" s="2">
        <f>ChartDataA!$FG$10</f>
        <v>25.220801999999878</v>
      </c>
    </row>
    <row r="165" spans="1:7" s="2" customFormat="1">
      <c r="A165" s="2" t="str">
        <f>ChartDataA!$FH$4</f>
        <v>yt 30 06 2024</v>
      </c>
      <c r="B165" s="2">
        <f>ChartDataA!$FH$5</f>
        <v>1.6174449999999929</v>
      </c>
      <c r="C165" s="2">
        <f>ChartDataA!$FH$6</f>
        <v>118.147171</v>
      </c>
      <c r="D165" s="2">
        <f>ChartDataA!$FH$7</f>
        <v>40.705911</v>
      </c>
      <c r="E165" s="2">
        <f>ChartDataA!$FH$8</f>
        <v>124.040243</v>
      </c>
      <c r="F165" s="2">
        <f>ChartDataA!$FH$9</f>
        <v>35.977125000000001</v>
      </c>
      <c r="G165" s="2">
        <f>ChartDataA!$FH$10</f>
        <v>26.800529999999981</v>
      </c>
    </row>
    <row r="166" spans="1:7" s="2" customFormat="1">
      <c r="B166" s="2">
        <f>ChartDataA!$FI$5</f>
        <v>1.8329179999999932</v>
      </c>
      <c r="C166" s="2">
        <f>ChartDataA!$FI$6</f>
        <v>116.435084</v>
      </c>
      <c r="D166" s="2">
        <f>ChartDataA!$FI$7</f>
        <v>42.263030000000001</v>
      </c>
      <c r="E166" s="2">
        <f>ChartDataA!$FI$8</f>
        <v>125.796746</v>
      </c>
      <c r="F166" s="2">
        <f>ChartDataA!$FI$9</f>
        <v>38.432060000000007</v>
      </c>
      <c r="G166" s="2">
        <f>ChartDataA!$FI$10</f>
        <v>28.850460999999996</v>
      </c>
    </row>
    <row r="167" spans="1:7" s="2" customFormat="1">
      <c r="B167" s="2">
        <f>ChartDataA!$FJ$5</f>
        <v>1.5691379999999926</v>
      </c>
      <c r="C167" s="2">
        <f>ChartDataA!$FJ$6</f>
        <v>112.85279300000001</v>
      </c>
      <c r="D167" s="2">
        <f>ChartDataA!$FJ$7</f>
        <v>42.770143000000004</v>
      </c>
      <c r="E167" s="2">
        <f>ChartDataA!$FJ$8</f>
        <v>126.58989899999999</v>
      </c>
      <c r="F167" s="2">
        <f>ChartDataA!$FJ$9</f>
        <v>40.197316000000008</v>
      </c>
      <c r="G167" s="2">
        <f>ChartDataA!$FJ$10</f>
        <v>31.393614999999954</v>
      </c>
    </row>
    <row r="168" spans="1:7" s="2" customFormat="1">
      <c r="B168" s="2">
        <f>ChartDataA!$FK$5</f>
        <v>1.2753049999999955</v>
      </c>
      <c r="C168" s="2">
        <f>ChartDataA!$FK$6</f>
        <v>114.52085900000002</v>
      </c>
      <c r="D168" s="2">
        <f>ChartDataA!$FK$7</f>
        <v>44.878057999999996</v>
      </c>
      <c r="E168" s="2">
        <f>ChartDataA!$FK$8</f>
        <v>123.650228</v>
      </c>
      <c r="F168" s="2">
        <f>ChartDataA!$FK$9</f>
        <v>42.178705000000001</v>
      </c>
      <c r="G168" s="2">
        <f>ChartDataA!$FK$10</f>
        <v>33.690693000000067</v>
      </c>
    </row>
    <row r="169" spans="1:7" s="2" customFormat="1">
      <c r="B169" s="2">
        <f>ChartDataA!$FL$5</f>
        <v>1.3017149999999988</v>
      </c>
      <c r="C169" s="2">
        <f>ChartDataA!$FL$6</f>
        <v>118.923384</v>
      </c>
      <c r="D169" s="2">
        <f>ChartDataA!$FL$7</f>
        <v>42.736393</v>
      </c>
      <c r="E169" s="2">
        <f>ChartDataA!$FL$8</f>
        <v>123.43755400000001</v>
      </c>
      <c r="F169" s="2">
        <f>ChartDataA!$FL$9</f>
        <v>45.564595000000004</v>
      </c>
      <c r="G169" s="2">
        <f>ChartDataA!$FL$10</f>
        <v>36.103576000000032</v>
      </c>
    </row>
    <row r="170" spans="1:7" s="2" customFormat="1">
      <c r="B170" s="2">
        <f>ChartDataA!$FM$5</f>
        <v>1.3503049999999996</v>
      </c>
      <c r="C170" s="2">
        <f>ChartDataA!$FM$6</f>
        <v>123.58844900000001</v>
      </c>
      <c r="D170" s="2">
        <f>ChartDataA!$FM$7</f>
        <v>43.145405000000004</v>
      </c>
      <c r="E170" s="2">
        <f>ChartDataA!$FM$8</f>
        <v>120.06907100000001</v>
      </c>
      <c r="F170" s="2">
        <f>ChartDataA!$FM$9</f>
        <v>48.200887000000009</v>
      </c>
      <c r="G170" s="2">
        <f>ChartDataA!$FM$10</f>
        <v>38.303287999999952</v>
      </c>
    </row>
    <row r="171" spans="1:7" s="2" customFormat="1">
      <c r="A171" s="2" t="str">
        <f>ChartDataA!$FN$4</f>
        <v>yt 31 12 2024</v>
      </c>
      <c r="B171" s="2">
        <f>ChartDataA!$FN$5</f>
        <v>1.3709120000000001</v>
      </c>
      <c r="C171" s="2">
        <f>ChartDataA!$FN$6</f>
        <v>126.22932700000001</v>
      </c>
      <c r="D171" s="2">
        <f>ChartDataA!$FN$7</f>
        <v>45.120180999999995</v>
      </c>
      <c r="E171" s="2">
        <f>ChartDataA!$FN$8</f>
        <v>119.55570000000002</v>
      </c>
      <c r="F171" s="2">
        <f>ChartDataA!$FN$9</f>
        <v>48.738594000000013</v>
      </c>
      <c r="G171" s="2">
        <f>ChartDataA!$FN$10</f>
        <v>39.157975999999962</v>
      </c>
    </row>
    <row r="172" spans="1:7" s="2" customFormat="1">
      <c r="B172" s="2">
        <f>ChartDataA!$FO$5</f>
        <v>1.4657850000000001</v>
      </c>
      <c r="C172" s="2">
        <f>ChartDataA!$FO$6</f>
        <v>125.99286599999999</v>
      </c>
      <c r="D172" s="2">
        <f>ChartDataA!$FO$7</f>
        <v>51.249691000000006</v>
      </c>
      <c r="E172" s="2">
        <f>ChartDataA!$FO$8</f>
        <v>116.13171800000001</v>
      </c>
      <c r="F172" s="2">
        <f>ChartDataA!$FO$9</f>
        <v>48.263784000000001</v>
      </c>
      <c r="G172" s="2">
        <f>ChartDataA!$FO$10</f>
        <v>40.795813000000066</v>
      </c>
    </row>
    <row r="173" spans="1:7" s="2" customFormat="1">
      <c r="B173" s="2">
        <f>ChartDataA!$FP$5</f>
        <v>1.4859020000000001</v>
      </c>
      <c r="C173" s="2">
        <f>ChartDataA!$FP$6</f>
        <v>125.43439599999999</v>
      </c>
      <c r="D173" s="2">
        <f>ChartDataA!$FP$7</f>
        <v>60.441393000000005</v>
      </c>
      <c r="E173" s="2">
        <f>ChartDataA!$FP$8</f>
        <v>111.36221100000002</v>
      </c>
      <c r="F173" s="2">
        <f>ChartDataA!$FP$9</f>
        <v>47.941062000000002</v>
      </c>
      <c r="G173" s="2">
        <f>ChartDataA!$FP$10</f>
        <v>42.203294000000085</v>
      </c>
    </row>
    <row r="174" spans="1:7" s="2" customFormat="1">
      <c r="B174" s="2">
        <f>ChartDataA!$FQ$5</f>
        <v>1.4839289999999998</v>
      </c>
      <c r="C174" s="2">
        <f>ChartDataA!$FQ$6</f>
        <v>127.14784200000001</v>
      </c>
      <c r="D174" s="2">
        <f>ChartDataA!$FQ$7</f>
        <v>66.741101000000015</v>
      </c>
      <c r="E174" s="2">
        <f>ChartDataA!$FQ$8</f>
        <v>101.39433800000002</v>
      </c>
      <c r="F174" s="2">
        <f>ChartDataA!$FQ$9</f>
        <v>46.908758999999996</v>
      </c>
      <c r="G174" s="2">
        <f>ChartDataA!$FQ$10</f>
        <v>41.609498000000031</v>
      </c>
    </row>
    <row r="175" spans="1:7" s="2" customFormat="1">
      <c r="B175" s="2">
        <f>ChartDataA!$FR$5</f>
        <v>1.4541040000000001</v>
      </c>
      <c r="C175" s="2">
        <f>ChartDataA!$FR$6</f>
        <v>131.57938800000002</v>
      </c>
      <c r="D175" s="2">
        <f>ChartDataA!$FR$7</f>
        <v>68.601117000000002</v>
      </c>
      <c r="E175" s="2">
        <f>ChartDataA!$FR$8</f>
        <v>97.337642000000017</v>
      </c>
      <c r="F175" s="2">
        <f>ChartDataA!$FR$9</f>
        <v>45.037283000000002</v>
      </c>
      <c r="G175" s="2">
        <f>ChartDataA!$FR$10</f>
        <v>39.785993000000019</v>
      </c>
    </row>
    <row r="176" spans="1:7" s="2" customFormat="1">
      <c r="B176" s="2">
        <f>ChartDataA!$FS$5</f>
        <v>1.3352860000000002</v>
      </c>
      <c r="C176" s="2">
        <f>ChartDataA!$FS$6</f>
        <v>134.55083100000002</v>
      </c>
      <c r="D176" s="2">
        <f>ChartDataA!$FS$7</f>
        <v>67.396107000000001</v>
      </c>
      <c r="E176" s="2">
        <f>ChartDataA!$FS$8</f>
        <v>99.025577000000027</v>
      </c>
      <c r="F176" s="2">
        <f>ChartDataA!$FS$9</f>
        <v>45.167964999999995</v>
      </c>
      <c r="G176" s="2">
        <f>ChartDataA!$FS$10</f>
        <v>37.37152999999995</v>
      </c>
    </row>
    <row r="177" spans="1:7" s="2" customFormat="1">
      <c r="A177" s="2" t="str">
        <f>ChartDataA!$FT$4</f>
        <v>yt 30 06 2025</v>
      </c>
      <c r="B177" s="2">
        <f>ChartDataA!$FT$5</f>
        <v>1.4318630000000001</v>
      </c>
      <c r="C177" s="2">
        <f>ChartDataA!$FT$6</f>
        <v>136.09735200000003</v>
      </c>
      <c r="D177" s="2">
        <f>ChartDataA!$FT$7</f>
        <v>64.766061000000008</v>
      </c>
      <c r="E177" s="2">
        <f>ChartDataA!$FT$8</f>
        <v>101.369962</v>
      </c>
      <c r="F177" s="2">
        <f>ChartDataA!$FT$9</f>
        <v>44.731710000000007</v>
      </c>
      <c r="G177" s="2">
        <f>ChartDataA!$FT$10</f>
        <v>36.863524999999868</v>
      </c>
    </row>
    <row r="178" spans="1:7" s="2" customFormat="1">
      <c r="B178" s="2">
        <f>ChartDataA!$FU$5</f>
        <v>1.169343</v>
      </c>
      <c r="C178" s="2">
        <f>ChartDataA!$FU$6</f>
        <v>141.54225600000001</v>
      </c>
      <c r="D178" s="2">
        <f>ChartDataA!$FU$7</f>
        <v>65.510039000000006</v>
      </c>
      <c r="E178" s="2">
        <f>ChartDataA!$FU$8</f>
        <v>103.694577</v>
      </c>
      <c r="F178" s="2">
        <f>ChartDataA!$FU$9</f>
        <v>46.039152999999999</v>
      </c>
      <c r="G178" s="2">
        <f>ChartDataA!$FU$10</f>
        <v>36.407839000000024</v>
      </c>
    </row>
    <row r="179" spans="1:7" s="2" customFormat="1">
      <c r="B179" s="2">
        <f>ChartDataA!$FV$5</f>
        <v>1.0972659999999999</v>
      </c>
      <c r="C179" s="2">
        <f>ChartDataA!$FV$6</f>
        <v>140.37239400000001</v>
      </c>
      <c r="D179" s="2">
        <f>ChartDataA!$FV$7</f>
        <v>65.08733500000001</v>
      </c>
      <c r="E179" s="2">
        <f>ChartDataA!$FV$8</f>
        <v>104.87387799999999</v>
      </c>
      <c r="F179" s="2">
        <f>ChartDataA!$FV$9</f>
        <v>46.513449999999999</v>
      </c>
      <c r="G179" s="2">
        <f>ChartDataA!$FV$10</f>
        <v>34.395151000000055</v>
      </c>
    </row>
    <row r="180" spans="1:7" s="2" customFormat="1">
      <c r="B180" s="2">
        <f>ChartDataA!$FW$5</f>
        <v>0.90965300000000027</v>
      </c>
      <c r="C180" s="2">
        <f>ChartDataA!$FW$6</f>
        <v>142.03459599999999</v>
      </c>
      <c r="D180" s="2">
        <f>ChartDataA!$FW$7</f>
        <v>66.732793000000001</v>
      </c>
      <c r="E180" s="2">
        <f>ChartDataA!$FW$8</f>
        <v>107.04914699999999</v>
      </c>
      <c r="F180" s="2">
        <f>ChartDataA!$FW$9</f>
        <v>46.016643000000002</v>
      </c>
      <c r="G180" s="2">
        <f>ChartDataA!$FW$10</f>
        <v>31.944737000000089</v>
      </c>
    </row>
    <row r="181" spans="1:7" s="2" customFormat="1" hidden="1">
      <c r="B181" s="2">
        <f>ChartDataA!$FX$5</f>
        <v>0.85908400000000007</v>
      </c>
      <c r="C181" s="2">
        <f>ChartDataA!$FX$6</f>
        <v>129.07652099999999</v>
      </c>
      <c r="D181" s="2">
        <f>ChartDataA!$FX$7</f>
        <v>63.014633000000003</v>
      </c>
      <c r="E181" s="2">
        <f>ChartDataA!$FX$8</f>
        <v>95.253603999999982</v>
      </c>
      <c r="F181" s="2">
        <f>ChartDataA!$FX$9</f>
        <v>40.987892000000002</v>
      </c>
      <c r="G181" s="2">
        <f>ChartDataA!$FX$10</f>
        <v>27.529498000000103</v>
      </c>
    </row>
    <row r="182" spans="1:7" s="2" customFormat="1" hidden="1">
      <c r="B182" s="2">
        <f>ChartDataA!$FY$5</f>
        <v>0.78329500000000007</v>
      </c>
      <c r="C182" s="2">
        <f>ChartDataA!$FY$6</f>
        <v>117.76599</v>
      </c>
      <c r="D182" s="2">
        <f>ChartDataA!$FY$7</f>
        <v>55.714931000000014</v>
      </c>
      <c r="E182" s="2">
        <f>ChartDataA!$FY$8</f>
        <v>84.498710000000003</v>
      </c>
      <c r="F182" s="2">
        <f>ChartDataA!$FY$9</f>
        <v>36.296537999999998</v>
      </c>
      <c r="G182" s="2">
        <f>ChartDataA!$FY$10</f>
        <v>23.733611999999994</v>
      </c>
    </row>
    <row r="183" spans="1:7" s="2" customFormat="1" hidden="1">
      <c r="A183" s="2" t="str">
        <f>ChartDataA!$FZ$4</f>
        <v>yt 31 12 2025</v>
      </c>
      <c r="B183" s="2">
        <f>ChartDataA!$FZ$5</f>
        <v>0.71265700000000021</v>
      </c>
      <c r="C183" s="2">
        <f>ChartDataA!$FZ$6</f>
        <v>109.86860899999999</v>
      </c>
      <c r="D183" s="2">
        <f>ChartDataA!$FZ$7</f>
        <v>51.561497000000003</v>
      </c>
      <c r="E183" s="2">
        <f>ChartDataA!$FZ$8</f>
        <v>74.850690999999998</v>
      </c>
      <c r="F183" s="2">
        <f>ChartDataA!$FZ$9</f>
        <v>33.122851000000004</v>
      </c>
      <c r="G183" s="2">
        <f>ChartDataA!$FZ$10</f>
        <v>21.074039000000027</v>
      </c>
    </row>
    <row r="184" spans="1:7" s="2" customFormat="1"/>
    <row r="185" spans="1:7" s="2" customFormat="1"/>
    <row r="186" spans="1:7" s="2" customFormat="1"/>
    <row r="187" spans="1:7" s="2" customFormat="1"/>
    <row r="188" spans="1:7" s="2" customFormat="1"/>
    <row r="189" spans="1:7" s="2" customFormat="1"/>
    <row r="190" spans="1:7" s="2" customFormat="1"/>
    <row r="191" spans="1:7" s="2" customFormat="1"/>
    <row r="192" spans="1:7" s="2" customFormat="1"/>
    <row r="193" s="2" customFormat="1"/>
    <row r="194" s="2" customFormat="1"/>
    <row r="195" s="2" customFormat="1"/>
    <row r="196" s="2" customFormat="1"/>
    <row r="197" s="2" customFormat="1"/>
    <row r="198" s="2" customFormat="1"/>
    <row r="199" s="2" customFormat="1"/>
    <row r="200" s="2" customFormat="1"/>
    <row r="201" s="2" customFormat="1"/>
    <row r="202" s="2" customFormat="1"/>
    <row r="203" s="2" customFormat="1"/>
    <row r="204" s="2" customFormat="1"/>
    <row r="205" s="2" customFormat="1"/>
    <row r="206" s="2" customFormat="1"/>
    <row r="207" s="2" customFormat="1"/>
    <row r="208" s="2" customFormat="1"/>
    <row r="209" spans="1:7" s="2" customFormat="1">
      <c r="B209" s="2" t="str">
        <f>ChartDataA!$A$25</f>
        <v>Non EU-27</v>
      </c>
      <c r="C209" s="2" t="str">
        <f>ChartDataA!$A$26</f>
        <v>Austria</v>
      </c>
      <c r="D209" s="2" t="str">
        <f>ChartDataA!$A$27</f>
        <v>Germany</v>
      </c>
      <c r="E209" s="2" t="str">
        <f>ChartDataA!$A$28</f>
        <v>Italy</v>
      </c>
      <c r="F209" s="2" t="str">
        <f>ChartDataA!$A$29</f>
        <v>Slovakia</v>
      </c>
      <c r="G209" s="2" t="str">
        <f>ChartDataA!$A$30</f>
        <v>Other EU-27</v>
      </c>
    </row>
    <row r="210" spans="1:7" s="2" customFormat="1">
      <c r="A210" s="2" t="str">
        <f>ChartDataA!$B$24</f>
        <v>yt 31 12 2010</v>
      </c>
      <c r="B210" s="2">
        <f>ChartDataA!$B$25</f>
        <v>0.34459999999999996</v>
      </c>
      <c r="C210" s="2">
        <f>ChartDataA!$B$26</f>
        <v>50.258000000000003</v>
      </c>
      <c r="D210" s="2">
        <f>ChartDataA!$B$27</f>
        <v>7.1834000000000007</v>
      </c>
      <c r="E210" s="2">
        <f>ChartDataA!$B$28</f>
        <v>4.1273999999999997</v>
      </c>
      <c r="F210" s="2">
        <f>ChartDataA!$B$29</f>
        <v>1.3376999999999999</v>
      </c>
      <c r="G210" s="2">
        <f>ChartDataA!$B$30</f>
        <v>0.52280000000001792</v>
      </c>
    </row>
    <row r="211" spans="1:7" s="2" customFormat="1">
      <c r="B211" s="2">
        <f>ChartDataA!$C$25</f>
        <v>0.32649999999999996</v>
      </c>
      <c r="C211" s="2">
        <f>ChartDataA!$C$26</f>
        <v>50.965800000000002</v>
      </c>
      <c r="D211" s="2">
        <f>ChartDataA!$C$27</f>
        <v>7.4554000000000009</v>
      </c>
      <c r="E211" s="2">
        <f>ChartDataA!$C$28</f>
        <v>4.1852</v>
      </c>
      <c r="F211" s="2">
        <f>ChartDataA!$C$29</f>
        <v>1.2257</v>
      </c>
      <c r="G211" s="2">
        <f>ChartDataA!$C$30</f>
        <v>0.53370000000000317</v>
      </c>
    </row>
    <row r="212" spans="1:7" s="2" customFormat="1">
      <c r="B212" s="2">
        <f>ChartDataA!$D$25</f>
        <v>0.30849999999999994</v>
      </c>
      <c r="C212" s="2">
        <f>ChartDataA!$D$26</f>
        <v>50.963000000000008</v>
      </c>
      <c r="D212" s="2">
        <f>ChartDataA!$D$27</f>
        <v>7.4424000000000001</v>
      </c>
      <c r="E212" s="2">
        <f>ChartDataA!$D$28</f>
        <v>4.2327000000000012</v>
      </c>
      <c r="F212" s="2">
        <f>ChartDataA!$D$29</f>
        <v>1.2285000000000001</v>
      </c>
      <c r="G212" s="2">
        <f>ChartDataA!$D$30</f>
        <v>0.54200000000000159</v>
      </c>
    </row>
    <row r="213" spans="1:7" s="2" customFormat="1">
      <c r="B213" s="2">
        <f>ChartDataA!$E$25</f>
        <v>0.32269999999999993</v>
      </c>
      <c r="C213" s="2">
        <f>ChartDataA!$E$26</f>
        <v>51.852500000000006</v>
      </c>
      <c r="D213" s="2">
        <f>ChartDataA!$E$27</f>
        <v>7.2120999999999995</v>
      </c>
      <c r="E213" s="2">
        <f>ChartDataA!$E$28</f>
        <v>4.0546000000000006</v>
      </c>
      <c r="F213" s="2">
        <f>ChartDataA!$E$29</f>
        <v>1.2940000000000003</v>
      </c>
      <c r="G213" s="2">
        <f>ChartDataA!$E$30</f>
        <v>0.54470000000000596</v>
      </c>
    </row>
    <row r="214" spans="1:7" s="2" customFormat="1">
      <c r="B214" s="2">
        <f>ChartDataA!$F$25</f>
        <v>0.34079999999999994</v>
      </c>
      <c r="C214" s="2">
        <f>ChartDataA!$F$26</f>
        <v>50.270500000000006</v>
      </c>
      <c r="D214" s="2">
        <f>ChartDataA!$F$27</f>
        <v>7.4215999999999998</v>
      </c>
      <c r="E214" s="2">
        <f>ChartDataA!$F$28</f>
        <v>3.8270000000000004</v>
      </c>
      <c r="F214" s="2">
        <f>ChartDataA!$F$29</f>
        <v>1.2617000000000003</v>
      </c>
      <c r="G214" s="2">
        <f>ChartDataA!$F$30</f>
        <v>0.5583999999999989</v>
      </c>
    </row>
    <row r="215" spans="1:7" s="2" customFormat="1">
      <c r="B215" s="2">
        <f>ChartDataA!$G$25</f>
        <v>0.34079999999999994</v>
      </c>
      <c r="C215" s="2">
        <f>ChartDataA!$G$26</f>
        <v>51.245100000000008</v>
      </c>
      <c r="D215" s="2">
        <f>ChartDataA!$G$27</f>
        <v>7.2395000000000005</v>
      </c>
      <c r="E215" s="2">
        <f>ChartDataA!$G$28</f>
        <v>3.6057000000000001</v>
      </c>
      <c r="F215" s="2">
        <f>ChartDataA!$G$29</f>
        <v>1.5619000000000003</v>
      </c>
      <c r="G215" s="2">
        <f>ChartDataA!$G$30</f>
        <v>0.5688999999999993</v>
      </c>
    </row>
    <row r="216" spans="1:7" s="2" customFormat="1">
      <c r="A216" s="2" t="str">
        <f>ChartDataA!$H$24</f>
        <v>yt 30 06 2011</v>
      </c>
      <c r="B216" s="2">
        <f>ChartDataA!$H$25</f>
        <v>0.32829999999999998</v>
      </c>
      <c r="C216" s="2">
        <f>ChartDataA!$H$26</f>
        <v>52.497900000000008</v>
      </c>
      <c r="D216" s="2">
        <f>ChartDataA!$H$27</f>
        <v>6.9955999999999996</v>
      </c>
      <c r="E216" s="2">
        <f>ChartDataA!$H$28</f>
        <v>3.3340000000000005</v>
      </c>
      <c r="F216" s="2">
        <f>ChartDataA!$H$29</f>
        <v>1.8700999999999999</v>
      </c>
      <c r="G216" s="2">
        <f>ChartDataA!$H$30</f>
        <v>1.1247999999999934</v>
      </c>
    </row>
    <row r="217" spans="1:7" s="2" customFormat="1">
      <c r="B217" s="2">
        <f>ChartDataA!$I$25</f>
        <v>0.37789999999999996</v>
      </c>
      <c r="C217" s="2">
        <f>ChartDataA!$I$26</f>
        <v>53.008200000000009</v>
      </c>
      <c r="D217" s="2">
        <f>ChartDataA!$I$27</f>
        <v>6.8913000000000011</v>
      </c>
      <c r="E217" s="2">
        <f>ChartDataA!$I$28</f>
        <v>3.0176000000000007</v>
      </c>
      <c r="F217" s="2">
        <f>ChartDataA!$I$29</f>
        <v>2.0299</v>
      </c>
      <c r="G217" s="2">
        <f>ChartDataA!$I$30</f>
        <v>0.63219999999999743</v>
      </c>
    </row>
    <row r="218" spans="1:7" s="2" customFormat="1">
      <c r="B218" s="2">
        <f>ChartDataA!$J$25</f>
        <v>0.42360000000000003</v>
      </c>
      <c r="C218" s="2">
        <f>ChartDataA!$J$26</f>
        <v>52.626900000000013</v>
      </c>
      <c r="D218" s="2">
        <f>ChartDataA!$J$27</f>
        <v>6.4762000000000013</v>
      </c>
      <c r="E218" s="2">
        <f>ChartDataA!$J$28</f>
        <v>2.7288000000000006</v>
      </c>
      <c r="F218" s="2">
        <f>ChartDataA!$J$29</f>
        <v>2.4315000000000002</v>
      </c>
      <c r="G218" s="2">
        <f>ChartDataA!$J$30</f>
        <v>0.63719999999999288</v>
      </c>
    </row>
    <row r="219" spans="1:7" s="2" customFormat="1">
      <c r="B219" s="2">
        <f>ChartDataA!$K$25</f>
        <v>0.49750000000000005</v>
      </c>
      <c r="C219" s="2">
        <f>ChartDataA!$K$26</f>
        <v>51.850600000000007</v>
      </c>
      <c r="D219" s="2">
        <f>ChartDataA!$K$27</f>
        <v>7.700800000000001</v>
      </c>
      <c r="E219" s="2">
        <f>ChartDataA!$K$28</f>
        <v>2.5682000000000005</v>
      </c>
      <c r="F219" s="2">
        <f>ChartDataA!$K$29</f>
        <v>2.8388</v>
      </c>
      <c r="G219" s="2">
        <f>ChartDataA!$K$30</f>
        <v>0.67279999999998097</v>
      </c>
    </row>
    <row r="220" spans="1:7" s="2" customFormat="1">
      <c r="B220" s="2">
        <f>ChartDataA!$L$25</f>
        <v>0.46210000000000001</v>
      </c>
      <c r="C220" s="2">
        <f>ChartDataA!$L$26</f>
        <v>51.993200000000002</v>
      </c>
      <c r="D220" s="2">
        <f>ChartDataA!$L$27</f>
        <v>8.5802000000000014</v>
      </c>
      <c r="E220" s="2">
        <f>ChartDataA!$L$28</f>
        <v>2.1945000000000001</v>
      </c>
      <c r="F220" s="2">
        <f>ChartDataA!$L$29</f>
        <v>2.9349000000000003</v>
      </c>
      <c r="G220" s="2">
        <f>ChartDataA!$L$30</f>
        <v>0.67829999999999302</v>
      </c>
    </row>
    <row r="221" spans="1:7" s="2" customFormat="1">
      <c r="B221" s="2">
        <f>ChartDataA!$M$25</f>
        <v>0.58179999999999998</v>
      </c>
      <c r="C221" s="2">
        <f>ChartDataA!$M$26</f>
        <v>52.229100000000003</v>
      </c>
      <c r="D221" s="2">
        <f>ChartDataA!$M$27</f>
        <v>9.0690000000000008</v>
      </c>
      <c r="E221" s="2">
        <f>ChartDataA!$M$28</f>
        <v>1.9874000000000003</v>
      </c>
      <c r="F221" s="2">
        <f>ChartDataA!$M$29</f>
        <v>3.2565000000000004</v>
      </c>
      <c r="G221" s="2">
        <f>ChartDataA!$M$30</f>
        <v>0.71590000000000487</v>
      </c>
    </row>
    <row r="222" spans="1:7" s="2" customFormat="1">
      <c r="A222" s="2" t="str">
        <f>ChartDataA!$N$24</f>
        <v>yt 31 12 2011</v>
      </c>
      <c r="B222" s="2">
        <f>ChartDataA!$N$25</f>
        <v>0.65510000000000002</v>
      </c>
      <c r="C222" s="2">
        <f>ChartDataA!$N$26</f>
        <v>51.804399999999994</v>
      </c>
      <c r="D222" s="2">
        <f>ChartDataA!$N$27</f>
        <v>9.3154000000000021</v>
      </c>
      <c r="E222" s="2">
        <f>ChartDataA!$N$28</f>
        <v>1.8590000000000002</v>
      </c>
      <c r="F222" s="2">
        <f>ChartDataA!$N$29</f>
        <v>3.2112000000000007</v>
      </c>
      <c r="G222" s="2">
        <f>ChartDataA!$N$30</f>
        <v>1.0384999999999991</v>
      </c>
    </row>
    <row r="223" spans="1:7" s="2" customFormat="1">
      <c r="B223" s="2">
        <f>ChartDataA!$O$25</f>
        <v>0.67700000000000005</v>
      </c>
      <c r="C223" s="2">
        <f>ChartDataA!$O$26</f>
        <v>51.654799999999994</v>
      </c>
      <c r="D223" s="2">
        <f>ChartDataA!$O$27</f>
        <v>9.9983000000000022</v>
      </c>
      <c r="E223" s="2">
        <f>ChartDataA!$O$28</f>
        <v>1.7603000000000002</v>
      </c>
      <c r="F223" s="2">
        <f>ChartDataA!$O$29</f>
        <v>3.1998000000000006</v>
      </c>
      <c r="G223" s="2">
        <f>ChartDataA!$O$30</f>
        <v>1.6074000000000126</v>
      </c>
    </row>
    <row r="224" spans="1:7" s="2" customFormat="1">
      <c r="B224" s="2">
        <f>ChartDataA!$P$25</f>
        <v>0.71870000000000001</v>
      </c>
      <c r="C224" s="2">
        <f>ChartDataA!$P$26</f>
        <v>51.741599999999998</v>
      </c>
      <c r="D224" s="2">
        <f>ChartDataA!$P$27</f>
        <v>10.920999999999999</v>
      </c>
      <c r="E224" s="2">
        <f>ChartDataA!$P$28</f>
        <v>1.6161000000000001</v>
      </c>
      <c r="F224" s="2">
        <f>ChartDataA!$P$29</f>
        <v>3.281200000000001</v>
      </c>
      <c r="G224" s="2">
        <f>ChartDataA!$P$30</f>
        <v>1.6340000000000003</v>
      </c>
    </row>
    <row r="225" spans="1:7" s="2" customFormat="1">
      <c r="B225" s="2">
        <f>ChartDataA!$Q$25</f>
        <v>0.70330000000000004</v>
      </c>
      <c r="C225" s="2">
        <f>ChartDataA!$Q$26</f>
        <v>50.853500000000004</v>
      </c>
      <c r="D225" s="2">
        <f>ChartDataA!$Q$27</f>
        <v>12.373900000000003</v>
      </c>
      <c r="E225" s="2">
        <f>ChartDataA!$Q$28</f>
        <v>1.3720000000000003</v>
      </c>
      <c r="F225" s="2">
        <f>ChartDataA!$Q$29</f>
        <v>3.9656000000000007</v>
      </c>
      <c r="G225" s="2">
        <f>ChartDataA!$Q$30</f>
        <v>1.631299999999996</v>
      </c>
    </row>
    <row r="226" spans="1:7" s="2" customFormat="1">
      <c r="B226" s="2">
        <f>ChartDataA!$R$25</f>
        <v>0.67319999999999991</v>
      </c>
      <c r="C226" s="2">
        <f>ChartDataA!$R$26</f>
        <v>50.197600000000008</v>
      </c>
      <c r="D226" s="2">
        <f>ChartDataA!$R$27</f>
        <v>14.417600000000002</v>
      </c>
      <c r="E226" s="2">
        <f>ChartDataA!$R$28</f>
        <v>1.3275999999999999</v>
      </c>
      <c r="F226" s="2">
        <f>ChartDataA!$R$29</f>
        <v>4.4636000000000005</v>
      </c>
      <c r="G226" s="2">
        <f>ChartDataA!$R$30</f>
        <v>1.6679999999999922</v>
      </c>
    </row>
    <row r="227" spans="1:7" s="2" customFormat="1">
      <c r="B227" s="2">
        <f>ChartDataA!$S$25</f>
        <v>0.67319999999999991</v>
      </c>
      <c r="C227" s="2">
        <f>ChartDataA!$S$26</f>
        <v>47.48190000000001</v>
      </c>
      <c r="D227" s="2">
        <f>ChartDataA!$S$27</f>
        <v>15.2559</v>
      </c>
      <c r="E227" s="2">
        <f>ChartDataA!$S$28</f>
        <v>1.2890999999999999</v>
      </c>
      <c r="F227" s="2">
        <f>ChartDataA!$S$29</f>
        <v>4.6881000000000013</v>
      </c>
      <c r="G227" s="2">
        <f>ChartDataA!$S$30</f>
        <v>1.7294999999999874</v>
      </c>
    </row>
    <row r="228" spans="1:7" s="2" customFormat="1">
      <c r="A228" s="2" t="str">
        <f>ChartDataA!$T$24</f>
        <v>yt 30 06 2012</v>
      </c>
      <c r="B228" s="2">
        <f>ChartDataA!$T$25</f>
        <v>0.69459999999999988</v>
      </c>
      <c r="C228" s="2">
        <f>ChartDataA!$T$26</f>
        <v>45.726300000000002</v>
      </c>
      <c r="D228" s="2">
        <f>ChartDataA!$T$27</f>
        <v>15.8756</v>
      </c>
      <c r="E228" s="2">
        <f>ChartDataA!$T$28</f>
        <v>1.2875999999999999</v>
      </c>
      <c r="F228" s="2">
        <f>ChartDataA!$T$29</f>
        <v>4.7329000000000017</v>
      </c>
      <c r="G228" s="2">
        <f>ChartDataA!$T$30</f>
        <v>1.2728000000000179</v>
      </c>
    </row>
    <row r="229" spans="1:7" s="2" customFormat="1">
      <c r="B229" s="2">
        <f>ChartDataA!$U$25</f>
        <v>0.66100000000000003</v>
      </c>
      <c r="C229" s="2">
        <f>ChartDataA!$U$26</f>
        <v>44.532400000000003</v>
      </c>
      <c r="D229" s="2">
        <f>ChartDataA!$U$27</f>
        <v>17.439400000000003</v>
      </c>
      <c r="E229" s="2">
        <f>ChartDataA!$U$28</f>
        <v>1.2385000000000002</v>
      </c>
      <c r="F229" s="2">
        <f>ChartDataA!$U$29</f>
        <v>4.8466000000000014</v>
      </c>
      <c r="G229" s="2">
        <f>ChartDataA!$U$30</f>
        <v>1.2540000000000049</v>
      </c>
    </row>
    <row r="230" spans="1:7" s="2" customFormat="1">
      <c r="B230" s="2">
        <f>ChartDataA!$V$25</f>
        <v>0.6480999999999999</v>
      </c>
      <c r="C230" s="2">
        <f>ChartDataA!$V$26</f>
        <v>43.569200000000002</v>
      </c>
      <c r="D230" s="2">
        <f>ChartDataA!$V$27</f>
        <v>21.662400000000002</v>
      </c>
      <c r="E230" s="2">
        <f>ChartDataA!$V$28</f>
        <v>1.1093000000000002</v>
      </c>
      <c r="F230" s="2">
        <f>ChartDataA!$V$29</f>
        <v>4.4479000000000006</v>
      </c>
      <c r="G230" s="2">
        <f>ChartDataA!$V$30</f>
        <v>1.379400000000004</v>
      </c>
    </row>
    <row r="231" spans="1:7" s="2" customFormat="1">
      <c r="B231" s="2">
        <f>ChartDataA!$W$25</f>
        <v>0.629</v>
      </c>
      <c r="C231" s="2">
        <f>ChartDataA!$W$26</f>
        <v>42.673000000000002</v>
      </c>
      <c r="D231" s="2">
        <f>ChartDataA!$W$27</f>
        <v>21.507600000000004</v>
      </c>
      <c r="E231" s="2">
        <f>ChartDataA!$W$28</f>
        <v>1.0531000000000001</v>
      </c>
      <c r="F231" s="2">
        <f>ChartDataA!$W$29</f>
        <v>4.0756000000000006</v>
      </c>
      <c r="G231" s="2">
        <f>ChartDataA!$W$30</f>
        <v>1.4070000000000249</v>
      </c>
    </row>
    <row r="232" spans="1:7" s="2" customFormat="1">
      <c r="B232" s="2">
        <f>ChartDataA!$X$25</f>
        <v>0.64400000000000002</v>
      </c>
      <c r="C232" s="2">
        <f>ChartDataA!$X$26</f>
        <v>42.849300000000014</v>
      </c>
      <c r="D232" s="2">
        <f>ChartDataA!$X$27</f>
        <v>21.363500000000002</v>
      </c>
      <c r="E232" s="2">
        <f>ChartDataA!$X$28</f>
        <v>1.0819000000000001</v>
      </c>
      <c r="F232" s="2">
        <f>ChartDataA!$X$29</f>
        <v>3.9791000000000003</v>
      </c>
      <c r="G232" s="2">
        <f>ChartDataA!$X$30</f>
        <v>1.7590999999999894</v>
      </c>
    </row>
    <row r="233" spans="1:7" s="2" customFormat="1">
      <c r="B233" s="2">
        <f>ChartDataA!$Y$25</f>
        <v>0.56720000000000004</v>
      </c>
      <c r="C233" s="2">
        <f>ChartDataA!$Y$26</f>
        <v>41.295800000000007</v>
      </c>
      <c r="D233" s="2">
        <f>ChartDataA!$Y$27</f>
        <v>22.408200000000001</v>
      </c>
      <c r="E233" s="2">
        <f>ChartDataA!$Y$28</f>
        <v>1.1339000000000001</v>
      </c>
      <c r="F233" s="2">
        <f>ChartDataA!$Y$29</f>
        <v>3.6380000000000003</v>
      </c>
      <c r="G233" s="2">
        <f>ChartDataA!$Y$30</f>
        <v>2.2321999999999917</v>
      </c>
    </row>
    <row r="234" spans="1:7" s="2" customFormat="1">
      <c r="A234" s="2" t="str">
        <f>ChartDataA!$Z$24</f>
        <v>yt 31 12 2012</v>
      </c>
      <c r="B234" s="2">
        <f>ChartDataA!$Z$25</f>
        <v>0.4955</v>
      </c>
      <c r="C234" s="2">
        <f>ChartDataA!$Z$26</f>
        <v>40.434199999999997</v>
      </c>
      <c r="D234" s="2">
        <f>ChartDataA!$Z$27</f>
        <v>22.6935</v>
      </c>
      <c r="E234" s="2">
        <f>ChartDataA!$Z$28</f>
        <v>1.1339000000000001</v>
      </c>
      <c r="F234" s="2">
        <f>ChartDataA!$Z$29</f>
        <v>3.5408000000000004</v>
      </c>
      <c r="G234" s="2">
        <f>ChartDataA!$Z$30</f>
        <v>2.162700000000001</v>
      </c>
    </row>
    <row r="235" spans="1:7" s="2" customFormat="1">
      <c r="B235" s="2">
        <f>ChartDataA!$AA$25</f>
        <v>0.49059999999999998</v>
      </c>
      <c r="C235" s="2">
        <f>ChartDataA!$AA$26</f>
        <v>39.886199999999995</v>
      </c>
      <c r="D235" s="2">
        <f>ChartDataA!$AA$27</f>
        <v>22.839600000000004</v>
      </c>
      <c r="E235" s="2">
        <f>ChartDataA!$AA$28</f>
        <v>1.1008000000000002</v>
      </c>
      <c r="F235" s="2">
        <f>ChartDataA!$AA$29</f>
        <v>3.5152000000000005</v>
      </c>
      <c r="G235" s="2">
        <f>ChartDataA!$AA$30</f>
        <v>1.5829000000000093</v>
      </c>
    </row>
    <row r="236" spans="1:7" s="2" customFormat="1">
      <c r="B236" s="2">
        <f>ChartDataA!$AB$25</f>
        <v>0.45529999999999998</v>
      </c>
      <c r="C236" s="2">
        <f>ChartDataA!$AB$26</f>
        <v>44.075700000000005</v>
      </c>
      <c r="D236" s="2">
        <f>ChartDataA!$AB$27</f>
        <v>22.641200000000001</v>
      </c>
      <c r="E236" s="2">
        <f>ChartDataA!$AB$28</f>
        <v>1.0720000000000001</v>
      </c>
      <c r="F236" s="2">
        <f>ChartDataA!$AB$29</f>
        <v>3.5908000000000007</v>
      </c>
      <c r="G236" s="2">
        <f>ChartDataA!$AB$30</f>
        <v>1.5479999999999876</v>
      </c>
    </row>
    <row r="237" spans="1:7" s="2" customFormat="1">
      <c r="B237" s="2">
        <f>ChartDataA!$AC$25</f>
        <v>0.46839999999999998</v>
      </c>
      <c r="C237" s="2">
        <f>ChartDataA!$AC$26</f>
        <v>46.36760000000001</v>
      </c>
      <c r="D237" s="2">
        <f>ChartDataA!$AC$27</f>
        <v>22.521600000000003</v>
      </c>
      <c r="E237" s="2">
        <f>ChartDataA!$AC$28</f>
        <v>1.1445000000000001</v>
      </c>
      <c r="F237" s="2">
        <f>ChartDataA!$AC$29</f>
        <v>2.9258999999999999</v>
      </c>
      <c r="G237" s="2">
        <f>ChartDataA!$AC$30</f>
        <v>1.5480000000000018</v>
      </c>
    </row>
    <row r="238" spans="1:7" s="2" customFormat="1">
      <c r="B238" s="2">
        <f>ChartDataA!$AD$25</f>
        <v>0.49940000000000007</v>
      </c>
      <c r="C238" s="2">
        <f>ChartDataA!$AD$26</f>
        <v>51.364000000000004</v>
      </c>
      <c r="D238" s="2">
        <f>ChartDataA!$AD$27</f>
        <v>22.367300000000004</v>
      </c>
      <c r="E238" s="2">
        <f>ChartDataA!$AD$28</f>
        <v>1.1685000000000001</v>
      </c>
      <c r="F238" s="2">
        <f>ChartDataA!$AD$29</f>
        <v>2.6832999999999996</v>
      </c>
      <c r="G238" s="2">
        <f>ChartDataA!$AD$30</f>
        <v>1.4976000000000056</v>
      </c>
    </row>
    <row r="239" spans="1:7" s="2" customFormat="1">
      <c r="B239" s="2">
        <f>ChartDataA!$AE$25</f>
        <v>0.54030000000000011</v>
      </c>
      <c r="C239" s="2">
        <f>ChartDataA!$AE$26</f>
        <v>53.289099999999998</v>
      </c>
      <c r="D239" s="2">
        <f>ChartDataA!$AE$27</f>
        <v>22.762000000000004</v>
      </c>
      <c r="E239" s="2">
        <f>ChartDataA!$AE$28</f>
        <v>1.1696000000000002</v>
      </c>
      <c r="F239" s="2">
        <f>ChartDataA!$AE$29</f>
        <v>2.3139000000000003</v>
      </c>
      <c r="G239" s="2">
        <f>ChartDataA!$AE$30</f>
        <v>1.4256000000000029</v>
      </c>
    </row>
    <row r="240" spans="1:7" s="2" customFormat="1">
      <c r="A240" s="2" t="str">
        <f>ChartDataA!$AF$24</f>
        <v>yt 30 06 2013</v>
      </c>
      <c r="B240" s="2">
        <f>ChartDataA!$AF$25</f>
        <v>0.60670000000000002</v>
      </c>
      <c r="C240" s="2">
        <f>ChartDataA!$AF$26</f>
        <v>55.313200000000009</v>
      </c>
      <c r="D240" s="2">
        <f>ChartDataA!$AF$27</f>
        <v>24.310600000000004</v>
      </c>
      <c r="E240" s="2">
        <f>ChartDataA!$AF$28</f>
        <v>1.1203999999999998</v>
      </c>
      <c r="F240" s="2">
        <f>ChartDataA!$AF$29</f>
        <v>1.9733000000000003</v>
      </c>
      <c r="G240" s="2">
        <f>ChartDataA!$AF$30</f>
        <v>1.3340999999999923</v>
      </c>
    </row>
    <row r="241" spans="1:7" s="2" customFormat="1">
      <c r="B241" s="2">
        <f>ChartDataA!$AG$25</f>
        <v>0.62270000000000003</v>
      </c>
      <c r="C241" s="2">
        <f>ChartDataA!$AG$26</f>
        <v>55.724700000000006</v>
      </c>
      <c r="D241" s="2">
        <f>ChartDataA!$AG$27</f>
        <v>29.740500000000001</v>
      </c>
      <c r="E241" s="2">
        <f>ChartDataA!$AG$28</f>
        <v>1.0880000000000003</v>
      </c>
      <c r="F241" s="2">
        <f>ChartDataA!$AG$29</f>
        <v>1.7805</v>
      </c>
      <c r="G241" s="2">
        <f>ChartDataA!$AG$30</f>
        <v>1.3370999999999782</v>
      </c>
    </row>
    <row r="242" spans="1:7" s="2" customFormat="1">
      <c r="B242" s="2">
        <f>ChartDataA!$AH$25</f>
        <v>0.61690000000000011</v>
      </c>
      <c r="C242" s="2">
        <f>ChartDataA!$AH$26</f>
        <v>56.124900000000004</v>
      </c>
      <c r="D242" s="2">
        <f>ChartDataA!$AH$27</f>
        <v>28.985599999999998</v>
      </c>
      <c r="E242" s="2">
        <f>ChartDataA!$AH$28</f>
        <v>1.1578000000000002</v>
      </c>
      <c r="F242" s="2">
        <f>ChartDataA!$AH$29</f>
        <v>1.8108</v>
      </c>
      <c r="G242" s="2">
        <f>ChartDataA!$AH$30</f>
        <v>1.206300000000013</v>
      </c>
    </row>
    <row r="243" spans="1:7" s="2" customFormat="1">
      <c r="B243" s="2">
        <f>ChartDataA!$AI$25</f>
        <v>0.58240000000000014</v>
      </c>
      <c r="C243" s="2">
        <f>ChartDataA!$AI$26</f>
        <v>57.162800000000004</v>
      </c>
      <c r="D243" s="2">
        <f>ChartDataA!$AI$27</f>
        <v>32.559400000000004</v>
      </c>
      <c r="E243" s="2">
        <f>ChartDataA!$AI$28</f>
        <v>1.1367</v>
      </c>
      <c r="F243" s="2">
        <f>ChartDataA!$AI$29</f>
        <v>1.8506999999999998</v>
      </c>
      <c r="G243" s="2">
        <f>ChartDataA!$AI$30</f>
        <v>1.1430999999999898</v>
      </c>
    </row>
    <row r="244" spans="1:7" s="2" customFormat="1">
      <c r="B244" s="2">
        <f>ChartDataA!$AJ$25</f>
        <v>0.62680000000000013</v>
      </c>
      <c r="C244" s="2">
        <f>ChartDataA!$AJ$26</f>
        <v>57.862200000000009</v>
      </c>
      <c r="D244" s="2">
        <f>ChartDataA!$AJ$27</f>
        <v>35.933899999999994</v>
      </c>
      <c r="E244" s="2">
        <f>ChartDataA!$AJ$28</f>
        <v>1.1531000000000002</v>
      </c>
      <c r="F244" s="2">
        <f>ChartDataA!$AJ$29</f>
        <v>1.8856999999999999</v>
      </c>
      <c r="G244" s="2">
        <f>ChartDataA!$AJ$30</f>
        <v>0.91880000000001871</v>
      </c>
    </row>
    <row r="245" spans="1:7" s="2" customFormat="1">
      <c r="B245" s="2">
        <f>ChartDataA!$AK$25</f>
        <v>0.73050000000000004</v>
      </c>
      <c r="C245" s="2">
        <f>ChartDataA!$AK$26</f>
        <v>59.430100000000017</v>
      </c>
      <c r="D245" s="2">
        <f>ChartDataA!$AK$27</f>
        <v>36.661399999999993</v>
      </c>
      <c r="E245" s="2">
        <f>ChartDataA!$AK$28</f>
        <v>1.2229000000000001</v>
      </c>
      <c r="F245" s="2">
        <f>ChartDataA!$AK$29</f>
        <v>1.9140000000000001</v>
      </c>
      <c r="G245" s="2">
        <f>ChartDataA!$AK$30</f>
        <v>0.53450000000000841</v>
      </c>
    </row>
    <row r="246" spans="1:7" s="2" customFormat="1">
      <c r="A246" s="2" t="str">
        <f>ChartDataA!$AL$24</f>
        <v>yt 31 12 2013</v>
      </c>
      <c r="B246" s="2">
        <f>ChartDataA!$AL$25</f>
        <v>0.75429999999999997</v>
      </c>
      <c r="C246" s="2">
        <f>ChartDataA!$AL$26</f>
        <v>61.868200000000009</v>
      </c>
      <c r="D246" s="2">
        <f>ChartDataA!$AL$27</f>
        <v>37.146599999999999</v>
      </c>
      <c r="E246" s="2">
        <f>ChartDataA!$AL$28</f>
        <v>1.2489000000000001</v>
      </c>
      <c r="F246" s="2">
        <f>ChartDataA!$AL$29</f>
        <v>2.0688000000000004</v>
      </c>
      <c r="G246" s="2">
        <f>ChartDataA!$AL$30</f>
        <v>0.2804000000000002</v>
      </c>
    </row>
    <row r="247" spans="1:7" s="2" customFormat="1">
      <c r="B247" s="2">
        <f>ChartDataA!$AM$25</f>
        <v>0.79900000000000004</v>
      </c>
      <c r="C247" s="2">
        <f>ChartDataA!$AM$26</f>
        <v>62.564800000000012</v>
      </c>
      <c r="D247" s="2">
        <f>ChartDataA!$AM$27</f>
        <v>37.934999999999995</v>
      </c>
      <c r="E247" s="2">
        <f>ChartDataA!$AM$28</f>
        <v>1.2494000000000001</v>
      </c>
      <c r="F247" s="2">
        <f>ChartDataA!$AM$29</f>
        <v>2.2680000000000002</v>
      </c>
      <c r="G247" s="2">
        <f>ChartDataA!$AM$30</f>
        <v>0.30180000000001428</v>
      </c>
    </row>
    <row r="248" spans="1:7" s="2" customFormat="1">
      <c r="B248" s="2">
        <f>ChartDataA!$AN$25</f>
        <v>0.82269999999999999</v>
      </c>
      <c r="C248" s="2">
        <f>ChartDataA!$AN$26</f>
        <v>58.156500000000008</v>
      </c>
      <c r="D248" s="2">
        <f>ChartDataA!$AN$27</f>
        <v>38.718600000000002</v>
      </c>
      <c r="E248" s="2">
        <f>ChartDataA!$AN$28</f>
        <v>1.2849999999999999</v>
      </c>
      <c r="F248" s="2">
        <f>ChartDataA!$AN$29</f>
        <v>2.3333000000000004</v>
      </c>
      <c r="G248" s="2">
        <f>ChartDataA!$AN$30</f>
        <v>0.35230000000001382</v>
      </c>
    </row>
    <row r="249" spans="1:7" s="2" customFormat="1">
      <c r="B249" s="2">
        <f>ChartDataA!$AO$25</f>
        <v>0.80959999999999999</v>
      </c>
      <c r="C249" s="2">
        <f>ChartDataA!$AO$26</f>
        <v>56.101100000000017</v>
      </c>
      <c r="D249" s="2">
        <f>ChartDataA!$AO$27</f>
        <v>38.642300000000006</v>
      </c>
      <c r="E249" s="2">
        <f>ChartDataA!$AO$28</f>
        <v>1.2613000000000001</v>
      </c>
      <c r="F249" s="2">
        <f>ChartDataA!$AO$29</f>
        <v>2.4932000000000003</v>
      </c>
      <c r="G249" s="2">
        <f>ChartDataA!$AO$30</f>
        <v>0.37349999999999284</v>
      </c>
    </row>
    <row r="250" spans="1:7" s="2" customFormat="1">
      <c r="B250" s="2">
        <f>ChartDataA!$AP$25</f>
        <v>0.77629999999999999</v>
      </c>
      <c r="C250" s="2">
        <f>ChartDataA!$AP$26</f>
        <v>51.032200000000003</v>
      </c>
      <c r="D250" s="2">
        <f>ChartDataA!$AP$27</f>
        <v>37.642499999999998</v>
      </c>
      <c r="E250" s="2">
        <f>ChartDataA!$AP$28</f>
        <v>1.2122999999999999</v>
      </c>
      <c r="F250" s="2">
        <f>ChartDataA!$AP$29</f>
        <v>2.4703000000000008</v>
      </c>
      <c r="G250" s="2">
        <f>ChartDataA!$AP$30</f>
        <v>0.37350000000002126</v>
      </c>
    </row>
    <row r="251" spans="1:7" s="2" customFormat="1">
      <c r="B251" s="2">
        <f>ChartDataA!$AQ$25</f>
        <v>0.76919999999999999</v>
      </c>
      <c r="C251" s="2">
        <f>ChartDataA!$AQ$26</f>
        <v>50.123900000000013</v>
      </c>
      <c r="D251" s="2">
        <f>ChartDataA!$AQ$27</f>
        <v>37.058800000000005</v>
      </c>
      <c r="E251" s="2">
        <f>ChartDataA!$AQ$28</f>
        <v>1.1592</v>
      </c>
      <c r="F251" s="2">
        <f>ChartDataA!$AQ$29</f>
        <v>2.5658000000000003</v>
      </c>
      <c r="G251" s="2">
        <f>ChartDataA!$AQ$30</f>
        <v>0.37349999999999284</v>
      </c>
    </row>
    <row r="252" spans="1:7" s="2" customFormat="1">
      <c r="A252" s="2" t="str">
        <f>ChartDataA!$AR$24</f>
        <v>yt 30 06 2014</v>
      </c>
      <c r="B252" s="2">
        <f>ChartDataA!$AR$25</f>
        <v>0.70369999999999999</v>
      </c>
      <c r="C252" s="2">
        <f>ChartDataA!$AR$26</f>
        <v>57.127400000000009</v>
      </c>
      <c r="D252" s="2">
        <f>ChartDataA!$AR$27</f>
        <v>35.724400000000003</v>
      </c>
      <c r="E252" s="2">
        <f>ChartDataA!$AR$28</f>
        <v>1.1300000000000001</v>
      </c>
      <c r="F252" s="2">
        <f>ChartDataA!$AR$29</f>
        <v>2.6139000000000001</v>
      </c>
      <c r="G252" s="2">
        <f>ChartDataA!$AR$30</f>
        <v>0.36579999999999302</v>
      </c>
    </row>
    <row r="253" spans="1:7" s="2" customFormat="1">
      <c r="B253" s="2">
        <f>ChartDataA!$AS$25</f>
        <v>0.70469999999999999</v>
      </c>
      <c r="C253" s="2">
        <f>ChartDataA!$AS$26</f>
        <v>59.916500000000006</v>
      </c>
      <c r="D253" s="2">
        <f>ChartDataA!$AS$27</f>
        <v>31.078600000000002</v>
      </c>
      <c r="E253" s="2">
        <f>ChartDataA!$AS$28</f>
        <v>1.0783999999999998</v>
      </c>
      <c r="F253" s="2">
        <f>ChartDataA!$AS$29</f>
        <v>2.5889000000000002</v>
      </c>
      <c r="G253" s="2">
        <f>ChartDataA!$AS$30</f>
        <v>0.36279999999999291</v>
      </c>
    </row>
    <row r="254" spans="1:7" s="2" customFormat="1">
      <c r="B254" s="2">
        <f>ChartDataA!$AT$25</f>
        <v>0.71379999999999999</v>
      </c>
      <c r="C254" s="2">
        <f>ChartDataA!$AT$26</f>
        <v>63.823399999999999</v>
      </c>
      <c r="D254" s="2">
        <f>ChartDataA!$AT$27</f>
        <v>29.408900000000006</v>
      </c>
      <c r="E254" s="2">
        <f>ChartDataA!$AT$28</f>
        <v>0.93200000000000005</v>
      </c>
      <c r="F254" s="2">
        <f>ChartDataA!$AT$29</f>
        <v>2.6261999999999999</v>
      </c>
      <c r="G254" s="2">
        <f>ChartDataA!$AT$30</f>
        <v>0.38329999999999131</v>
      </c>
    </row>
    <row r="255" spans="1:7" s="2" customFormat="1">
      <c r="B255" s="2">
        <f>ChartDataA!$AU$25</f>
        <v>0.74709999999999988</v>
      </c>
      <c r="C255" s="2">
        <f>ChartDataA!$AU$26</f>
        <v>63.076700000000002</v>
      </c>
      <c r="D255" s="2">
        <f>ChartDataA!$AU$27</f>
        <v>26.525200000000009</v>
      </c>
      <c r="E255" s="2">
        <f>ChartDataA!$AU$28</f>
        <v>0.80240000000000011</v>
      </c>
      <c r="F255" s="2">
        <f>ChartDataA!$AU$29</f>
        <v>3.3799999999999994</v>
      </c>
      <c r="G255" s="2">
        <f>ChartDataA!$AU$30</f>
        <v>0.40639999999997656</v>
      </c>
    </row>
    <row r="256" spans="1:7" s="2" customFormat="1">
      <c r="B256" s="2">
        <f>ChartDataA!$AV$25</f>
        <v>0.73060000000000003</v>
      </c>
      <c r="C256" s="2">
        <f>ChartDataA!$AV$26</f>
        <v>63.070099999999989</v>
      </c>
      <c r="D256" s="2">
        <f>ChartDataA!$AV$27</f>
        <v>23.738700000000005</v>
      </c>
      <c r="E256" s="2">
        <f>ChartDataA!$AV$28</f>
        <v>0.77830000000000021</v>
      </c>
      <c r="F256" s="2">
        <f>ChartDataA!$AV$29</f>
        <v>3.4255999999999993</v>
      </c>
      <c r="G256" s="2">
        <f>ChartDataA!$AV$30</f>
        <v>0.27060000000001594</v>
      </c>
    </row>
    <row r="257" spans="1:7" s="2" customFormat="1">
      <c r="B257" s="2">
        <f>ChartDataA!$AW$25</f>
        <v>0.66130000000000011</v>
      </c>
      <c r="C257" s="2">
        <f>ChartDataA!$AW$26</f>
        <v>63.535200000000003</v>
      </c>
      <c r="D257" s="2">
        <f>ChartDataA!$AW$27</f>
        <v>21.7804</v>
      </c>
      <c r="E257" s="2">
        <f>ChartDataA!$AW$28</f>
        <v>0.74760000000000004</v>
      </c>
      <c r="F257" s="2">
        <f>ChartDataA!$AW$29</f>
        <v>3.7867999999999995</v>
      </c>
      <c r="G257" s="2">
        <f>ChartDataA!$AW$30</f>
        <v>0.13979999999997972</v>
      </c>
    </row>
    <row r="258" spans="1:7" s="2" customFormat="1">
      <c r="A258" s="2" t="str">
        <f>ChartDataA!$AX$24</f>
        <v>yt 31 12 2014</v>
      </c>
      <c r="B258" s="2">
        <f>ChartDataA!$AX$25</f>
        <v>0.67730000000000012</v>
      </c>
      <c r="C258" s="2">
        <f>ChartDataA!$AX$26</f>
        <v>64.226799999999997</v>
      </c>
      <c r="D258" s="2">
        <f>ChartDataA!$AX$27</f>
        <v>21.0029</v>
      </c>
      <c r="E258" s="2">
        <f>ChartDataA!$AX$28</f>
        <v>0.7723000000000001</v>
      </c>
      <c r="F258" s="2">
        <f>ChartDataA!$AX$29</f>
        <v>3.8746999999999998</v>
      </c>
      <c r="G258" s="2">
        <f>ChartDataA!$AX$30</f>
        <v>0.13980000000000814</v>
      </c>
    </row>
    <row r="259" spans="1:7" s="2" customFormat="1">
      <c r="B259" s="2">
        <f>ChartDataA!$AY$25</f>
        <v>0.68290000000000006</v>
      </c>
      <c r="C259" s="2">
        <f>ChartDataA!$AY$26</f>
        <v>63.660300000000014</v>
      </c>
      <c r="D259" s="2">
        <f>ChartDataA!$AY$27</f>
        <v>19.766099999999998</v>
      </c>
      <c r="E259" s="2">
        <f>ChartDataA!$AY$28</f>
        <v>0.72330000000000005</v>
      </c>
      <c r="F259" s="2">
        <f>ChartDataA!$AY$29</f>
        <v>3.8620000000000001</v>
      </c>
      <c r="G259" s="2">
        <f>ChartDataA!$AY$30</f>
        <v>0.11839999999999407</v>
      </c>
    </row>
    <row r="260" spans="1:7" s="2" customFormat="1">
      <c r="B260" s="2">
        <f>ChartDataA!$AZ$25</f>
        <v>0.71390000000000009</v>
      </c>
      <c r="C260" s="2">
        <f>ChartDataA!$AZ$26</f>
        <v>63.961500000000008</v>
      </c>
      <c r="D260" s="2">
        <f>ChartDataA!$AZ$27</f>
        <v>18.819899999999997</v>
      </c>
      <c r="E260" s="2">
        <f>ChartDataA!$AZ$28</f>
        <v>0.71199999999999997</v>
      </c>
      <c r="F260" s="2">
        <f>ChartDataA!$AZ$29</f>
        <v>3.8461000000000003</v>
      </c>
      <c r="G260" s="2">
        <f>ChartDataA!$AZ$30</f>
        <v>6.7899999999980309E-2</v>
      </c>
    </row>
    <row r="261" spans="1:7" s="2" customFormat="1">
      <c r="B261" s="2">
        <f>ChartDataA!$BA$25</f>
        <v>0.71970000000000001</v>
      </c>
      <c r="C261" s="2">
        <f>ChartDataA!$BA$26</f>
        <v>65.094800000000006</v>
      </c>
      <c r="D261" s="2">
        <f>ChartDataA!$BA$27</f>
        <v>18.7591</v>
      </c>
      <c r="E261" s="2">
        <f>ChartDataA!$BA$28</f>
        <v>0.68820000000000003</v>
      </c>
      <c r="F261" s="2">
        <f>ChartDataA!$BA$29</f>
        <v>3.7394000000000012</v>
      </c>
      <c r="G261" s="2">
        <f>ChartDataA!$BA$30</f>
        <v>4.8699999999996635E-2</v>
      </c>
    </row>
    <row r="262" spans="1:7" s="2" customFormat="1">
      <c r="B262" s="2">
        <f>ChartDataA!$BB$25</f>
        <v>0.74550000000000005</v>
      </c>
      <c r="C262" s="2">
        <f>ChartDataA!$BB$26</f>
        <v>65.145500000000013</v>
      </c>
      <c r="D262" s="2">
        <f>ChartDataA!$BB$27</f>
        <v>18.510999999999999</v>
      </c>
      <c r="E262" s="2">
        <f>ChartDataA!$BB$28</f>
        <v>0.71299999999999997</v>
      </c>
      <c r="F262" s="2">
        <f>ChartDataA!$BB$29</f>
        <v>3.926400000000001</v>
      </c>
      <c r="G262" s="2">
        <f>ChartDataA!$BB$30</f>
        <v>4.8699999999996635E-2</v>
      </c>
    </row>
    <row r="263" spans="1:7" s="2" customFormat="1">
      <c r="B263" s="2">
        <f>ChartDataA!$BC$25</f>
        <v>0.72939999999999994</v>
      </c>
      <c r="C263" s="2">
        <f>ChartDataA!$BC$26</f>
        <v>63.852000000000011</v>
      </c>
      <c r="D263" s="2">
        <f>ChartDataA!$BC$27</f>
        <v>18.138500000000001</v>
      </c>
      <c r="E263" s="2">
        <f>ChartDataA!$BC$28</f>
        <v>0.66479999999999995</v>
      </c>
      <c r="F263" s="2">
        <f>ChartDataA!$BC$29</f>
        <v>3.6761000000000008</v>
      </c>
      <c r="G263" s="2">
        <f>ChartDataA!$BC$30</f>
        <v>4.8699999999996635E-2</v>
      </c>
    </row>
    <row r="264" spans="1:7" s="2" customFormat="1">
      <c r="A264" s="2" t="str">
        <f>ChartDataA!$BD$24</f>
        <v>yt 30 06 2015</v>
      </c>
      <c r="B264" s="2">
        <f>ChartDataA!$BD$25</f>
        <v>0.74399999999999999</v>
      </c>
      <c r="C264" s="2">
        <f>ChartDataA!$BD$26</f>
        <v>55.335800000000006</v>
      </c>
      <c r="D264" s="2">
        <f>ChartDataA!$BD$27</f>
        <v>17.908300000000004</v>
      </c>
      <c r="E264" s="2">
        <f>ChartDataA!$BD$28</f>
        <v>0.69519999999999993</v>
      </c>
      <c r="F264" s="2">
        <f>ChartDataA!$BD$29</f>
        <v>3.5629000000000004</v>
      </c>
      <c r="G264" s="2">
        <f>ChartDataA!$BD$30</f>
        <v>4.9099999999995703E-2</v>
      </c>
    </row>
    <row r="265" spans="1:7" s="2" customFormat="1">
      <c r="B265" s="2">
        <f>ChartDataA!$BE$25</f>
        <v>0.73910000000000009</v>
      </c>
      <c r="C265" s="2">
        <f>ChartDataA!$BE$26</f>
        <v>52.669699999999999</v>
      </c>
      <c r="D265" s="2">
        <f>ChartDataA!$BE$27</f>
        <v>16.0503</v>
      </c>
      <c r="E265" s="2">
        <f>ChartDataA!$BE$28</f>
        <v>0.67200000000000004</v>
      </c>
      <c r="F265" s="2">
        <f>ChartDataA!$BE$29</f>
        <v>3.4366000000000003</v>
      </c>
      <c r="G265" s="2">
        <f>ChartDataA!$BE$30</f>
        <v>4.9100000000024124E-2</v>
      </c>
    </row>
    <row r="266" spans="1:7" s="2" customFormat="1">
      <c r="B266" s="2">
        <f>ChartDataA!$BF$25</f>
        <v>0.76650000000000007</v>
      </c>
      <c r="C266" s="2">
        <f>ChartDataA!$BF$26</f>
        <v>47.858000000000011</v>
      </c>
      <c r="D266" s="2">
        <f>ChartDataA!$BF$27</f>
        <v>14.853700000000002</v>
      </c>
      <c r="E266" s="2">
        <f>ChartDataA!$BF$28</f>
        <v>0.69480000000000008</v>
      </c>
      <c r="F266" s="2">
        <f>ChartDataA!$BF$29</f>
        <v>3.2174000000000005</v>
      </c>
      <c r="G266" s="2">
        <f>ChartDataA!$BF$30</f>
        <v>4.4499999999985107E-2</v>
      </c>
    </row>
    <row r="267" spans="1:7" s="2" customFormat="1">
      <c r="B267" s="2">
        <f>ChartDataA!$BG$25</f>
        <v>0.82240000000000013</v>
      </c>
      <c r="C267" s="2">
        <f>ChartDataA!$BG$26</f>
        <v>48.208100000000009</v>
      </c>
      <c r="D267" s="2">
        <f>ChartDataA!$BG$27</f>
        <v>14.513300000000001</v>
      </c>
      <c r="E267" s="2">
        <f>ChartDataA!$BG$28</f>
        <v>0.72000000000000008</v>
      </c>
      <c r="F267" s="2">
        <f>ChartDataA!$BG$29</f>
        <v>2.4156000000000004</v>
      </c>
      <c r="G267" s="2">
        <f>ChartDataA!$BG$30</f>
        <v>2.4000000000000909E-2</v>
      </c>
    </row>
    <row r="268" spans="1:7" s="2" customFormat="1">
      <c r="B268" s="2">
        <f>ChartDataA!$BH$25</f>
        <v>0.82400000000000007</v>
      </c>
      <c r="C268" s="2">
        <f>ChartDataA!$BH$26</f>
        <v>46.464700000000015</v>
      </c>
      <c r="D268" s="2">
        <f>ChartDataA!$BH$27</f>
        <v>14.832900000000002</v>
      </c>
      <c r="E268" s="2">
        <f>ChartDataA!$BH$28</f>
        <v>0.64820000000000011</v>
      </c>
      <c r="F268" s="2">
        <f>ChartDataA!$BH$29</f>
        <v>2.4472999999999998</v>
      </c>
      <c r="G268" s="2">
        <f>ChartDataA!$BH$30</f>
        <v>2.4000000000000909E-2</v>
      </c>
    </row>
    <row r="269" spans="1:7" s="2" customFormat="1">
      <c r="B269" s="2">
        <f>ChartDataA!$BI$25</f>
        <v>0.92100000000000004</v>
      </c>
      <c r="C269" s="2">
        <f>ChartDataA!$BI$26</f>
        <v>44.125200000000014</v>
      </c>
      <c r="D269" s="2">
        <f>ChartDataA!$BI$27</f>
        <v>14.972899999999997</v>
      </c>
      <c r="E269" s="2">
        <f>ChartDataA!$BI$28</f>
        <v>0.55689999999999984</v>
      </c>
      <c r="F269" s="2">
        <f>ChartDataA!$BI$29</f>
        <v>2.21</v>
      </c>
      <c r="G269" s="2">
        <f>ChartDataA!$BI$30</f>
        <v>2.4199999999993338E-2</v>
      </c>
    </row>
    <row r="270" spans="1:7" s="2" customFormat="1">
      <c r="A270" s="2" t="str">
        <f>ChartDataA!$BJ$24</f>
        <v>yt 31 12 2015</v>
      </c>
      <c r="B270" s="2">
        <f>ChartDataA!$BJ$25</f>
        <v>1.0195000000000001</v>
      </c>
      <c r="C270" s="2">
        <f>ChartDataA!$BJ$26</f>
        <v>42.622399999999999</v>
      </c>
      <c r="D270" s="2">
        <f>ChartDataA!$BJ$27</f>
        <v>15.404700000000002</v>
      </c>
      <c r="E270" s="2">
        <f>ChartDataA!$BJ$28</f>
        <v>0.5334000000000001</v>
      </c>
      <c r="F270" s="2">
        <f>ChartDataA!$BJ$29</f>
        <v>2.0961000000000003</v>
      </c>
      <c r="G270" s="2">
        <f>ChartDataA!$BJ$30</f>
        <v>0.51350000000000051</v>
      </c>
    </row>
    <row r="271" spans="1:7" s="2" customFormat="1">
      <c r="B271" s="2">
        <f>ChartDataA!$BK$25</f>
        <v>1.0433999999999999</v>
      </c>
      <c r="C271" s="2">
        <f>ChartDataA!$BK$26</f>
        <v>42.951600000000006</v>
      </c>
      <c r="D271" s="2">
        <f>ChartDataA!$BK$27</f>
        <v>14.922700000000001</v>
      </c>
      <c r="E271" s="2">
        <f>ChartDataA!$BK$28</f>
        <v>0.5334000000000001</v>
      </c>
      <c r="F271" s="2">
        <f>ChartDataA!$BK$29</f>
        <v>1.9901000000000002</v>
      </c>
      <c r="G271" s="2">
        <f>ChartDataA!$BK$30</f>
        <v>0.68050000000000921</v>
      </c>
    </row>
    <row r="272" spans="1:7" s="2" customFormat="1">
      <c r="B272" s="2">
        <f>ChartDataA!$BL$25</f>
        <v>1.0419</v>
      </c>
      <c r="C272" s="2">
        <f>ChartDataA!$BL$26</f>
        <v>43.713099999999997</v>
      </c>
      <c r="D272" s="2">
        <f>ChartDataA!$BL$27</f>
        <v>15.026599999999998</v>
      </c>
      <c r="E272" s="2">
        <f>ChartDataA!$BL$28</f>
        <v>0.48549999999999993</v>
      </c>
      <c r="F272" s="2">
        <f>ChartDataA!$BL$29</f>
        <v>1.8625000000000003</v>
      </c>
      <c r="G272" s="2">
        <f>ChartDataA!$BL$30</f>
        <v>0.88070000000000448</v>
      </c>
    </row>
    <row r="273" spans="1:7" s="2" customFormat="1">
      <c r="B273" s="2">
        <f>ChartDataA!$BM$25</f>
        <v>1.0352999999999999</v>
      </c>
      <c r="C273" s="2">
        <f>ChartDataA!$BM$26</f>
        <v>43.612500000000004</v>
      </c>
      <c r="D273" s="2">
        <f>ChartDataA!$BM$27</f>
        <v>14.7506</v>
      </c>
      <c r="E273" s="2">
        <f>ChartDataA!$BM$28</f>
        <v>0.43499999999999994</v>
      </c>
      <c r="F273" s="2">
        <f>ChartDataA!$BM$29</f>
        <v>1.8751000000000004</v>
      </c>
      <c r="G273" s="2">
        <f>ChartDataA!$BM$30</f>
        <v>1.2891999999999939</v>
      </c>
    </row>
    <row r="274" spans="1:7" s="2" customFormat="1">
      <c r="B274" s="2">
        <f>ChartDataA!$BN$25</f>
        <v>1.0553000000000001</v>
      </c>
      <c r="C274" s="2">
        <f>ChartDataA!$BN$26</f>
        <v>44.070599999999999</v>
      </c>
      <c r="D274" s="2">
        <f>ChartDataA!$BN$27</f>
        <v>14.8711</v>
      </c>
      <c r="E274" s="2">
        <f>ChartDataA!$BN$28</f>
        <v>0.4108</v>
      </c>
      <c r="F274" s="2">
        <f>ChartDataA!$BN$29</f>
        <v>1.5569000000000002</v>
      </c>
      <c r="G274" s="2">
        <f>ChartDataA!$BN$30</f>
        <v>1.3088000000000051</v>
      </c>
    </row>
    <row r="275" spans="1:7" s="2" customFormat="1">
      <c r="B275" s="2">
        <f>ChartDataA!$BO$25</f>
        <v>1.0816000000000001</v>
      </c>
      <c r="C275" s="2">
        <f>ChartDataA!$BO$26</f>
        <v>44.5045</v>
      </c>
      <c r="D275" s="2">
        <f>ChartDataA!$BO$27</f>
        <v>15.2484</v>
      </c>
      <c r="E275" s="2">
        <f>ChartDataA!$BO$28</f>
        <v>0.38580000000000003</v>
      </c>
      <c r="F275" s="2">
        <f>ChartDataA!$BO$29</f>
        <v>1.5285000000000002</v>
      </c>
      <c r="G275" s="2">
        <f>ChartDataA!$BO$30</f>
        <v>1.309800000000017</v>
      </c>
    </row>
    <row r="276" spans="1:7" s="2" customFormat="1">
      <c r="A276" s="2" t="str">
        <f>ChartDataA!$BP$24</f>
        <v>yt 30 06 2016</v>
      </c>
      <c r="B276" s="2">
        <f>ChartDataA!$BP$25</f>
        <v>1.0762000000000003</v>
      </c>
      <c r="C276" s="2">
        <f>ChartDataA!$BP$26</f>
        <v>44.092500000000001</v>
      </c>
      <c r="D276" s="2">
        <f>ChartDataA!$BP$27</f>
        <v>15.671300000000002</v>
      </c>
      <c r="E276" s="2">
        <f>ChartDataA!$BP$28</f>
        <v>0.33350000000000002</v>
      </c>
      <c r="F276" s="2">
        <f>ChartDataA!$BP$29</f>
        <v>1.5039</v>
      </c>
      <c r="G276" s="2">
        <f>ChartDataA!$BP$30</f>
        <v>1.3094000000000037</v>
      </c>
    </row>
    <row r="277" spans="1:7" s="2" customFormat="1">
      <c r="B277" s="2">
        <f>ChartDataA!$BQ$25</f>
        <v>1.0640999999999998</v>
      </c>
      <c r="C277" s="2">
        <f>ChartDataA!$BQ$26</f>
        <v>43.998899999999999</v>
      </c>
      <c r="D277" s="2">
        <f>ChartDataA!$BQ$27</f>
        <v>15.648100000000003</v>
      </c>
      <c r="E277" s="2">
        <f>ChartDataA!$BQ$28</f>
        <v>0.23380000000000004</v>
      </c>
      <c r="F277" s="2">
        <f>ChartDataA!$BQ$29</f>
        <v>1.5038</v>
      </c>
      <c r="G277" s="2">
        <f>ChartDataA!$BQ$30</f>
        <v>1.3123000000000147</v>
      </c>
    </row>
    <row r="278" spans="1:7" s="2" customFormat="1">
      <c r="B278" s="2">
        <f>ChartDataA!$BR$25</f>
        <v>1.08</v>
      </c>
      <c r="C278" s="2">
        <f>ChartDataA!$BR$26</f>
        <v>44.2395</v>
      </c>
      <c r="D278" s="2">
        <f>ChartDataA!$BR$27</f>
        <v>15.438700000000001</v>
      </c>
      <c r="E278" s="2">
        <f>ChartDataA!$BR$28</f>
        <v>0.13390000000000002</v>
      </c>
      <c r="F278" s="2">
        <f>ChartDataA!$BR$29</f>
        <v>1.5038000000000002</v>
      </c>
      <c r="G278" s="2">
        <f>ChartDataA!$BR$30</f>
        <v>1.2968000000000046</v>
      </c>
    </row>
    <row r="279" spans="1:7" s="2" customFormat="1">
      <c r="B279" s="2">
        <f>ChartDataA!$BS$25</f>
        <v>1.0666</v>
      </c>
      <c r="C279" s="2">
        <f>ChartDataA!$BS$26</f>
        <v>43.984300000000005</v>
      </c>
      <c r="D279" s="2">
        <f>ChartDataA!$BS$27</f>
        <v>15.116200000000001</v>
      </c>
      <c r="E279" s="2">
        <f>ChartDataA!$BS$28</f>
        <v>0.10940000000000001</v>
      </c>
      <c r="F279" s="2">
        <f>ChartDataA!$BS$29</f>
        <v>1.4994000000000001</v>
      </c>
      <c r="G279" s="2">
        <f>ChartDataA!$BS$30</f>
        <v>1.3093999999999966</v>
      </c>
    </row>
    <row r="280" spans="1:7" s="2" customFormat="1">
      <c r="B280" s="2">
        <f>ChartDataA!$BT$25</f>
        <v>1.1239000000000001</v>
      </c>
      <c r="C280" s="2">
        <f>ChartDataA!$BT$26</f>
        <v>43.639099999999999</v>
      </c>
      <c r="D280" s="2">
        <f>ChartDataA!$BT$27</f>
        <v>14.155100000000001</v>
      </c>
      <c r="E280" s="2">
        <f>ChartDataA!$BT$28</f>
        <v>7.5400000000000009E-2</v>
      </c>
      <c r="F280" s="2">
        <f>ChartDataA!$BT$29</f>
        <v>1.6193000000000002</v>
      </c>
      <c r="G280" s="2">
        <f>ChartDataA!$BT$30</f>
        <v>1.3378999999999976</v>
      </c>
    </row>
    <row r="281" spans="1:7" s="2" customFormat="1">
      <c r="B281" s="2">
        <f>ChartDataA!$BU$25</f>
        <v>1.1718</v>
      </c>
      <c r="C281" s="2">
        <f>ChartDataA!$BU$26</f>
        <v>44.323500000000003</v>
      </c>
      <c r="D281" s="2">
        <f>ChartDataA!$BU$27</f>
        <v>13.973700000000001</v>
      </c>
      <c r="E281" s="2">
        <f>ChartDataA!$BU$28</f>
        <v>9.7599999999999992E-2</v>
      </c>
      <c r="F281" s="2">
        <f>ChartDataA!$BU$29</f>
        <v>1.3752</v>
      </c>
      <c r="G281" s="2">
        <f>ChartDataA!$BU$30</f>
        <v>1.3346000000000018</v>
      </c>
    </row>
    <row r="282" spans="1:7" s="2" customFormat="1">
      <c r="A282" s="2" t="str">
        <f>ChartDataA!$BV$24</f>
        <v>yt 31 12 2016</v>
      </c>
      <c r="B282" s="2">
        <f>ChartDataA!$BV$25</f>
        <v>1.2000999999999999</v>
      </c>
      <c r="C282" s="2">
        <f>ChartDataA!$BV$26</f>
        <v>43.450600000000009</v>
      </c>
      <c r="D282" s="2">
        <f>ChartDataA!$BV$27</f>
        <v>13.641200000000001</v>
      </c>
      <c r="E282" s="2">
        <f>ChartDataA!$BV$28</f>
        <v>7.0400000000000004E-2</v>
      </c>
      <c r="F282" s="2">
        <f>ChartDataA!$BV$29</f>
        <v>1.2188999999999999</v>
      </c>
      <c r="G282" s="2">
        <f>ChartDataA!$BV$30</f>
        <v>0.85079999999999956</v>
      </c>
    </row>
    <row r="283" spans="1:7" s="2" customFormat="1">
      <c r="B283" s="2">
        <f>ChartDataA!$BW$25</f>
        <v>1.3840999999999999</v>
      </c>
      <c r="C283" s="2">
        <f>ChartDataA!$BW$26</f>
        <v>43.824000000000005</v>
      </c>
      <c r="D283" s="2">
        <f>ChartDataA!$BW$27</f>
        <v>14.3377</v>
      </c>
      <c r="E283" s="2">
        <f>ChartDataA!$BW$28</f>
        <v>9.2700000000000005E-2</v>
      </c>
      <c r="F283" s="2">
        <f>ChartDataA!$BW$29</f>
        <v>1.0749000000000002</v>
      </c>
      <c r="G283" s="2">
        <f>ChartDataA!$BW$30</f>
        <v>0.68380000000000507</v>
      </c>
    </row>
    <row r="284" spans="1:7" s="2" customFormat="1">
      <c r="B284" s="2">
        <f>ChartDataA!$BX$25</f>
        <v>1.4507000000000001</v>
      </c>
      <c r="C284" s="2">
        <f>ChartDataA!$BX$26</f>
        <v>43.543400000000005</v>
      </c>
      <c r="D284" s="2">
        <f>ChartDataA!$BX$27</f>
        <v>14.4854</v>
      </c>
      <c r="E284" s="2">
        <f>ChartDataA!$BX$28</f>
        <v>9.1799999999999993E-2</v>
      </c>
      <c r="F284" s="2">
        <f>ChartDataA!$BX$29</f>
        <v>1.0466</v>
      </c>
      <c r="G284" s="2">
        <f>ChartDataA!$BX$30</f>
        <v>0.4994000000000085</v>
      </c>
    </row>
    <row r="285" spans="1:7" s="2" customFormat="1">
      <c r="B285" s="2">
        <f>ChartDataA!$BY$25</f>
        <v>1.5195000000000001</v>
      </c>
      <c r="C285" s="2">
        <f>ChartDataA!$BY$26</f>
        <v>43.673699999999997</v>
      </c>
      <c r="D285" s="2">
        <f>ChartDataA!$BY$27</f>
        <v>14.3505</v>
      </c>
      <c r="E285" s="2">
        <f>ChartDataA!$BY$28</f>
        <v>9.1799999999999993E-2</v>
      </c>
      <c r="F285" s="2">
        <f>ChartDataA!$BY$29</f>
        <v>0.91639999999999999</v>
      </c>
      <c r="G285" s="2">
        <f>ChartDataA!$BY$30</f>
        <v>9.5300000000015928E-2</v>
      </c>
    </row>
    <row r="286" spans="1:7" s="2" customFormat="1">
      <c r="B286" s="2">
        <f>ChartDataA!$BZ$25</f>
        <v>1.4737</v>
      </c>
      <c r="C286" s="2">
        <f>ChartDataA!$BZ$26</f>
        <v>43.242000000000012</v>
      </c>
      <c r="D286" s="2">
        <f>ChartDataA!$BZ$27</f>
        <v>13.9031</v>
      </c>
      <c r="E286" s="2">
        <f>ChartDataA!$BZ$28</f>
        <v>9.1200000000000003E-2</v>
      </c>
      <c r="F286" s="2">
        <f>ChartDataA!$BZ$29</f>
        <v>0.80279999999999996</v>
      </c>
      <c r="G286" s="2">
        <f>ChartDataA!$BZ$30</f>
        <v>8.9399999999997704E-2</v>
      </c>
    </row>
    <row r="287" spans="1:7" s="2" customFormat="1">
      <c r="B287" s="2">
        <f>ChartDataA!$CA$25</f>
        <v>1.4777</v>
      </c>
      <c r="C287" s="2">
        <f>ChartDataA!$CA$26</f>
        <v>44.251899999999999</v>
      </c>
      <c r="D287" s="2">
        <f>ChartDataA!$CA$27</f>
        <v>14.295800000000002</v>
      </c>
      <c r="E287" s="2">
        <f>ChartDataA!$CA$28</f>
        <v>8.9499999999999996E-2</v>
      </c>
      <c r="F287" s="2">
        <f>ChartDataA!$CA$29</f>
        <v>0.78139999999999998</v>
      </c>
      <c r="G287" s="2">
        <f>ChartDataA!$CA$30</f>
        <v>0.10520000000001062</v>
      </c>
    </row>
    <row r="288" spans="1:7" s="2" customFormat="1">
      <c r="A288" s="2" t="str">
        <f>ChartDataA!$CB$24</f>
        <v>yt 30 06 2017</v>
      </c>
      <c r="B288" s="2">
        <f>ChartDataA!$CB$25</f>
        <v>1.4462000000000002</v>
      </c>
      <c r="C288" s="2">
        <f>ChartDataA!$CB$26</f>
        <v>45.092599999999997</v>
      </c>
      <c r="D288" s="2">
        <f>ChartDataA!$CB$27</f>
        <v>14.460600000000003</v>
      </c>
      <c r="E288" s="2">
        <f>ChartDataA!$CB$28</f>
        <v>9.1400000000000009E-2</v>
      </c>
      <c r="F288" s="2">
        <f>ChartDataA!$CB$29</f>
        <v>0.78370000000000006</v>
      </c>
      <c r="G288" s="2">
        <f>ChartDataA!$CB$30</f>
        <v>0.11320000000000618</v>
      </c>
    </row>
    <row r="289" spans="1:7" s="2" customFormat="1">
      <c r="B289" s="2">
        <f>ChartDataA!$CC$25</f>
        <v>1.5254000000000001</v>
      </c>
      <c r="C289" s="2">
        <f>ChartDataA!$CC$26</f>
        <v>44.9358</v>
      </c>
      <c r="D289" s="2">
        <f>ChartDataA!$CC$27</f>
        <v>14.713600000000003</v>
      </c>
      <c r="E289" s="2">
        <f>ChartDataA!$CC$28</f>
        <v>9.130000000000002E-2</v>
      </c>
      <c r="F289" s="2">
        <f>ChartDataA!$CC$29</f>
        <v>0.78520000000000001</v>
      </c>
      <c r="G289" s="2">
        <f>ChartDataA!$CC$30</f>
        <v>0.11030000000000229</v>
      </c>
    </row>
    <row r="290" spans="1:7" s="2" customFormat="1">
      <c r="B290" s="2">
        <f>ChartDataA!$CD$25</f>
        <v>1.4727999999999999</v>
      </c>
      <c r="C290" s="2">
        <f>ChartDataA!$CD$26</f>
        <v>46.510700000000007</v>
      </c>
      <c r="D290" s="2">
        <f>ChartDataA!$CD$27</f>
        <v>14.897</v>
      </c>
      <c r="E290" s="2">
        <f>ChartDataA!$CD$28</f>
        <v>9.130000000000002E-2</v>
      </c>
      <c r="F290" s="2">
        <f>ChartDataA!$CD$29</f>
        <v>0.78570000000000007</v>
      </c>
      <c r="G290" s="2">
        <f>ChartDataA!$CD$30</f>
        <v>0.11030000000000939</v>
      </c>
    </row>
    <row r="291" spans="1:7" s="2" customFormat="1">
      <c r="B291" s="2">
        <f>ChartDataA!$CE$25</f>
        <v>1.5226000000000002</v>
      </c>
      <c r="C291" s="2">
        <f>ChartDataA!$CE$26</f>
        <v>46.111500000000007</v>
      </c>
      <c r="D291" s="2">
        <f>ChartDataA!$CE$27</f>
        <v>14.479000000000001</v>
      </c>
      <c r="E291" s="2">
        <f>ChartDataA!$CE$28</f>
        <v>9.0600000000000014E-2</v>
      </c>
      <c r="F291" s="2">
        <f>ChartDataA!$CE$29</f>
        <v>0.70190000000000008</v>
      </c>
      <c r="G291" s="2">
        <f>ChartDataA!$CE$30</f>
        <v>9.8799999999997112E-2</v>
      </c>
    </row>
    <row r="292" spans="1:7" s="2" customFormat="1">
      <c r="B292" s="2">
        <f>ChartDataA!$CF$25</f>
        <v>1.5456000000000001</v>
      </c>
      <c r="C292" s="2">
        <f>ChartDataA!$CF$26</f>
        <v>47.675500000000007</v>
      </c>
      <c r="D292" s="2">
        <f>ChartDataA!$CF$27</f>
        <v>14.3384</v>
      </c>
      <c r="E292" s="2">
        <f>ChartDataA!$CF$28</f>
        <v>7.5000000000000011E-2</v>
      </c>
      <c r="F292" s="2">
        <f>ChartDataA!$CF$29</f>
        <v>0.34840000000000004</v>
      </c>
      <c r="G292" s="2">
        <f>ChartDataA!$CF$30</f>
        <v>7.3599999999991894E-2</v>
      </c>
    </row>
    <row r="293" spans="1:7" s="2" customFormat="1">
      <c r="B293" s="2">
        <f>ChartDataA!$CG$25</f>
        <v>1.5682000000000003</v>
      </c>
      <c r="C293" s="2">
        <f>ChartDataA!$CG$26</f>
        <v>49.139199999999995</v>
      </c>
      <c r="D293" s="2">
        <f>ChartDataA!$CG$27</f>
        <v>14.729800000000001</v>
      </c>
      <c r="E293" s="2">
        <f>ChartDataA!$CG$28</f>
        <v>2.6999999999999996E-2</v>
      </c>
      <c r="F293" s="2">
        <f>ChartDataA!$CG$29</f>
        <v>0.33650000000000002</v>
      </c>
      <c r="G293" s="2">
        <f>ChartDataA!$CG$30</f>
        <v>0.12669999999999959</v>
      </c>
    </row>
    <row r="294" spans="1:7" s="2" customFormat="1">
      <c r="A294" s="2" t="str">
        <f>ChartDataA!$CH$24</f>
        <v>yt 31 12 2017</v>
      </c>
      <c r="B294" s="2">
        <f>ChartDataA!$CH$25</f>
        <v>1.5091999999999999</v>
      </c>
      <c r="C294" s="2">
        <f>ChartDataA!$CH$26</f>
        <v>50.0473</v>
      </c>
      <c r="D294" s="2">
        <f>ChartDataA!$CH$27</f>
        <v>15.645400000000002</v>
      </c>
      <c r="E294" s="2">
        <f>ChartDataA!$CH$28</f>
        <v>2.81E-2</v>
      </c>
      <c r="F294" s="2">
        <f>ChartDataA!$CH$29</f>
        <v>0.29209999999999997</v>
      </c>
      <c r="G294" s="2">
        <f>ChartDataA!$CH$30</f>
        <v>0.13940000000000907</v>
      </c>
    </row>
    <row r="295" spans="1:7" s="2" customFormat="1">
      <c r="B295" s="2">
        <f>ChartDataA!$CI$25</f>
        <v>1.3425</v>
      </c>
      <c r="C295" s="2">
        <f>ChartDataA!$CI$26</f>
        <v>48.809499999999993</v>
      </c>
      <c r="D295" s="2">
        <f>ChartDataA!$CI$27</f>
        <v>16.371600000000001</v>
      </c>
      <c r="E295" s="2">
        <f>ChartDataA!$CI$28</f>
        <v>5.8000000000000005E-3</v>
      </c>
      <c r="F295" s="2">
        <f>ChartDataA!$CI$29</f>
        <v>0.24789999999999998</v>
      </c>
      <c r="G295" s="2">
        <f>ChartDataA!$CI$30</f>
        <v>0.16050000000001319</v>
      </c>
    </row>
    <row r="296" spans="1:7" s="2" customFormat="1">
      <c r="B296" s="2">
        <f>ChartDataA!$CJ$25</f>
        <v>1.2407000000000001</v>
      </c>
      <c r="C296" s="2">
        <f>ChartDataA!$CJ$26</f>
        <v>49.047700000000006</v>
      </c>
      <c r="D296" s="2">
        <f>ChartDataA!$CJ$27</f>
        <v>16.6845</v>
      </c>
      <c r="E296" s="2">
        <f>ChartDataA!$CJ$28</f>
        <v>5.8000000000000005E-3</v>
      </c>
      <c r="F296" s="2">
        <f>ChartDataA!$CJ$29</f>
        <v>0.17129999999999998</v>
      </c>
      <c r="G296" s="2">
        <f>ChartDataA!$CJ$30</f>
        <v>0.15999999999998238</v>
      </c>
    </row>
    <row r="297" spans="1:7" s="2" customFormat="1">
      <c r="B297" s="2">
        <f>ChartDataA!$CK$25</f>
        <v>1.2387000000000001</v>
      </c>
      <c r="C297" s="2">
        <f>ChartDataA!$CK$26</f>
        <v>47.972900000000003</v>
      </c>
      <c r="D297" s="2">
        <f>ChartDataA!$CK$27</f>
        <v>16.894600000000004</v>
      </c>
      <c r="E297" s="2">
        <f>ChartDataA!$CK$28</f>
        <v>5.8000000000000005E-3</v>
      </c>
      <c r="F297" s="2">
        <f>ChartDataA!$CK$29</f>
        <v>0.1273</v>
      </c>
      <c r="G297" s="2">
        <f>ChartDataA!$CK$30</f>
        <v>0.16949999999999932</v>
      </c>
    </row>
    <row r="298" spans="1:7" s="2" customFormat="1">
      <c r="B298" s="2">
        <f>ChartDataA!$CL$25</f>
        <v>1.2926000000000002</v>
      </c>
      <c r="C298" s="2">
        <f>ChartDataA!$CL$26</f>
        <v>48.053000000000004</v>
      </c>
      <c r="D298" s="2">
        <f>ChartDataA!$CL$27</f>
        <v>17.4453</v>
      </c>
      <c r="E298" s="2">
        <f>ChartDataA!$CL$28</f>
        <v>6.6000000000000008E-3</v>
      </c>
      <c r="F298" s="2">
        <f>ChartDataA!$CL$29</f>
        <v>0.1173</v>
      </c>
      <c r="G298" s="2">
        <f>ChartDataA!$CL$30</f>
        <v>0.19939999999999714</v>
      </c>
    </row>
    <row r="299" spans="1:7" s="2" customFormat="1">
      <c r="B299" s="2">
        <f>ChartDataA!$CM$25</f>
        <v>1.2767000000000002</v>
      </c>
      <c r="C299" s="2">
        <f>ChartDataA!$CM$26</f>
        <v>46.253800000000005</v>
      </c>
      <c r="D299" s="2">
        <f>ChartDataA!$CM$27</f>
        <v>16.911100000000001</v>
      </c>
      <c r="E299" s="2">
        <f>ChartDataA!$CM$28</f>
        <v>5.9999999999999993E-3</v>
      </c>
      <c r="F299" s="2">
        <f>ChartDataA!$CM$29</f>
        <v>0.1205</v>
      </c>
      <c r="G299" s="2">
        <f>ChartDataA!$CM$30</f>
        <v>0.22110000000000696</v>
      </c>
    </row>
    <row r="300" spans="1:7" s="2" customFormat="1">
      <c r="A300" s="2" t="str">
        <f>ChartDataA!$CN$24</f>
        <v>yt 30 06 2018</v>
      </c>
      <c r="B300" s="2">
        <f>ChartDataA!$CN$25</f>
        <v>1.3181000000000003</v>
      </c>
      <c r="C300" s="2">
        <f>ChartDataA!$CN$26</f>
        <v>45.797499999999999</v>
      </c>
      <c r="D300" s="2">
        <f>ChartDataA!$CN$27</f>
        <v>16.285900000000002</v>
      </c>
      <c r="E300" s="2">
        <f>ChartDataA!$CN$28</f>
        <v>7.6999999999999994E-3</v>
      </c>
      <c r="F300" s="2">
        <f>ChartDataA!$CN$29</f>
        <v>9.9900000000000003E-2</v>
      </c>
      <c r="G300" s="2">
        <f>ChartDataA!$CN$30</f>
        <v>0.2131000000000185</v>
      </c>
    </row>
    <row r="301" spans="1:7" s="2" customFormat="1">
      <c r="B301" s="2">
        <f>ChartDataA!$CO$25</f>
        <v>1.2389000000000001</v>
      </c>
      <c r="C301" s="2">
        <f>ChartDataA!$CO$26</f>
        <v>46.489100000000001</v>
      </c>
      <c r="D301" s="2">
        <f>ChartDataA!$CO$27</f>
        <v>16.290500000000002</v>
      </c>
      <c r="E301" s="2">
        <f>ChartDataA!$CO$28</f>
        <v>7.0000000000000001E-3</v>
      </c>
      <c r="F301" s="2">
        <f>ChartDataA!$CO$29</f>
        <v>0.12010000000000001</v>
      </c>
      <c r="G301" s="2">
        <f>ChartDataA!$CO$30</f>
        <v>0.22340000000000515</v>
      </c>
    </row>
    <row r="302" spans="1:7" s="2" customFormat="1">
      <c r="B302" s="2">
        <f>ChartDataA!$CP$25</f>
        <v>1.2575000000000001</v>
      </c>
      <c r="C302" s="2">
        <f>ChartDataA!$CP$26</f>
        <v>47.105799999999995</v>
      </c>
      <c r="D302" s="2">
        <f>ChartDataA!$CP$27</f>
        <v>16.187100000000001</v>
      </c>
      <c r="E302" s="2">
        <f>ChartDataA!$CP$28</f>
        <v>7.0999999999999995E-3</v>
      </c>
      <c r="F302" s="2">
        <f>ChartDataA!$CP$29</f>
        <v>0.11800000000000001</v>
      </c>
      <c r="G302" s="2">
        <f>ChartDataA!$CP$30</f>
        <v>0.24090000000001055</v>
      </c>
    </row>
    <row r="303" spans="1:7" s="2" customFormat="1">
      <c r="B303" s="2">
        <f>ChartDataA!$CQ$25</f>
        <v>1.2168999999999999</v>
      </c>
      <c r="C303" s="2">
        <f>ChartDataA!$CQ$26</f>
        <v>48.413400000000003</v>
      </c>
      <c r="D303" s="2">
        <f>ChartDataA!$CQ$27</f>
        <v>15.941700000000003</v>
      </c>
      <c r="E303" s="2">
        <f>ChartDataA!$CQ$28</f>
        <v>3.1100000000000003E-2</v>
      </c>
      <c r="F303" s="2">
        <f>ChartDataA!$CQ$29</f>
        <v>0.11259999999999999</v>
      </c>
      <c r="G303" s="2">
        <f>ChartDataA!$CQ$30</f>
        <v>0.25990000000001601</v>
      </c>
    </row>
    <row r="304" spans="1:7" s="2" customFormat="1">
      <c r="B304" s="2">
        <f>ChartDataA!$CR$25</f>
        <v>1.2139000000000002</v>
      </c>
      <c r="C304" s="2">
        <f>ChartDataA!$CR$26</f>
        <v>47.936500000000002</v>
      </c>
      <c r="D304" s="2">
        <f>ChartDataA!$CR$27</f>
        <v>15.899800000000003</v>
      </c>
      <c r="E304" s="2">
        <f>ChartDataA!$CR$28</f>
        <v>2.9700000000000001E-2</v>
      </c>
      <c r="F304" s="2">
        <f>ChartDataA!$CR$29</f>
        <v>0.11090000000000001</v>
      </c>
      <c r="G304" s="2">
        <f>ChartDataA!$CR$30</f>
        <v>0.29299999999999926</v>
      </c>
    </row>
    <row r="305" spans="1:7" s="2" customFormat="1">
      <c r="B305" s="2">
        <f>ChartDataA!$CS$25</f>
        <v>1.0983000000000003</v>
      </c>
      <c r="C305" s="2">
        <f>ChartDataA!$CS$26</f>
        <v>47.8626</v>
      </c>
      <c r="D305" s="2">
        <f>ChartDataA!$CS$27</f>
        <v>15.755100000000002</v>
      </c>
      <c r="E305" s="2">
        <f>ChartDataA!$CS$28</f>
        <v>2.9700000000000001E-2</v>
      </c>
      <c r="F305" s="2">
        <f>ChartDataA!$CS$29</f>
        <v>0.12590000000000001</v>
      </c>
      <c r="G305" s="2">
        <f>ChartDataA!$CS$30</f>
        <v>0.27520000000001943</v>
      </c>
    </row>
    <row r="306" spans="1:7" s="2" customFormat="1">
      <c r="A306" s="2" t="str">
        <f>ChartDataA!$CT$24</f>
        <v>yt 31 12 2018</v>
      </c>
      <c r="B306" s="2">
        <f>ChartDataA!$CT$25</f>
        <v>1.0108000000000001</v>
      </c>
      <c r="C306" s="2">
        <f>ChartDataA!$CT$26</f>
        <v>47.520499999999991</v>
      </c>
      <c r="D306" s="2">
        <f>ChartDataA!$CT$27</f>
        <v>15.3645</v>
      </c>
      <c r="E306" s="2">
        <f>ChartDataA!$CT$28</f>
        <v>2.86E-2</v>
      </c>
      <c r="F306" s="2">
        <f>ChartDataA!$CT$29</f>
        <v>0.15310000000000001</v>
      </c>
      <c r="G306" s="2">
        <f>ChartDataA!$CT$30</f>
        <v>0.31660000000002242</v>
      </c>
    </row>
    <row r="307" spans="1:7" s="2" customFormat="1">
      <c r="B307" s="2">
        <f>ChartDataA!$CU$25</f>
        <v>1.0446000000000002</v>
      </c>
      <c r="C307" s="2">
        <f>ChartDataA!$CU$26</f>
        <v>48.357299999999995</v>
      </c>
      <c r="D307" s="2">
        <f>ChartDataA!$CU$27</f>
        <v>15.541</v>
      </c>
      <c r="E307" s="2">
        <f>ChartDataA!$CU$28</f>
        <v>2.86E-2</v>
      </c>
      <c r="F307" s="2">
        <f>ChartDataA!$CU$29</f>
        <v>0.15</v>
      </c>
      <c r="G307" s="2">
        <f>ChartDataA!$CU$30</f>
        <v>0.38340000000002306</v>
      </c>
    </row>
    <row r="308" spans="1:7" s="2" customFormat="1">
      <c r="B308" s="2">
        <f>ChartDataA!$CV$25</f>
        <v>1.1154999999999999</v>
      </c>
      <c r="C308" s="2">
        <f>ChartDataA!$CV$26</f>
        <v>48.173999999999992</v>
      </c>
      <c r="D308" s="2">
        <f>ChartDataA!$CV$27</f>
        <v>15.4648</v>
      </c>
      <c r="E308" s="2">
        <f>ChartDataA!$CV$28</f>
        <v>2.86E-2</v>
      </c>
      <c r="F308" s="2">
        <f>ChartDataA!$CV$29</f>
        <v>0.1474</v>
      </c>
      <c r="G308" s="2">
        <f>ChartDataA!$CV$30</f>
        <v>0.44750000000002643</v>
      </c>
    </row>
    <row r="309" spans="1:7" s="2" customFormat="1">
      <c r="B309" s="2">
        <f>ChartDataA!$CW$25</f>
        <v>1.1132</v>
      </c>
      <c r="C309" s="2">
        <f>ChartDataA!$CW$26</f>
        <v>49.188800000000001</v>
      </c>
      <c r="D309" s="2">
        <f>ChartDataA!$CW$27</f>
        <v>15.579799999999999</v>
      </c>
      <c r="E309" s="2">
        <f>ChartDataA!$CW$28</f>
        <v>2.86E-2</v>
      </c>
      <c r="F309" s="2">
        <f>ChartDataA!$CW$29</f>
        <v>0.14429999999999998</v>
      </c>
      <c r="G309" s="2">
        <f>ChartDataA!$CW$30</f>
        <v>0.55640000000002487</v>
      </c>
    </row>
    <row r="310" spans="1:7" s="2" customFormat="1">
      <c r="B310" s="2">
        <f>ChartDataA!$CX$25</f>
        <v>1.0750000000000002</v>
      </c>
      <c r="C310" s="2">
        <f>ChartDataA!$CX$26</f>
        <v>48.940000000000005</v>
      </c>
      <c r="D310" s="2">
        <f>ChartDataA!$CX$27</f>
        <v>15.998100000000001</v>
      </c>
      <c r="E310" s="2">
        <f>ChartDataA!$CX$28</f>
        <v>2.7800000000000002E-2</v>
      </c>
      <c r="F310" s="2">
        <f>ChartDataA!$CX$29</f>
        <v>0.14130000000000001</v>
      </c>
      <c r="G310" s="2">
        <f>ChartDataA!$CX$30</f>
        <v>0.66600000000001103</v>
      </c>
    </row>
    <row r="311" spans="1:7" s="2" customFormat="1">
      <c r="B311" s="2">
        <f>ChartDataA!$CY$25</f>
        <v>1.0429000000000002</v>
      </c>
      <c r="C311" s="2">
        <f>ChartDataA!$CY$26</f>
        <v>47.93950000000001</v>
      </c>
      <c r="D311" s="2">
        <f>ChartDataA!$CY$27</f>
        <v>16.025400000000001</v>
      </c>
      <c r="E311" s="2">
        <f>ChartDataA!$CY$28</f>
        <v>2.7699999999999999E-2</v>
      </c>
      <c r="F311" s="2">
        <f>ChartDataA!$CY$29</f>
        <v>0.14200000000000002</v>
      </c>
      <c r="G311" s="2">
        <f>ChartDataA!$CY$30</f>
        <v>1.6833999999999918</v>
      </c>
    </row>
    <row r="312" spans="1:7" s="2" customFormat="1">
      <c r="A312" s="2" t="str">
        <f>ChartDataA!$CZ$24</f>
        <v>yt 30 06 2019</v>
      </c>
      <c r="B312" s="2">
        <f>ChartDataA!$CZ$25</f>
        <v>1.0015000000000003</v>
      </c>
      <c r="C312" s="2">
        <f>ChartDataA!$CZ$26</f>
        <v>46.533600000000007</v>
      </c>
      <c r="D312" s="2">
        <f>ChartDataA!$CZ$27</f>
        <v>16.050000000000004</v>
      </c>
      <c r="E312" s="2">
        <f>ChartDataA!$CZ$28</f>
        <v>2.4100000000000003E-2</v>
      </c>
      <c r="F312" s="2">
        <f>ChartDataA!$CZ$29</f>
        <v>0.14449999999999999</v>
      </c>
      <c r="G312" s="2">
        <f>ChartDataA!$CZ$30</f>
        <v>1.7871999999999915</v>
      </c>
    </row>
    <row r="313" spans="1:7" s="2" customFormat="1">
      <c r="B313" s="2">
        <f>ChartDataA!$DA$25</f>
        <v>1.0015000000000003</v>
      </c>
      <c r="C313" s="2">
        <f>ChartDataA!$DA$26</f>
        <v>45.641600000000004</v>
      </c>
      <c r="D313" s="2">
        <f>ChartDataA!$DA$27</f>
        <v>16.363300000000002</v>
      </c>
      <c r="E313" s="2">
        <f>ChartDataA!$DA$28</f>
        <v>2.4100000000000003E-2</v>
      </c>
      <c r="F313" s="2">
        <f>ChartDataA!$DA$29</f>
        <v>0.1255</v>
      </c>
      <c r="G313" s="2">
        <f>ChartDataA!$DA$30</f>
        <v>1.8094999999999857</v>
      </c>
    </row>
    <row r="314" spans="1:7" s="2" customFormat="1">
      <c r="B314" s="2">
        <f>ChartDataA!$DB$25</f>
        <v>0.98320000000000018</v>
      </c>
      <c r="C314" s="2">
        <f>ChartDataA!$DB$26</f>
        <v>43.366400000000006</v>
      </c>
      <c r="D314" s="2">
        <f>ChartDataA!$DB$27</f>
        <v>16.7225</v>
      </c>
      <c r="E314" s="2">
        <f>ChartDataA!$DB$28</f>
        <v>2.4E-2</v>
      </c>
      <c r="F314" s="2">
        <f>ChartDataA!$DB$29</f>
        <v>0.14690000000000003</v>
      </c>
      <c r="G314" s="2">
        <f>ChartDataA!$DB$30</f>
        <v>1.8986999999999838</v>
      </c>
    </row>
    <row r="315" spans="1:7" s="2" customFormat="1">
      <c r="B315" s="2">
        <f>ChartDataA!$DC$25</f>
        <v>0.94190000000000007</v>
      </c>
      <c r="C315" s="2">
        <f>ChartDataA!$DC$26</f>
        <v>42.862900000000003</v>
      </c>
      <c r="D315" s="2">
        <f>ChartDataA!$DC$27</f>
        <v>17.242900000000002</v>
      </c>
      <c r="E315" s="2">
        <f>ChartDataA!$DC$28</f>
        <v>0</v>
      </c>
      <c r="F315" s="2">
        <f>ChartDataA!$DC$29</f>
        <v>0.15160000000000001</v>
      </c>
      <c r="G315" s="2">
        <f>ChartDataA!$DC$30</f>
        <v>2.0793999999999855</v>
      </c>
    </row>
    <row r="316" spans="1:7" s="2" customFormat="1">
      <c r="B316" s="2">
        <f>ChartDataA!$DD$25</f>
        <v>0.87050000000000005</v>
      </c>
      <c r="C316" s="2">
        <f>ChartDataA!$DD$26</f>
        <v>42.212300000000006</v>
      </c>
      <c r="D316" s="2">
        <f>ChartDataA!$DD$27</f>
        <v>17.347700000000003</v>
      </c>
      <c r="E316" s="2">
        <f>ChartDataA!$DD$28</f>
        <v>0</v>
      </c>
      <c r="F316" s="2">
        <f>ChartDataA!$DD$29</f>
        <v>0.15910000000000002</v>
      </c>
      <c r="G316" s="2">
        <f>ChartDataA!$DD$30</f>
        <v>2.188299999999991</v>
      </c>
    </row>
    <row r="317" spans="1:7" s="2" customFormat="1">
      <c r="B317" s="2">
        <f>ChartDataA!$DE$25</f>
        <v>0.88800000000000001</v>
      </c>
      <c r="C317" s="2">
        <f>ChartDataA!$DE$26</f>
        <v>40.073299999999996</v>
      </c>
      <c r="D317" s="2">
        <f>ChartDataA!$DE$27</f>
        <v>16.587800000000005</v>
      </c>
      <c r="E317" s="2">
        <f>ChartDataA!$DE$28</f>
        <v>0</v>
      </c>
      <c r="F317" s="2">
        <f>ChartDataA!$DE$29</f>
        <v>0.12660000000000002</v>
      </c>
      <c r="G317" s="2">
        <f>ChartDataA!$DE$30</f>
        <v>2.3038999999999916</v>
      </c>
    </row>
    <row r="318" spans="1:7" s="2" customFormat="1">
      <c r="A318" s="2" t="str">
        <f>ChartDataA!$DF$24</f>
        <v>yt 31 12 2019</v>
      </c>
      <c r="B318" s="2">
        <f>ChartDataA!$DF$25</f>
        <v>0.92</v>
      </c>
      <c r="C318" s="2">
        <f>ChartDataA!$DF$26</f>
        <v>39.480000000000004</v>
      </c>
      <c r="D318" s="2">
        <f>ChartDataA!$DF$27</f>
        <v>15.953900000000004</v>
      </c>
      <c r="E318" s="2">
        <f>ChartDataA!$DF$28</f>
        <v>0</v>
      </c>
      <c r="F318" s="2">
        <f>ChartDataA!$DF$29</f>
        <v>0.1207</v>
      </c>
      <c r="G318" s="2">
        <f>ChartDataA!$DF$30</f>
        <v>2.3052999999999955</v>
      </c>
    </row>
    <row r="319" spans="1:7" s="2" customFormat="1">
      <c r="B319" s="2">
        <f>ChartDataA!$DG$25</f>
        <v>0.94147999999999987</v>
      </c>
      <c r="C319" s="2">
        <f>ChartDataA!$DG$26</f>
        <v>39.154941000000001</v>
      </c>
      <c r="D319" s="2">
        <f>ChartDataA!$DG$27</f>
        <v>15.432033000000002</v>
      </c>
      <c r="E319" s="2">
        <f>ChartDataA!$DG$28</f>
        <v>0</v>
      </c>
      <c r="F319" s="2">
        <f>ChartDataA!$DG$29</f>
        <v>0.11979000000000001</v>
      </c>
      <c r="G319" s="2">
        <f>ChartDataA!$DG$30</f>
        <v>2.2799149999999884</v>
      </c>
    </row>
    <row r="320" spans="1:7" s="2" customFormat="1">
      <c r="B320" s="2">
        <f>ChartDataA!$DH$25</f>
        <v>0.92521999999999982</v>
      </c>
      <c r="C320" s="2">
        <f>ChartDataA!$DH$26</f>
        <v>36.920996000000009</v>
      </c>
      <c r="D320" s="2">
        <f>ChartDataA!$DH$27</f>
        <v>14.772785000000001</v>
      </c>
      <c r="E320" s="2">
        <f>ChartDataA!$DH$28</f>
        <v>7.0000000000000007E-6</v>
      </c>
      <c r="F320" s="2">
        <f>ChartDataA!$DH$29</f>
        <v>0.11620500000000002</v>
      </c>
      <c r="G320" s="2">
        <f>ChartDataA!$DH$30</f>
        <v>2.2620409999999964</v>
      </c>
    </row>
    <row r="321" spans="1:7" s="2" customFormat="1">
      <c r="B321" s="2">
        <f>ChartDataA!$DI$25</f>
        <v>0.84551999999999983</v>
      </c>
      <c r="C321" s="2">
        <f>ChartDataA!$DI$26</f>
        <v>34.061313000000006</v>
      </c>
      <c r="D321" s="2">
        <f>ChartDataA!$DI$27</f>
        <v>14.217989000000001</v>
      </c>
      <c r="E321" s="2">
        <f>ChartDataA!$DI$28</f>
        <v>7.0000000000000007E-6</v>
      </c>
      <c r="F321" s="2">
        <f>ChartDataA!$DI$29</f>
        <v>0.116387</v>
      </c>
      <c r="G321" s="2">
        <f>ChartDataA!$DI$30</f>
        <v>2.1965509999999853</v>
      </c>
    </row>
    <row r="322" spans="1:7" s="2" customFormat="1">
      <c r="B322" s="2">
        <f>ChartDataA!$DJ$25</f>
        <v>0.82982</v>
      </c>
      <c r="C322" s="2">
        <f>ChartDataA!$DJ$26</f>
        <v>32.218308</v>
      </c>
      <c r="D322" s="2">
        <f>ChartDataA!$DJ$27</f>
        <v>13.013515999999999</v>
      </c>
      <c r="E322" s="2">
        <f>ChartDataA!$DJ$28</f>
        <v>7.0000000000000007E-6</v>
      </c>
      <c r="F322" s="2">
        <f>ChartDataA!$DJ$29</f>
        <v>0.117566</v>
      </c>
      <c r="G322" s="2">
        <f>ChartDataA!$DJ$30</f>
        <v>2.1059550000000016</v>
      </c>
    </row>
    <row r="323" spans="1:7" s="2" customFormat="1">
      <c r="B323" s="2">
        <f>ChartDataA!$DK$25</f>
        <v>0.82982</v>
      </c>
      <c r="C323" s="2">
        <f>ChartDataA!$DK$26</f>
        <v>31.693401000000001</v>
      </c>
      <c r="D323" s="2">
        <f>ChartDataA!$DK$27</f>
        <v>12.730885000000001</v>
      </c>
      <c r="E323" s="2">
        <f>ChartDataA!$DK$28</f>
        <v>7.0000000000000007E-6</v>
      </c>
      <c r="F323" s="2">
        <f>ChartDataA!$DK$29</f>
        <v>0.19667500000000002</v>
      </c>
      <c r="G323" s="2">
        <f>ChartDataA!$DK$30</f>
        <v>1.0504450000000105</v>
      </c>
    </row>
    <row r="324" spans="1:7" s="2" customFormat="1">
      <c r="A324" s="2" t="str">
        <f>ChartDataA!$DL$24</f>
        <v>yt 30 06 2020</v>
      </c>
      <c r="B324" s="2">
        <f>ChartDataA!$DL$25</f>
        <v>0.90029999999999999</v>
      </c>
      <c r="C324" s="2">
        <f>ChartDataA!$DL$26</f>
        <v>30.753154999999996</v>
      </c>
      <c r="D324" s="2">
        <f>ChartDataA!$DL$27</f>
        <v>11.917446000000002</v>
      </c>
      <c r="E324" s="2">
        <f>ChartDataA!$DL$28</f>
        <v>1.1000000000000001E-5</v>
      </c>
      <c r="F324" s="2">
        <f>ChartDataA!$DL$29</f>
        <v>0.27552200000000004</v>
      </c>
      <c r="G324" s="2">
        <f>ChartDataA!$DL$30</f>
        <v>1.0791350000000008</v>
      </c>
    </row>
    <row r="325" spans="1:7" s="2" customFormat="1">
      <c r="B325" s="2">
        <f>ChartDataA!$DM$25</f>
        <v>0.9806220000000001</v>
      </c>
      <c r="C325" s="2">
        <f>ChartDataA!$DM$26</f>
        <v>30.271599999999999</v>
      </c>
      <c r="D325" s="2">
        <f>ChartDataA!$DM$27</f>
        <v>10.740369000000001</v>
      </c>
      <c r="E325" s="2">
        <f>ChartDataA!$DM$28</f>
        <v>1.1000000000000001E-5</v>
      </c>
      <c r="F325" s="2">
        <f>ChartDataA!$DM$29</f>
        <v>0.272837</v>
      </c>
      <c r="G325" s="2">
        <f>ChartDataA!$DM$30</f>
        <v>1.0859479999999948</v>
      </c>
    </row>
    <row r="326" spans="1:7" s="2" customFormat="1">
      <c r="B326" s="2">
        <f>ChartDataA!$DN$25</f>
        <v>0.96962199999999987</v>
      </c>
      <c r="C326" s="2">
        <f>ChartDataA!$DN$26</f>
        <v>28.228151999999998</v>
      </c>
      <c r="D326" s="2">
        <f>ChartDataA!$DN$27</f>
        <v>10.044964999999999</v>
      </c>
      <c r="E326" s="2">
        <f>ChartDataA!$DN$28</f>
        <v>1.1000000000000001E-5</v>
      </c>
      <c r="F326" s="2">
        <f>ChartDataA!$DN$29</f>
        <v>0.25392700000000001</v>
      </c>
      <c r="G326" s="2">
        <f>ChartDataA!$DN$30</f>
        <v>0.9873320000000092</v>
      </c>
    </row>
    <row r="327" spans="1:7" s="2" customFormat="1">
      <c r="B327" s="2">
        <f>ChartDataA!$DO$25</f>
        <v>0.91450200000000004</v>
      </c>
      <c r="C327" s="2">
        <f>ChartDataA!$DO$26</f>
        <v>25.482342999999997</v>
      </c>
      <c r="D327" s="2">
        <f>ChartDataA!$DO$27</f>
        <v>9.4577630000000017</v>
      </c>
      <c r="E327" s="2">
        <f>ChartDataA!$DO$28</f>
        <v>1.1000000000000001E-5</v>
      </c>
      <c r="F327" s="2">
        <f>ChartDataA!$DO$29</f>
        <v>0.23176900000000003</v>
      </c>
      <c r="G327" s="2">
        <f>ChartDataA!$DO$30</f>
        <v>0.78393400000000923</v>
      </c>
    </row>
    <row r="328" spans="1:7" s="2" customFormat="1">
      <c r="B328" s="2">
        <f>ChartDataA!$DP$25</f>
        <v>0.96105200000000013</v>
      </c>
      <c r="C328" s="2">
        <f>ChartDataA!$DP$26</f>
        <v>23.402980000000007</v>
      </c>
      <c r="D328" s="2">
        <f>ChartDataA!$DP$27</f>
        <v>8.8969819999999995</v>
      </c>
      <c r="E328" s="2">
        <f>ChartDataA!$DP$28</f>
        <v>1.1000000000000001E-5</v>
      </c>
      <c r="F328" s="2">
        <f>ChartDataA!$DP$29</f>
        <v>0.22127000000000005</v>
      </c>
      <c r="G328" s="2">
        <f>ChartDataA!$DP$30</f>
        <v>0.72976499999999334</v>
      </c>
    </row>
    <row r="329" spans="1:7" s="2" customFormat="1">
      <c r="B329" s="2">
        <f>ChartDataA!$DQ$25</f>
        <v>0.97435200000000011</v>
      </c>
      <c r="C329" s="2">
        <f>ChartDataA!$DQ$26</f>
        <v>22.570605</v>
      </c>
      <c r="D329" s="2">
        <f>ChartDataA!$DQ$27</f>
        <v>8.9332470000000015</v>
      </c>
      <c r="E329" s="2">
        <f>ChartDataA!$DQ$28</f>
        <v>1.1000000000000001E-5</v>
      </c>
      <c r="F329" s="2">
        <f>ChartDataA!$DQ$29</f>
        <v>1.1957320000000002</v>
      </c>
      <c r="G329" s="2">
        <f>ChartDataA!$DQ$30</f>
        <v>1.4173870000000051</v>
      </c>
    </row>
    <row r="330" spans="1:7" s="2" customFormat="1">
      <c r="A330" s="2" t="str">
        <f>ChartDataA!$DR$24</f>
        <v>yt 31 12 2020</v>
      </c>
      <c r="B330" s="2">
        <f>ChartDataA!$DR$25</f>
        <v>1.0529720000000002</v>
      </c>
      <c r="C330" s="2">
        <f>ChartDataA!$DR$26</f>
        <v>22.272368</v>
      </c>
      <c r="D330" s="2">
        <f>ChartDataA!$DR$27</f>
        <v>9.9503570000000003</v>
      </c>
      <c r="E330" s="2">
        <f>ChartDataA!$DR$28</f>
        <v>1.1000000000000001E-5</v>
      </c>
      <c r="F330" s="2">
        <f>ChartDataA!$DR$29</f>
        <v>2.4477009999999999</v>
      </c>
      <c r="G330" s="2">
        <f>ChartDataA!$DR$30</f>
        <v>2.2373880000000028</v>
      </c>
    </row>
    <row r="331" spans="1:7" s="2" customFormat="1">
      <c r="B331" s="2">
        <f>ChartDataA!$DS$25</f>
        <v>1.042832</v>
      </c>
      <c r="C331" s="2">
        <f>ChartDataA!$DS$26</f>
        <v>22.001378999999996</v>
      </c>
      <c r="D331" s="2">
        <f>ChartDataA!$DS$27</f>
        <v>10.432761000000001</v>
      </c>
      <c r="E331" s="2">
        <f>ChartDataA!$DS$28</f>
        <v>4.0180000000000007E-3</v>
      </c>
      <c r="F331" s="2">
        <f>ChartDataA!$DS$29</f>
        <v>3.8568040000000003</v>
      </c>
      <c r="G331" s="2">
        <f>ChartDataA!$DS$30</f>
        <v>2.9377890000000093</v>
      </c>
    </row>
    <row r="332" spans="1:7" s="2" customFormat="1">
      <c r="B332" s="2">
        <f>ChartDataA!$DT$25</f>
        <v>1.0447920000000002</v>
      </c>
      <c r="C332" s="2">
        <f>ChartDataA!$DT$26</f>
        <v>23.394704000000001</v>
      </c>
      <c r="D332" s="2">
        <f>ChartDataA!$DT$27</f>
        <v>11.045928</v>
      </c>
      <c r="E332" s="2">
        <f>ChartDataA!$DT$28</f>
        <v>4.0109999999999998E-3</v>
      </c>
      <c r="F332" s="2">
        <f>ChartDataA!$DT$29</f>
        <v>5.6105550000000006</v>
      </c>
      <c r="G332" s="2">
        <f>ChartDataA!$DT$30</f>
        <v>3.9956250000000111</v>
      </c>
    </row>
    <row r="333" spans="1:7" s="2" customFormat="1">
      <c r="B333" s="2">
        <f>ChartDataA!$DU$25</f>
        <v>1.1297920000000001</v>
      </c>
      <c r="C333" s="2">
        <f>ChartDataA!$DU$26</f>
        <v>26.312038000000005</v>
      </c>
      <c r="D333" s="2">
        <f>ChartDataA!$DU$27</f>
        <v>11.280616999999999</v>
      </c>
      <c r="E333" s="2">
        <f>ChartDataA!$DU$28</f>
        <v>4.0109999999999998E-3</v>
      </c>
      <c r="F333" s="2">
        <f>ChartDataA!$DU$29</f>
        <v>6.9915640000000003</v>
      </c>
      <c r="G333" s="2">
        <f>ChartDataA!$DU$30</f>
        <v>4.6775699999999958</v>
      </c>
    </row>
    <row r="334" spans="1:7" s="2" customFormat="1">
      <c r="B334" s="2">
        <f>ChartDataA!$DV$25</f>
        <v>1.2147920000000001</v>
      </c>
      <c r="C334" s="2">
        <f>ChartDataA!$DV$26</f>
        <v>27.739665000000002</v>
      </c>
      <c r="D334" s="2">
        <f>ChartDataA!$DV$27</f>
        <v>11.741571</v>
      </c>
      <c r="E334" s="2">
        <f>ChartDataA!$DV$28</f>
        <v>4.0120000000000008E-3</v>
      </c>
      <c r="F334" s="2">
        <f>ChartDataA!$DV$29</f>
        <v>7.6978350000000004</v>
      </c>
      <c r="G334" s="2">
        <f>ChartDataA!$DV$30</f>
        <v>5.6456700000000026</v>
      </c>
    </row>
    <row r="335" spans="1:7" s="2" customFormat="1">
      <c r="B335" s="2">
        <f>ChartDataA!$DW$25</f>
        <v>1.2783520000000002</v>
      </c>
      <c r="C335" s="2">
        <f>ChartDataA!$DW$26</f>
        <v>29.175389000000006</v>
      </c>
      <c r="D335" s="2">
        <f>ChartDataA!$DW$27</f>
        <v>11.629109999999999</v>
      </c>
      <c r="E335" s="2">
        <f>ChartDataA!$DW$28</f>
        <v>4.0120000000000008E-3</v>
      </c>
      <c r="F335" s="2">
        <f>ChartDataA!$DW$29</f>
        <v>11.681896</v>
      </c>
      <c r="G335" s="2">
        <f>ChartDataA!$DW$30</f>
        <v>10.066096999999999</v>
      </c>
    </row>
    <row r="336" spans="1:7" s="2" customFormat="1">
      <c r="A336" s="2" t="str">
        <f>ChartDataA!$DX$24</f>
        <v>yt 30 06 2021</v>
      </c>
      <c r="B336" s="2">
        <f>ChartDataA!$DX$25</f>
        <v>1.3326720000000001</v>
      </c>
      <c r="C336" s="2">
        <f>ChartDataA!$DX$26</f>
        <v>30.07385</v>
      </c>
      <c r="D336" s="2">
        <f>ChartDataA!$DX$27</f>
        <v>12.414153000000002</v>
      </c>
      <c r="E336" s="2">
        <f>ChartDataA!$DX$28</f>
        <v>4.0080000000000011E-3</v>
      </c>
      <c r="F336" s="2">
        <f>ChartDataA!$DX$29</f>
        <v>13.504011999999999</v>
      </c>
      <c r="G336" s="2">
        <f>ChartDataA!$DX$30</f>
        <v>18.497618000000003</v>
      </c>
    </row>
    <row r="337" spans="1:7" s="2" customFormat="1">
      <c r="B337" s="2">
        <f>ChartDataA!$DY$25</f>
        <v>1.2703500000000001</v>
      </c>
      <c r="C337" s="2">
        <f>ChartDataA!$DY$26</f>
        <v>29.262584</v>
      </c>
      <c r="D337" s="2">
        <f>ChartDataA!$DY$27</f>
        <v>12.663547000000001</v>
      </c>
      <c r="E337" s="2">
        <f>ChartDataA!$DY$28</f>
        <v>4.0170000000000015E-3</v>
      </c>
      <c r="F337" s="2">
        <f>ChartDataA!$DY$29</f>
        <v>15.977996000000001</v>
      </c>
      <c r="G337" s="2">
        <f>ChartDataA!$DY$30</f>
        <v>20.702888000000016</v>
      </c>
    </row>
    <row r="338" spans="1:7" s="2" customFormat="1">
      <c r="B338" s="2">
        <f>ChartDataA!$DZ$25</f>
        <v>1.3019500000000004</v>
      </c>
      <c r="C338" s="2">
        <f>ChartDataA!$DZ$26</f>
        <v>29.473765000000004</v>
      </c>
      <c r="D338" s="2">
        <f>ChartDataA!$DZ$27</f>
        <v>13.065249</v>
      </c>
      <c r="E338" s="2">
        <f>ChartDataA!$DZ$28</f>
        <v>4.0170000000000015E-3</v>
      </c>
      <c r="F338" s="2">
        <f>ChartDataA!$DZ$29</f>
        <v>16.473084</v>
      </c>
      <c r="G338" s="2">
        <f>ChartDataA!$DZ$30</f>
        <v>23.943377000000012</v>
      </c>
    </row>
    <row r="339" spans="1:7" s="2" customFormat="1">
      <c r="B339" s="2">
        <f>ChartDataA!$EA$25</f>
        <v>1.3152699999999999</v>
      </c>
      <c r="C339" s="2">
        <f>ChartDataA!$EA$26</f>
        <v>28.927952000000005</v>
      </c>
      <c r="D339" s="2">
        <f>ChartDataA!$EA$27</f>
        <v>13.659129999999999</v>
      </c>
      <c r="E339" s="2">
        <f>ChartDataA!$EA$28</f>
        <v>4.0170000000000015E-3</v>
      </c>
      <c r="F339" s="2">
        <f>ChartDataA!$EA$29</f>
        <v>17.02251</v>
      </c>
      <c r="G339" s="2">
        <f>ChartDataA!$EA$30</f>
        <v>28.492082000000011</v>
      </c>
    </row>
    <row r="340" spans="1:7" s="2" customFormat="1">
      <c r="B340" s="2">
        <f>ChartDataA!$EB$25</f>
        <v>1.2887000000000002</v>
      </c>
      <c r="C340" s="2">
        <f>ChartDataA!$EB$26</f>
        <v>28.486069000000004</v>
      </c>
      <c r="D340" s="2">
        <f>ChartDataA!$EB$27</f>
        <v>14.251076000000001</v>
      </c>
      <c r="E340" s="2">
        <f>ChartDataA!$EB$28</f>
        <v>4.0170000000000015E-3</v>
      </c>
      <c r="F340" s="2">
        <f>ChartDataA!$EB$29</f>
        <v>18.088470999999998</v>
      </c>
      <c r="G340" s="2">
        <f>ChartDataA!$EB$30</f>
        <v>31.141002999999984</v>
      </c>
    </row>
    <row r="341" spans="1:7" s="2" customFormat="1">
      <c r="B341" s="2">
        <f>ChartDataA!$EC$25</f>
        <v>1.6575210000000002</v>
      </c>
      <c r="C341" s="2">
        <f>ChartDataA!$EC$26</f>
        <v>27.28687</v>
      </c>
      <c r="D341" s="2">
        <f>ChartDataA!$EC$27</f>
        <v>14.817027</v>
      </c>
      <c r="E341" s="2">
        <f>ChartDataA!$EC$28</f>
        <v>4.0170000000000015E-3</v>
      </c>
      <c r="F341" s="2">
        <f>ChartDataA!$EC$29</f>
        <v>17.335286</v>
      </c>
      <c r="G341" s="2">
        <f>ChartDataA!$EC$30</f>
        <v>39.676313999999991</v>
      </c>
    </row>
    <row r="342" spans="1:7" s="2" customFormat="1">
      <c r="A342" s="2" t="str">
        <f>ChartDataA!$ED$24</f>
        <v>yt 31 12 2021</v>
      </c>
      <c r="B342" s="2">
        <f>ChartDataA!$ED$25</f>
        <v>1.606401</v>
      </c>
      <c r="C342" s="2">
        <f>ChartDataA!$ED$26</f>
        <v>27.094975000000002</v>
      </c>
      <c r="D342" s="2">
        <f>ChartDataA!$ED$27</f>
        <v>13.556410000000001</v>
      </c>
      <c r="E342" s="2">
        <f>ChartDataA!$ED$28</f>
        <v>4.0170000000000015E-3</v>
      </c>
      <c r="F342" s="2">
        <f>ChartDataA!$ED$29</f>
        <v>16.196819999999999</v>
      </c>
      <c r="G342" s="2">
        <f>ChartDataA!$ED$30</f>
        <v>43.849181999999999</v>
      </c>
    </row>
    <row r="343" spans="1:7" s="2" customFormat="1">
      <c r="B343" s="2">
        <f>ChartDataA!$EE$25</f>
        <v>1.5825610000000001</v>
      </c>
      <c r="C343" s="2">
        <f>ChartDataA!$EE$26</f>
        <v>27.281160000000003</v>
      </c>
      <c r="D343" s="2">
        <f>ChartDataA!$EE$27</f>
        <v>13.895216000000003</v>
      </c>
      <c r="E343" s="2">
        <f>ChartDataA!$EE$28</f>
        <v>9.9999999999999991E-6</v>
      </c>
      <c r="F343" s="2">
        <f>ChartDataA!$EE$29</f>
        <v>15.971474000000001</v>
      </c>
      <c r="G343" s="2">
        <f>ChartDataA!$EE$30</f>
        <v>45.165476999999981</v>
      </c>
    </row>
    <row r="344" spans="1:7" s="2" customFormat="1">
      <c r="B344" s="2">
        <f>ChartDataA!$EF$25</f>
        <v>1.5759609999999999</v>
      </c>
      <c r="C344" s="2">
        <f>ChartDataA!$EF$26</f>
        <v>27.420137000000008</v>
      </c>
      <c r="D344" s="2">
        <f>ChartDataA!$EF$27</f>
        <v>14.019011000000003</v>
      </c>
      <c r="E344" s="2">
        <f>ChartDataA!$EF$28</f>
        <v>9.9999999999999991E-6</v>
      </c>
      <c r="F344" s="2">
        <f>ChartDataA!$EF$29</f>
        <v>15.346620999999999</v>
      </c>
      <c r="G344" s="2">
        <f>ChartDataA!$EF$30</f>
        <v>47.499440999999997</v>
      </c>
    </row>
    <row r="345" spans="1:7" s="2" customFormat="1">
      <c r="B345" s="2">
        <f>ChartDataA!$EG$25</f>
        <v>1.5424610000000001</v>
      </c>
      <c r="C345" s="2">
        <f>ChartDataA!$EG$26</f>
        <v>27.103670000000001</v>
      </c>
      <c r="D345" s="2">
        <f>ChartDataA!$EG$27</f>
        <v>13.832289000000001</v>
      </c>
      <c r="E345" s="2">
        <f>ChartDataA!$EG$28</f>
        <v>9.9999999999999991E-6</v>
      </c>
      <c r="F345" s="2">
        <f>ChartDataA!$EG$29</f>
        <v>14.861523999999999</v>
      </c>
      <c r="G345" s="2">
        <f>ChartDataA!$EG$30</f>
        <v>49.988868999999994</v>
      </c>
    </row>
    <row r="346" spans="1:7" s="2" customFormat="1">
      <c r="B346" s="2">
        <f>ChartDataA!$EH$25</f>
        <v>1.4574610000000003</v>
      </c>
      <c r="C346" s="2">
        <f>ChartDataA!$EH$26</f>
        <v>26.685646000000006</v>
      </c>
      <c r="D346" s="2">
        <f>ChartDataA!$EH$27</f>
        <v>13.515422000000001</v>
      </c>
      <c r="E346" s="2">
        <f>ChartDataA!$EH$28</f>
        <v>9.0000000000000002E-6</v>
      </c>
      <c r="F346" s="2">
        <f>ChartDataA!$EH$29</f>
        <v>16.495682999999996</v>
      </c>
      <c r="G346" s="2">
        <f>ChartDataA!$EH$30</f>
        <v>51.377226000000007</v>
      </c>
    </row>
    <row r="347" spans="1:7" s="2" customFormat="1">
      <c r="B347" s="2">
        <f>ChartDataA!$EI$25</f>
        <v>1.3939010000000001</v>
      </c>
      <c r="C347" s="2">
        <f>ChartDataA!$EI$26</f>
        <v>27.225950000000001</v>
      </c>
      <c r="D347" s="2">
        <f>ChartDataA!$EI$27</f>
        <v>13.125436000000001</v>
      </c>
      <c r="E347" s="2">
        <f>ChartDataA!$EI$28</f>
        <v>4.4009E-2</v>
      </c>
      <c r="F347" s="2">
        <f>ChartDataA!$EI$29</f>
        <v>14.016484</v>
      </c>
      <c r="G347" s="2">
        <f>ChartDataA!$EI$30</f>
        <v>49.417431999999984</v>
      </c>
    </row>
    <row r="348" spans="1:7" s="2" customFormat="1">
      <c r="A348" s="2" t="str">
        <f>ChartDataA!$EJ$24</f>
        <v>yt 30 06 2022</v>
      </c>
      <c r="B348" s="2">
        <f>ChartDataA!$EJ$25</f>
        <v>1.269101</v>
      </c>
      <c r="C348" s="2">
        <f>ChartDataA!$EJ$26</f>
        <v>26.530308000000002</v>
      </c>
      <c r="D348" s="2">
        <f>ChartDataA!$EJ$27</f>
        <v>12.298786999999999</v>
      </c>
      <c r="E348" s="2">
        <f>ChartDataA!$EJ$28</f>
        <v>9.2009000000000007E-2</v>
      </c>
      <c r="F348" s="2">
        <f>ChartDataA!$EJ$29</f>
        <v>14.745438</v>
      </c>
      <c r="G348" s="2">
        <f>ChartDataA!$EJ$30</f>
        <v>44.356358999999991</v>
      </c>
    </row>
    <row r="349" spans="1:7" s="2" customFormat="1">
      <c r="B349" s="2">
        <f>ChartDataA!$EK$25</f>
        <v>1.2521010000000001</v>
      </c>
      <c r="C349" s="2">
        <f>ChartDataA!$EK$26</f>
        <v>26.449495000000002</v>
      </c>
      <c r="D349" s="2">
        <f>ChartDataA!$EK$27</f>
        <v>12.232390999999998</v>
      </c>
      <c r="E349" s="2">
        <f>ChartDataA!$EK$28</f>
        <v>9.1999999999999998E-2</v>
      </c>
      <c r="F349" s="2">
        <f>ChartDataA!$EK$29</f>
        <v>12.980489000000002</v>
      </c>
      <c r="G349" s="2">
        <f>ChartDataA!$EK$30</f>
        <v>49.310188000000011</v>
      </c>
    </row>
    <row r="350" spans="1:7" s="2" customFormat="1">
      <c r="B350" s="2">
        <f>ChartDataA!$EL$25</f>
        <v>1.2869010000000001</v>
      </c>
      <c r="C350" s="2">
        <f>ChartDataA!$EL$26</f>
        <v>27.809947000000001</v>
      </c>
      <c r="D350" s="2">
        <f>ChartDataA!$EL$27</f>
        <v>11.852639</v>
      </c>
      <c r="E350" s="2">
        <f>ChartDataA!$EL$28</f>
        <v>0.14000000000000001</v>
      </c>
      <c r="F350" s="2">
        <f>ChartDataA!$EL$29</f>
        <v>12.952664</v>
      </c>
      <c r="G350" s="2">
        <f>ChartDataA!$EL$30</f>
        <v>49.024518999999998</v>
      </c>
    </row>
    <row r="351" spans="1:7" s="2" customFormat="1">
      <c r="B351" s="2">
        <f>ChartDataA!$EM$25</f>
        <v>1.3859009999999996</v>
      </c>
      <c r="C351" s="2">
        <f>ChartDataA!$EM$26</f>
        <v>30.248653999999998</v>
      </c>
      <c r="D351" s="2">
        <f>ChartDataA!$EM$27</f>
        <v>11.936788999999999</v>
      </c>
      <c r="E351" s="2">
        <f>ChartDataA!$EM$28</f>
        <v>0.14000000000000001</v>
      </c>
      <c r="F351" s="2">
        <f>ChartDataA!$EM$29</f>
        <v>13.624954999999998</v>
      </c>
      <c r="G351" s="2">
        <f>ChartDataA!$EM$30</f>
        <v>46.535416999999988</v>
      </c>
    </row>
    <row r="352" spans="1:7" s="2" customFormat="1">
      <c r="B352" s="2">
        <f>ChartDataA!$EN$25</f>
        <v>1.3545209999999999</v>
      </c>
      <c r="C352" s="2">
        <f>ChartDataA!$EN$26</f>
        <v>32.274508000000004</v>
      </c>
      <c r="D352" s="2">
        <f>ChartDataA!$EN$27</f>
        <v>11.472761000000002</v>
      </c>
      <c r="E352" s="2">
        <f>ChartDataA!$EN$28</f>
        <v>0.14349799999999999</v>
      </c>
      <c r="F352" s="2">
        <f>ChartDataA!$EN$29</f>
        <v>24.224795</v>
      </c>
      <c r="G352" s="2">
        <f>ChartDataA!$EN$30</f>
        <v>47.007511999999991</v>
      </c>
    </row>
    <row r="353" spans="1:7" s="2" customFormat="1">
      <c r="B353" s="2">
        <f>ChartDataA!$EO$25</f>
        <v>0.88439999999999952</v>
      </c>
      <c r="C353" s="2">
        <f>ChartDataA!$EO$26</f>
        <v>35.063176999999996</v>
      </c>
      <c r="D353" s="2">
        <f>ChartDataA!$EO$27</f>
        <v>11.009025000000001</v>
      </c>
      <c r="E353" s="2">
        <f>ChartDataA!$EO$28</f>
        <v>0.14786199999999999</v>
      </c>
      <c r="F353" s="2">
        <f>ChartDataA!$EO$29</f>
        <v>25.719668000000002</v>
      </c>
      <c r="G353" s="2">
        <f>ChartDataA!$EO$30</f>
        <v>40.521879999999996</v>
      </c>
    </row>
    <row r="354" spans="1:7" s="2" customFormat="1">
      <c r="A354" s="2" t="str">
        <f>ChartDataA!$EP$24</f>
        <v>yt 31 12 2022</v>
      </c>
      <c r="B354" s="2">
        <f>ChartDataA!$EP$25</f>
        <v>0.87479999999999947</v>
      </c>
      <c r="C354" s="2">
        <f>ChartDataA!$EP$26</f>
        <v>34.392190999999997</v>
      </c>
      <c r="D354" s="2">
        <f>ChartDataA!$EP$27</f>
        <v>11.635194000000002</v>
      </c>
      <c r="E354" s="2">
        <f>ChartDataA!$EP$28</f>
        <v>0.14786199999999999</v>
      </c>
      <c r="F354" s="2">
        <f>ChartDataA!$EP$29</f>
        <v>30.512195000000002</v>
      </c>
      <c r="G354" s="2">
        <f>ChartDataA!$EP$30</f>
        <v>35.868712999999985</v>
      </c>
    </row>
    <row r="355" spans="1:7" s="2" customFormat="1">
      <c r="B355" s="2">
        <f>ChartDataA!$EQ$25</f>
        <v>0.84919999999999951</v>
      </c>
      <c r="C355" s="2">
        <f>ChartDataA!$EQ$26</f>
        <v>33.543086000000002</v>
      </c>
      <c r="D355" s="2">
        <f>ChartDataA!$EQ$27</f>
        <v>10.057245000000002</v>
      </c>
      <c r="E355" s="2">
        <f>ChartDataA!$EQ$28</f>
        <v>0.14786199999999999</v>
      </c>
      <c r="F355" s="2">
        <f>ChartDataA!$EQ$29</f>
        <v>31.713643999999999</v>
      </c>
      <c r="G355" s="2">
        <f>ChartDataA!$EQ$30</f>
        <v>35.121465000000001</v>
      </c>
    </row>
    <row r="356" spans="1:7" s="2" customFormat="1">
      <c r="B356" s="2">
        <f>ChartDataA!$ER$25</f>
        <v>0.79291999999999951</v>
      </c>
      <c r="C356" s="2">
        <f>ChartDataA!$ER$26</f>
        <v>33.746541000000001</v>
      </c>
      <c r="D356" s="2">
        <f>ChartDataA!$ER$27</f>
        <v>8.9592320000000019</v>
      </c>
      <c r="E356" s="2">
        <f>ChartDataA!$ER$28</f>
        <v>0.14786299999999999</v>
      </c>
      <c r="F356" s="2">
        <f>ChartDataA!$ER$29</f>
        <v>31.456121</v>
      </c>
      <c r="G356" s="2">
        <f>ChartDataA!$ER$30</f>
        <v>32.638408999999996</v>
      </c>
    </row>
    <row r="357" spans="1:7" s="2" customFormat="1">
      <c r="B357" s="2">
        <f>ChartDataA!$ES$25</f>
        <v>0.81617999999999946</v>
      </c>
      <c r="C357" s="2">
        <f>ChartDataA!$ES$26</f>
        <v>31.024299000000003</v>
      </c>
      <c r="D357" s="2">
        <f>ChartDataA!$ES$27</f>
        <v>8.3392830000000018</v>
      </c>
      <c r="E357" s="2">
        <f>ChartDataA!$ES$28</f>
        <v>0.14822300000000002</v>
      </c>
      <c r="F357" s="2">
        <f>ChartDataA!$ES$29</f>
        <v>31.755704000000001</v>
      </c>
      <c r="G357" s="2">
        <f>ChartDataA!$ES$30</f>
        <v>29.797354999999982</v>
      </c>
    </row>
    <row r="358" spans="1:7" s="2" customFormat="1">
      <c r="B358" s="2">
        <f>ChartDataA!$ET$25</f>
        <v>0.83317999999999948</v>
      </c>
      <c r="C358" s="2">
        <f>ChartDataA!$ET$26</f>
        <v>29.549259000000003</v>
      </c>
      <c r="D358" s="2">
        <f>ChartDataA!$ET$27</f>
        <v>7.7119440000000008</v>
      </c>
      <c r="E358" s="2">
        <f>ChartDataA!$ET$28</f>
        <v>0.14822300000000002</v>
      </c>
      <c r="F358" s="2">
        <f>ChartDataA!$ET$29</f>
        <v>29.812273000000005</v>
      </c>
      <c r="G358" s="2">
        <f>ChartDataA!$ET$30</f>
        <v>27.957892000000001</v>
      </c>
    </row>
    <row r="359" spans="1:7" s="2" customFormat="1">
      <c r="B359" s="2">
        <f>ChartDataA!$EU$25</f>
        <v>0.86719999999999964</v>
      </c>
      <c r="C359" s="2">
        <f>ChartDataA!$EU$26</f>
        <v>27.677500999999999</v>
      </c>
      <c r="D359" s="2">
        <f>ChartDataA!$EU$27</f>
        <v>7.4146260000000002</v>
      </c>
      <c r="E359" s="2">
        <f>ChartDataA!$EU$28</f>
        <v>0.10422400000000002</v>
      </c>
      <c r="F359" s="2">
        <f>ChartDataA!$EU$29</f>
        <v>28.305800000000001</v>
      </c>
      <c r="G359" s="2">
        <f>ChartDataA!$EU$30</f>
        <v>26.906949000000026</v>
      </c>
    </row>
    <row r="360" spans="1:7" s="2" customFormat="1">
      <c r="A360" s="2" t="str">
        <f>ChartDataA!$EV$24</f>
        <v>yt 30 06 2023</v>
      </c>
      <c r="B360" s="2">
        <f>ChartDataA!$EV$25</f>
        <v>0.91819999999999957</v>
      </c>
      <c r="C360" s="2">
        <f>ChartDataA!$EV$26</f>
        <v>29.364041</v>
      </c>
      <c r="D360" s="2">
        <f>ChartDataA!$EV$27</f>
        <v>7.3702370000000013</v>
      </c>
      <c r="E360" s="2">
        <f>ChartDataA!$EV$28</f>
        <v>5.6223999999999989E-2</v>
      </c>
      <c r="F360" s="2">
        <f>ChartDataA!$EV$29</f>
        <v>25.971941000000008</v>
      </c>
      <c r="G360" s="2">
        <f>ChartDataA!$EV$30</f>
        <v>24.996057</v>
      </c>
    </row>
    <row r="361" spans="1:7" s="2" customFormat="1">
      <c r="B361" s="2">
        <f>ChartDataA!$EW$25</f>
        <v>0.90119999999999956</v>
      </c>
      <c r="C361" s="2">
        <f>ChartDataA!$EW$26</f>
        <v>30.017410999999999</v>
      </c>
      <c r="D361" s="2">
        <f>ChartDataA!$EW$27</f>
        <v>7.3126810000000004</v>
      </c>
      <c r="E361" s="2">
        <f>ChartDataA!$EW$28</f>
        <v>5.6223999999999989E-2</v>
      </c>
      <c r="F361" s="2">
        <f>ChartDataA!$EW$29</f>
        <v>25.653017000000006</v>
      </c>
      <c r="G361" s="2">
        <f>ChartDataA!$EW$30</f>
        <v>18.905803000000013</v>
      </c>
    </row>
    <row r="362" spans="1:7" s="2" customFormat="1">
      <c r="B362" s="2">
        <f>ChartDataA!$EX$25</f>
        <v>0.82049999999999956</v>
      </c>
      <c r="C362" s="2">
        <f>ChartDataA!$EX$26</f>
        <v>29.383656000000002</v>
      </c>
      <c r="D362" s="2">
        <f>ChartDataA!$EX$27</f>
        <v>7.536994</v>
      </c>
      <c r="E362" s="2">
        <f>ChartDataA!$EX$28</f>
        <v>8.2240000000000004E-3</v>
      </c>
      <c r="F362" s="2">
        <f>ChartDataA!$EX$29</f>
        <v>25.965424000000002</v>
      </c>
      <c r="G362" s="2">
        <f>ChartDataA!$EX$30</f>
        <v>16.819592</v>
      </c>
    </row>
    <row r="363" spans="1:7" s="2" customFormat="1">
      <c r="B363" s="2">
        <f>ChartDataA!$EY$25</f>
        <v>0.78790000000000016</v>
      </c>
      <c r="C363" s="2">
        <f>ChartDataA!$EY$26</f>
        <v>28.204819000000004</v>
      </c>
      <c r="D363" s="2">
        <f>ChartDataA!$EY$27</f>
        <v>6.1836130000000002</v>
      </c>
      <c r="E363" s="2">
        <f>ChartDataA!$EY$28</f>
        <v>8.2240000000000004E-3</v>
      </c>
      <c r="F363" s="2">
        <f>ChartDataA!$EY$29</f>
        <v>24.845841999999998</v>
      </c>
      <c r="G363" s="2">
        <f>ChartDataA!$EY$30</f>
        <v>15.558809000000011</v>
      </c>
    </row>
    <row r="364" spans="1:7" s="2" customFormat="1">
      <c r="B364" s="2">
        <f>ChartDataA!$EZ$25</f>
        <v>0.7638999999999998</v>
      </c>
      <c r="C364" s="2">
        <f>ChartDataA!$EZ$26</f>
        <v>27.674185999999999</v>
      </c>
      <c r="D364" s="2">
        <f>ChartDataA!$EZ$27</f>
        <v>6.1532929999999997</v>
      </c>
      <c r="E364" s="2">
        <f>ChartDataA!$EZ$28</f>
        <v>4.7600000000000003E-3</v>
      </c>
      <c r="F364" s="2">
        <f>ChartDataA!$EZ$29</f>
        <v>13.399514</v>
      </c>
      <c r="G364" s="2">
        <f>ChartDataA!$EZ$30</f>
        <v>13.307895000000002</v>
      </c>
    </row>
    <row r="365" spans="1:7" s="2" customFormat="1">
      <c r="B365" s="2">
        <f>ChartDataA!$FA$25</f>
        <v>0.73989999999999978</v>
      </c>
      <c r="C365" s="2">
        <f>ChartDataA!$FA$26</f>
        <v>25.388802000000002</v>
      </c>
      <c r="D365" s="2">
        <f>ChartDataA!$FA$27</f>
        <v>5.6595220000000008</v>
      </c>
      <c r="E365" s="2">
        <f>ChartDataA!$FA$28</f>
        <v>7.4550000000000007E-3</v>
      </c>
      <c r="F365" s="2">
        <f>ChartDataA!$FA$29</f>
        <v>13.251806</v>
      </c>
      <c r="G365" s="2">
        <f>ChartDataA!$FA$30</f>
        <v>11.577224999999999</v>
      </c>
    </row>
    <row r="366" spans="1:7" s="2" customFormat="1">
      <c r="A366" s="2" t="str">
        <f>ChartDataA!$FB$24</f>
        <v>yt 31 12 2023</v>
      </c>
      <c r="B366" s="2">
        <f>ChartDataA!$FB$25</f>
        <v>0.82489999999999974</v>
      </c>
      <c r="C366" s="2">
        <f>ChartDataA!$FB$26</f>
        <v>24.66536</v>
      </c>
      <c r="D366" s="2">
        <f>ChartDataA!$FB$27</f>
        <v>5.2953710000000012</v>
      </c>
      <c r="E366" s="2">
        <f>ChartDataA!$FB$28</f>
        <v>7.4630000000000009E-3</v>
      </c>
      <c r="F366" s="2">
        <f>ChartDataA!$FB$29</f>
        <v>14.080487000000002</v>
      </c>
      <c r="G366" s="2">
        <f>ChartDataA!$FB$30</f>
        <v>11.401527999999999</v>
      </c>
    </row>
    <row r="367" spans="1:7" s="2" customFormat="1">
      <c r="B367" s="2">
        <f>ChartDataA!$FC$25</f>
        <v>0.8232999999999997</v>
      </c>
      <c r="C367" s="2">
        <f>ChartDataA!$FC$26</f>
        <v>23.534955000000004</v>
      </c>
      <c r="D367" s="2">
        <f>ChartDataA!$FC$27</f>
        <v>5.2842260000000003</v>
      </c>
      <c r="E367" s="2">
        <f>ChartDataA!$FC$28</f>
        <v>7.4640000000000019E-3</v>
      </c>
      <c r="F367" s="2">
        <f>ChartDataA!$FC$29</f>
        <v>12.036668999999998</v>
      </c>
      <c r="G367" s="2">
        <f>ChartDataA!$FC$30</f>
        <v>10.428453999999995</v>
      </c>
    </row>
    <row r="368" spans="1:7" s="2" customFormat="1">
      <c r="B368" s="2">
        <f>ChartDataA!$FD$25</f>
        <v>0.87377999999999978</v>
      </c>
      <c r="C368" s="2">
        <f>ChartDataA!$FD$26</f>
        <v>21.392800000000005</v>
      </c>
      <c r="D368" s="2">
        <f>ChartDataA!$FD$27</f>
        <v>5.355589000000001</v>
      </c>
      <c r="E368" s="2">
        <f>ChartDataA!$FD$28</f>
        <v>7.5940000000000009E-3</v>
      </c>
      <c r="F368" s="2">
        <f>ChartDataA!$FD$29</f>
        <v>11.377189000000001</v>
      </c>
      <c r="G368" s="2">
        <f>ChartDataA!$FD$30</f>
        <v>9.901500999999989</v>
      </c>
    </row>
    <row r="369" spans="1:7" s="2" customFormat="1">
      <c r="B369" s="2">
        <f>ChartDataA!$FE$25</f>
        <v>0.81601999999999975</v>
      </c>
      <c r="C369" s="2">
        <f>ChartDataA!$FE$26</f>
        <v>20.360853000000002</v>
      </c>
      <c r="D369" s="2">
        <f>ChartDataA!$FE$27</f>
        <v>5.6492790000000008</v>
      </c>
      <c r="E369" s="2">
        <f>ChartDataA!$FE$28</f>
        <v>7.3220000000000021E-3</v>
      </c>
      <c r="F369" s="2">
        <f>ChartDataA!$FE$29</f>
        <v>10.206884000000001</v>
      </c>
      <c r="G369" s="2">
        <f>ChartDataA!$FE$30</f>
        <v>9.8966069999999888</v>
      </c>
    </row>
    <row r="370" spans="1:7" s="2" customFormat="1">
      <c r="B370" s="2">
        <f>ChartDataA!$FF$25</f>
        <v>0.79901999999999973</v>
      </c>
      <c r="C370" s="2">
        <f>ChartDataA!$FF$26</f>
        <v>20.274480999999998</v>
      </c>
      <c r="D370" s="2">
        <f>ChartDataA!$FF$27</f>
        <v>6.1301850000000009</v>
      </c>
      <c r="E370" s="2">
        <f>ChartDataA!$FF$28</f>
        <v>7.4950000000000017E-3</v>
      </c>
      <c r="F370" s="2">
        <f>ChartDataA!$FF$29</f>
        <v>9.9967280000000009</v>
      </c>
      <c r="G370" s="2">
        <f>ChartDataA!$FF$30</f>
        <v>9.3926389999999955</v>
      </c>
    </row>
    <row r="371" spans="1:7" s="2" customFormat="1">
      <c r="B371" s="2">
        <f>ChartDataA!$FG$25</f>
        <v>0.7819999999999997</v>
      </c>
      <c r="C371" s="2">
        <f>ChartDataA!$FG$26</f>
        <v>19.690090000000001</v>
      </c>
      <c r="D371" s="2">
        <f>ChartDataA!$FG$27</f>
        <v>6.7421230000000012</v>
      </c>
      <c r="E371" s="2">
        <f>ChartDataA!$FG$28</f>
        <v>7.4940000000000015E-3</v>
      </c>
      <c r="F371" s="2">
        <f>ChartDataA!$FG$29</f>
        <v>10.663876000000002</v>
      </c>
      <c r="G371" s="2">
        <f>ChartDataA!$FG$30</f>
        <v>8.0016569999999874</v>
      </c>
    </row>
    <row r="372" spans="1:7" s="2" customFormat="1">
      <c r="A372" s="2" t="str">
        <f>ChartDataA!$FH$24</f>
        <v>yt 30 06 2024</v>
      </c>
      <c r="B372" s="2">
        <f>ChartDataA!$FH$25</f>
        <v>0.74799999999999967</v>
      </c>
      <c r="C372" s="2">
        <f>ChartDataA!$FH$26</f>
        <v>17.507643000000002</v>
      </c>
      <c r="D372" s="2">
        <f>ChartDataA!$FH$27</f>
        <v>6.5528770000000014</v>
      </c>
      <c r="E372" s="2">
        <f>ChartDataA!$FH$28</f>
        <v>7.4940000000000015E-3</v>
      </c>
      <c r="F372" s="2">
        <f>ChartDataA!$FH$29</f>
        <v>10.366226000000001</v>
      </c>
      <c r="G372" s="2">
        <f>ChartDataA!$FH$30</f>
        <v>6.4930809999999965</v>
      </c>
    </row>
    <row r="373" spans="1:7" s="2" customFormat="1">
      <c r="B373" s="2">
        <f>ChartDataA!$FI$25</f>
        <v>0.79899999999999971</v>
      </c>
      <c r="C373" s="2">
        <f>ChartDataA!$FI$26</f>
        <v>16.461009999999998</v>
      </c>
      <c r="D373" s="2">
        <f>ChartDataA!$FI$27</f>
        <v>6.2251800000000017</v>
      </c>
      <c r="E373" s="2">
        <f>ChartDataA!$FI$28</f>
        <v>7.4940000000000015E-3</v>
      </c>
      <c r="F373" s="2">
        <f>ChartDataA!$FI$29</f>
        <v>9.9750259999999997</v>
      </c>
      <c r="G373" s="2">
        <f>ChartDataA!$FI$30</f>
        <v>5.5005009999999999</v>
      </c>
    </row>
    <row r="374" spans="1:7" s="2" customFormat="1">
      <c r="B374" s="2">
        <f>ChartDataA!$FJ$25</f>
        <v>0.84999999999999964</v>
      </c>
      <c r="C374" s="2">
        <f>ChartDataA!$FJ$26</f>
        <v>15.338499999999998</v>
      </c>
      <c r="D374" s="2">
        <f>ChartDataA!$FJ$27</f>
        <v>5.5137780000000012</v>
      </c>
      <c r="E374" s="2">
        <f>ChartDataA!$FJ$28</f>
        <v>7.4960000000000018E-3</v>
      </c>
      <c r="F374" s="2">
        <f>ChartDataA!$FJ$29</f>
        <v>9.1932910000000021</v>
      </c>
      <c r="G374" s="2">
        <f>ChartDataA!$FJ$30</f>
        <v>4.6817840000000039</v>
      </c>
    </row>
    <row r="375" spans="1:7" s="2" customFormat="1">
      <c r="B375" s="2">
        <f>ChartDataA!$FK$25</f>
        <v>0.79899999999999971</v>
      </c>
      <c r="C375" s="2">
        <f>ChartDataA!$FK$26</f>
        <v>15.029508999999999</v>
      </c>
      <c r="D375" s="2">
        <f>ChartDataA!$FK$27</f>
        <v>5.4919859999999998</v>
      </c>
      <c r="E375" s="2">
        <f>ChartDataA!$FK$28</f>
        <v>7.4960000000000018E-3</v>
      </c>
      <c r="F375" s="2">
        <f>ChartDataA!$FK$29</f>
        <v>9.4007630000000013</v>
      </c>
      <c r="G375" s="2">
        <f>ChartDataA!$FK$30</f>
        <v>4.0007050000000071</v>
      </c>
    </row>
    <row r="376" spans="1:7" s="2" customFormat="1">
      <c r="B376" s="2">
        <f>ChartDataA!$FL$25</f>
        <v>0.83299999999999996</v>
      </c>
      <c r="C376" s="2">
        <f>ChartDataA!$FL$26</f>
        <v>13.452204</v>
      </c>
      <c r="D376" s="2">
        <f>ChartDataA!$FL$27</f>
        <v>5.1911769999999997</v>
      </c>
      <c r="E376" s="2">
        <f>ChartDataA!$FL$28</f>
        <v>7.4620000000000016E-3</v>
      </c>
      <c r="F376" s="2">
        <f>ChartDataA!$FL$29</f>
        <v>9.3620739999999998</v>
      </c>
      <c r="G376" s="2">
        <f>ChartDataA!$FL$30</f>
        <v>3.1739720000000062</v>
      </c>
    </row>
    <row r="377" spans="1:7" s="2" customFormat="1">
      <c r="B377" s="2">
        <f>ChartDataA!$FM$25</f>
        <v>0.85</v>
      </c>
      <c r="C377" s="2">
        <f>ChartDataA!$FM$26</f>
        <v>13.56339</v>
      </c>
      <c r="D377" s="2">
        <f>ChartDataA!$FM$27</f>
        <v>5.2325809999999997</v>
      </c>
      <c r="E377" s="2">
        <f>ChartDataA!$FM$28</f>
        <v>4.0400000000000001E-4</v>
      </c>
      <c r="F377" s="2">
        <f>ChartDataA!$FM$29</f>
        <v>8.0107770000000009</v>
      </c>
      <c r="G377" s="2">
        <f>ChartDataA!$FM$30</f>
        <v>2.1166359999999997</v>
      </c>
    </row>
    <row r="378" spans="1:7" s="2" customFormat="1">
      <c r="A378" s="2" t="str">
        <f>ChartDataA!$FN$24</f>
        <v>yt 31 12 2024</v>
      </c>
      <c r="B378" s="2">
        <f>ChartDataA!$FN$25</f>
        <v>0.83299999999999996</v>
      </c>
      <c r="C378" s="2">
        <f>ChartDataA!$FN$26</f>
        <v>14.021896</v>
      </c>
      <c r="D378" s="2">
        <f>ChartDataA!$FN$27</f>
        <v>4.9407479999999993</v>
      </c>
      <c r="E378" s="2">
        <f>ChartDataA!$FN$28</f>
        <v>3.9600000000000003E-4</v>
      </c>
      <c r="F378" s="2">
        <f>ChartDataA!$FN$29</f>
        <v>2.3118640000000004</v>
      </c>
      <c r="G378" s="2">
        <f>ChartDataA!$FN$30</f>
        <v>2.0423590000000047</v>
      </c>
    </row>
    <row r="379" spans="1:7" s="2" customFormat="1">
      <c r="B379" s="2">
        <f>ChartDataA!$FO$25</f>
        <v>0.83299999999999996</v>
      </c>
      <c r="C379" s="2">
        <f>ChartDataA!$FO$26</f>
        <v>13.968916999999999</v>
      </c>
      <c r="D379" s="2">
        <f>ChartDataA!$FO$27</f>
        <v>4.4543270000000001</v>
      </c>
      <c r="E379" s="2">
        <f>ChartDataA!$FO$28</f>
        <v>3.9600000000000003E-4</v>
      </c>
      <c r="F379" s="2">
        <f>ChartDataA!$FO$29</f>
        <v>1.9771369999999999</v>
      </c>
      <c r="G379" s="2">
        <f>ChartDataA!$FO$30</f>
        <v>1.7718500000000041</v>
      </c>
    </row>
    <row r="380" spans="1:7" s="2" customFormat="1">
      <c r="B380" s="2">
        <f>ChartDataA!$FP$25</f>
        <v>0.78200000000000003</v>
      </c>
      <c r="C380" s="2">
        <f>ChartDataA!$FP$26</f>
        <v>14.013316999999999</v>
      </c>
      <c r="D380" s="2">
        <f>ChartDataA!$FP$27</f>
        <v>4.1345359999999998</v>
      </c>
      <c r="E380" s="2">
        <f>ChartDataA!$FP$28</f>
        <v>2.6600000000000001E-4</v>
      </c>
      <c r="F380" s="2">
        <f>ChartDataA!$FP$29</f>
        <v>1.7927160000000002</v>
      </c>
      <c r="G380" s="2">
        <f>ChartDataA!$FP$30</f>
        <v>1.3924950000000038</v>
      </c>
    </row>
    <row r="381" spans="1:7" s="2" customFormat="1">
      <c r="B381" s="2">
        <f>ChartDataA!$FQ$25</f>
        <v>0.78200000000000003</v>
      </c>
      <c r="C381" s="2">
        <f>ChartDataA!$FQ$26</f>
        <v>13.768847000000003</v>
      </c>
      <c r="D381" s="2">
        <f>ChartDataA!$FQ$27</f>
        <v>3.6022400000000006</v>
      </c>
      <c r="E381" s="2">
        <f>ChartDataA!$FQ$28</f>
        <v>1.7800000000000002E-4</v>
      </c>
      <c r="F381" s="2">
        <f>ChartDataA!$FQ$29</f>
        <v>1.7968320000000002</v>
      </c>
      <c r="G381" s="2">
        <f>ChartDataA!$FQ$30</f>
        <v>1.0811999999999955</v>
      </c>
    </row>
    <row r="382" spans="1:7" s="2" customFormat="1">
      <c r="B382" s="2">
        <f>ChartDataA!$FR$25</f>
        <v>0.81600000000000006</v>
      </c>
      <c r="C382" s="2">
        <f>ChartDataA!$FR$26</f>
        <v>13.820933000000002</v>
      </c>
      <c r="D382" s="2">
        <f>ChartDataA!$FR$27</f>
        <v>3.1635969999999998</v>
      </c>
      <c r="E382" s="2">
        <f>ChartDataA!$FR$28</f>
        <v>6.0000000000000002E-6</v>
      </c>
      <c r="F382" s="2">
        <f>ChartDataA!$FR$29</f>
        <v>1.6184080000000001</v>
      </c>
      <c r="G382" s="2">
        <f>ChartDataA!$FR$30</f>
        <v>1.0514199999999967</v>
      </c>
    </row>
    <row r="383" spans="1:7" s="2" customFormat="1">
      <c r="B383" s="2">
        <f>ChartDataA!$FS$25</f>
        <v>0.79900000000000004</v>
      </c>
      <c r="C383" s="2">
        <f>ChartDataA!$FS$26</f>
        <v>14.251055000000004</v>
      </c>
      <c r="D383" s="2">
        <f>ChartDataA!$FS$27</f>
        <v>2.5436000000000001</v>
      </c>
      <c r="E383" s="2">
        <f>ChartDataA!$FS$28</f>
        <v>1.8200000000000001E-4</v>
      </c>
      <c r="F383" s="2">
        <f>ChartDataA!$FS$29</f>
        <v>0.87295700000000009</v>
      </c>
      <c r="G383" s="2">
        <f>ChartDataA!$FS$30</f>
        <v>1.1666209999999957</v>
      </c>
    </row>
    <row r="384" spans="1:7" s="2" customFormat="1">
      <c r="A384" s="2" t="str">
        <f>ChartDataA!$FT$24</f>
        <v>yt 30 06 2025</v>
      </c>
      <c r="B384" s="2">
        <f>ChartDataA!$FT$25</f>
        <v>0.78200000000000003</v>
      </c>
      <c r="C384" s="2">
        <f>ChartDataA!$FT$26</f>
        <v>14.338191000000004</v>
      </c>
      <c r="D384" s="2">
        <f>ChartDataA!$FT$27</f>
        <v>2.5022350000000002</v>
      </c>
      <c r="E384" s="2">
        <f>ChartDataA!$FT$28</f>
        <v>1.8200000000000001E-4</v>
      </c>
      <c r="F384" s="2">
        <f>ChartDataA!$FT$29</f>
        <v>0.87277199999999999</v>
      </c>
      <c r="G384" s="2">
        <f>ChartDataA!$FT$30</f>
        <v>1.3642489999999938</v>
      </c>
    </row>
    <row r="385" spans="1:7" s="2" customFormat="1">
      <c r="B385" s="2">
        <f>ChartDataA!$FU$25</f>
        <v>0.76500000000000001</v>
      </c>
      <c r="C385" s="2">
        <f>ChartDataA!$FU$26</f>
        <v>13.984564000000002</v>
      </c>
      <c r="D385" s="2">
        <f>ChartDataA!$FU$27</f>
        <v>2.5237530000000001</v>
      </c>
      <c r="E385" s="2">
        <f>ChartDataA!$FU$28</f>
        <v>1.8699999999999999E-4</v>
      </c>
      <c r="F385" s="2">
        <f>ChartDataA!$FU$29</f>
        <v>0.88332900000000003</v>
      </c>
      <c r="G385" s="2">
        <f>ChartDataA!$FU$30</f>
        <v>1.3449729999999995</v>
      </c>
    </row>
    <row r="386" spans="1:7" s="2" customFormat="1">
      <c r="B386" s="2">
        <f>ChartDataA!$FV$25</f>
        <v>0.748</v>
      </c>
      <c r="C386" s="2">
        <f>ChartDataA!$FV$26</f>
        <v>13.832533000000003</v>
      </c>
      <c r="D386" s="2">
        <f>ChartDataA!$FV$27</f>
        <v>2.563952</v>
      </c>
      <c r="E386" s="2">
        <f>ChartDataA!$FV$28</f>
        <v>1.9100000000000001E-4</v>
      </c>
      <c r="F386" s="2">
        <f>ChartDataA!$FV$29</f>
        <v>0.89396299999999995</v>
      </c>
      <c r="G386" s="2">
        <f>ChartDataA!$FV$30</f>
        <v>1.3061949999999989</v>
      </c>
    </row>
    <row r="387" spans="1:7" s="2" customFormat="1">
      <c r="B387" s="2">
        <f>ChartDataA!$FW$25</f>
        <v>0.81600000000000006</v>
      </c>
      <c r="C387" s="2">
        <f>ChartDataA!$FW$26</f>
        <v>12.681043000000003</v>
      </c>
      <c r="D387" s="2">
        <f>ChartDataA!$FW$27</f>
        <v>2.487975</v>
      </c>
      <c r="E387" s="2">
        <f>ChartDataA!$FW$28</f>
        <v>2.1800000000000001E-4</v>
      </c>
      <c r="F387" s="2">
        <f>ChartDataA!$FW$29</f>
        <v>0.6410269999999999</v>
      </c>
      <c r="G387" s="2">
        <f>ChartDataA!$FW$30</f>
        <v>1.2755899999999976</v>
      </c>
    </row>
    <row r="388" spans="1:7" s="2" customFormat="1" hidden="1">
      <c r="B388" s="2">
        <f>ChartDataA!$FX$25</f>
        <v>0.69700000000000006</v>
      </c>
      <c r="C388" s="2">
        <f>ChartDataA!$FX$26</f>
        <v>11.454273000000001</v>
      </c>
      <c r="D388" s="2">
        <f>ChartDataA!$FX$27</f>
        <v>2.0904670000000003</v>
      </c>
      <c r="E388" s="2">
        <f>ChartDataA!$FX$28</f>
        <v>2.1800000000000001E-4</v>
      </c>
      <c r="F388" s="2">
        <f>ChartDataA!$FX$29</f>
        <v>0.45674200000000004</v>
      </c>
      <c r="G388" s="2">
        <f>ChartDataA!$FX$30</f>
        <v>1.1410899999999966</v>
      </c>
    </row>
    <row r="389" spans="1:7" s="2" customFormat="1" hidden="1">
      <c r="B389" s="2">
        <f>ChartDataA!$FY$25</f>
        <v>0.59499999999999997</v>
      </c>
      <c r="C389" s="2">
        <f>ChartDataA!$FY$26</f>
        <v>9.6977760000000011</v>
      </c>
      <c r="D389" s="2">
        <f>ChartDataA!$FY$27</f>
        <v>1.8482540000000001</v>
      </c>
      <c r="E389" s="2">
        <f>ChartDataA!$FY$28</f>
        <v>2.1700000000000002E-4</v>
      </c>
      <c r="F389" s="2">
        <f>ChartDataA!$FY$29</f>
        <v>0.23819700000000008</v>
      </c>
      <c r="G389" s="2">
        <f>ChartDataA!$FY$30</f>
        <v>1.040894999999999</v>
      </c>
    </row>
    <row r="390" spans="1:7" s="2" customFormat="1" hidden="1">
      <c r="A390" s="2" t="str">
        <f>ChartDataA!$FZ$24</f>
        <v>yt 31 12 2025</v>
      </c>
      <c r="B390" s="2">
        <f>ChartDataA!$FZ$25</f>
        <v>0.42499999999999999</v>
      </c>
      <c r="C390" s="2">
        <f>ChartDataA!$FZ$26</f>
        <v>8.7520300000000013</v>
      </c>
      <c r="D390" s="2">
        <f>ChartDataA!$FZ$27</f>
        <v>1.6416760000000004</v>
      </c>
      <c r="E390" s="2">
        <f>ChartDataA!$FZ$28</f>
        <v>2.1700000000000002E-4</v>
      </c>
      <c r="F390" s="2">
        <f>ChartDataA!$FZ$29</f>
        <v>0.175899</v>
      </c>
      <c r="G390" s="2">
        <f>ChartDataA!$FZ$30</f>
        <v>0.89016699999999815</v>
      </c>
    </row>
    <row r="391" spans="1:7" s="2" customFormat="1"/>
    <row r="392" spans="1:7" s="2" customFormat="1"/>
    <row r="393" spans="1:7" s="2" customFormat="1"/>
    <row r="394" spans="1:7" s="2" customFormat="1"/>
    <row r="395" spans="1:7" s="2" customFormat="1"/>
    <row r="396" spans="1:7" s="2" customFormat="1"/>
    <row r="397" spans="1:7" s="2" customFormat="1"/>
    <row r="398" spans="1:7" s="2" customFormat="1"/>
    <row r="399" spans="1:7" s="2" customFormat="1"/>
    <row r="400" spans="1:7" s="2" customFormat="1"/>
    <row r="401" spans="2:7" s="2" customFormat="1"/>
    <row r="402" spans="2:7" s="2" customFormat="1"/>
    <row r="403" spans="2:7" s="2" customFormat="1"/>
    <row r="404" spans="2:7" s="2" customFormat="1"/>
    <row r="405" spans="2:7" s="2" customFormat="1"/>
    <row r="406" spans="2:7" s="2" customFormat="1"/>
    <row r="407" spans="2:7" s="2" customFormat="1"/>
    <row r="408" spans="2:7" s="2" customFormat="1"/>
    <row r="409" spans="2:7" s="2" customFormat="1"/>
    <row r="410" spans="2:7" s="2" customFormat="1"/>
    <row r="411" spans="2:7" s="2" customFormat="1"/>
    <row r="412" spans="2:7" s="2" customFormat="1"/>
    <row r="413" spans="2:7" s="2" customFormat="1"/>
    <row r="414" spans="2:7" s="2" customFormat="1"/>
    <row r="415" spans="2:7" s="2" customFormat="1"/>
    <row r="416" spans="2:7" s="2" customFormat="1">
      <c r="B416" s="2" t="str">
        <f>ChartDataA!$A$45</f>
        <v>Non EU-27</v>
      </c>
      <c r="C416" s="2" t="str">
        <f>ChartDataA!$A$46</f>
        <v>Austria</v>
      </c>
      <c r="D416" s="2" t="str">
        <f>ChartDataA!$A$47</f>
        <v>Germany</v>
      </c>
      <c r="E416" s="2" t="str">
        <f>ChartDataA!$A$48</f>
        <v>Italy</v>
      </c>
      <c r="F416" s="2" t="str">
        <f>ChartDataA!$A$49</f>
        <v>Slovakia</v>
      </c>
      <c r="G416" s="2" t="str">
        <f>ChartDataA!$A$50</f>
        <v>Other EU-27</v>
      </c>
    </row>
    <row r="417" spans="1:7" s="2" customFormat="1">
      <c r="A417" s="2" t="str">
        <f>ChartDataA!$B$44</f>
        <v>yt 31 12 2010</v>
      </c>
      <c r="B417" s="2">
        <f>ChartDataA!$B$45</f>
        <v>1.0199999999999999E-2</v>
      </c>
      <c r="C417" s="2">
        <f>ChartDataA!$B$46</f>
        <v>87.224000000000018</v>
      </c>
      <c r="D417" s="2">
        <f>ChartDataA!$B$47</f>
        <v>132.61030000000002</v>
      </c>
      <c r="E417" s="2">
        <f>ChartDataA!$B$48</f>
        <v>0</v>
      </c>
      <c r="F417" s="2">
        <f>ChartDataA!$B$49</f>
        <v>3.0514999999999999</v>
      </c>
      <c r="G417" s="2">
        <f>ChartDataA!$B$50</f>
        <v>1.3614999999999498</v>
      </c>
    </row>
    <row r="418" spans="1:7" s="2" customFormat="1">
      <c r="B418" s="2">
        <f>ChartDataA!$C$45</f>
        <v>1.0199999999999999E-2</v>
      </c>
      <c r="C418" s="2">
        <f>ChartDataA!$C$46</f>
        <v>92.841800000000021</v>
      </c>
      <c r="D418" s="2">
        <f>ChartDataA!$C$47</f>
        <v>132.86600000000001</v>
      </c>
      <c r="E418" s="2">
        <f>ChartDataA!$C$48</f>
        <v>0</v>
      </c>
      <c r="F418" s="2">
        <f>ChartDataA!$C$49</f>
        <v>3.008</v>
      </c>
      <c r="G418" s="2">
        <f>ChartDataA!$C$50</f>
        <v>1.2854999999999563</v>
      </c>
    </row>
    <row r="419" spans="1:7" s="2" customFormat="1">
      <c r="B419" s="2">
        <f>ChartDataA!$D$45</f>
        <v>1.0199999999999999E-2</v>
      </c>
      <c r="C419" s="2">
        <f>ChartDataA!$D$46</f>
        <v>95.331000000000017</v>
      </c>
      <c r="D419" s="2">
        <f>ChartDataA!$D$47</f>
        <v>137.15490000000003</v>
      </c>
      <c r="E419" s="2">
        <f>ChartDataA!$D$48</f>
        <v>0</v>
      </c>
      <c r="F419" s="2">
        <f>ChartDataA!$D$49</f>
        <v>2.7358000000000002</v>
      </c>
      <c r="G419" s="2">
        <f>ChartDataA!$D$50</f>
        <v>1.3291999999999575</v>
      </c>
    </row>
    <row r="420" spans="1:7" s="2" customFormat="1">
      <c r="B420" s="2">
        <f>ChartDataA!$E$45</f>
        <v>3.2000000000000002E-3</v>
      </c>
      <c r="C420" s="2">
        <f>ChartDataA!$E$46</f>
        <v>97.09620000000001</v>
      </c>
      <c r="D420" s="2">
        <f>ChartDataA!$E$47</f>
        <v>142.49799999999999</v>
      </c>
      <c r="E420" s="2">
        <f>ChartDataA!$E$48</f>
        <v>0</v>
      </c>
      <c r="F420" s="2">
        <f>ChartDataA!$E$49</f>
        <v>2.5514000000000006</v>
      </c>
      <c r="G420" s="2">
        <f>ChartDataA!$E$50</f>
        <v>1.2024000000000683</v>
      </c>
    </row>
    <row r="421" spans="1:7" s="2" customFormat="1">
      <c r="B421" s="2">
        <f>ChartDataA!$F$45</f>
        <v>3.2000000000000002E-3</v>
      </c>
      <c r="C421" s="2">
        <f>ChartDataA!$F$46</f>
        <v>96.189600000000013</v>
      </c>
      <c r="D421" s="2">
        <f>ChartDataA!$F$47</f>
        <v>143.26760000000002</v>
      </c>
      <c r="E421" s="2">
        <f>ChartDataA!$F$48</f>
        <v>0</v>
      </c>
      <c r="F421" s="2">
        <f>ChartDataA!$F$49</f>
        <v>2.5329000000000006</v>
      </c>
      <c r="G421" s="2">
        <f>ChartDataA!$F$50</f>
        <v>1.3944999999999936</v>
      </c>
    </row>
    <row r="422" spans="1:7" s="2" customFormat="1">
      <c r="B422" s="2">
        <f>ChartDataA!$G$45</f>
        <v>3.2000000000000002E-3</v>
      </c>
      <c r="C422" s="2">
        <f>ChartDataA!$G$46</f>
        <v>100.98060000000002</v>
      </c>
      <c r="D422" s="2">
        <f>ChartDataA!$G$47</f>
        <v>150.88850000000002</v>
      </c>
      <c r="E422" s="2">
        <f>ChartDataA!$G$48</f>
        <v>0</v>
      </c>
      <c r="F422" s="2">
        <f>ChartDataA!$G$49</f>
        <v>2.2879</v>
      </c>
      <c r="G422" s="2">
        <f>ChartDataA!$G$50</f>
        <v>1.3964999999999748</v>
      </c>
    </row>
    <row r="423" spans="1:7" s="2" customFormat="1">
      <c r="A423" s="2" t="str">
        <f>ChartDataA!$H$44</f>
        <v>yt 30 06 2011</v>
      </c>
      <c r="B423" s="2">
        <f>ChartDataA!$H$45</f>
        <v>3.2000000000000002E-3</v>
      </c>
      <c r="C423" s="2">
        <f>ChartDataA!$H$46</f>
        <v>100.27250000000002</v>
      </c>
      <c r="D423" s="2">
        <f>ChartDataA!$H$47</f>
        <v>161.59360000000004</v>
      </c>
      <c r="E423" s="2">
        <f>ChartDataA!$H$48</f>
        <v>0</v>
      </c>
      <c r="F423" s="2">
        <f>ChartDataA!$H$49</f>
        <v>2.3824000000000001</v>
      </c>
      <c r="G423" s="2">
        <f>ChartDataA!$H$50</f>
        <v>1.4934999999999263</v>
      </c>
    </row>
    <row r="424" spans="1:7" s="2" customFormat="1">
      <c r="B424" s="2">
        <f>ChartDataA!$I$45</f>
        <v>1.9000000000000004E-3</v>
      </c>
      <c r="C424" s="2">
        <f>ChartDataA!$I$46</f>
        <v>100.55220000000003</v>
      </c>
      <c r="D424" s="2">
        <f>ChartDataA!$I$47</f>
        <v>161.80700000000004</v>
      </c>
      <c r="E424" s="2">
        <f>ChartDataA!$I$48</f>
        <v>0</v>
      </c>
      <c r="F424" s="2">
        <f>ChartDataA!$I$49</f>
        <v>2.3253000000000004</v>
      </c>
      <c r="G424" s="2">
        <f>ChartDataA!$I$50</f>
        <v>1.4841999999998166</v>
      </c>
    </row>
    <row r="425" spans="1:7" s="2" customFormat="1">
      <c r="B425" s="2">
        <f>ChartDataA!$J$45</f>
        <v>1.9000000000000004E-3</v>
      </c>
      <c r="C425" s="2">
        <f>ChartDataA!$J$46</f>
        <v>96.523700000000034</v>
      </c>
      <c r="D425" s="2">
        <f>ChartDataA!$J$47</f>
        <v>150.83630000000002</v>
      </c>
      <c r="E425" s="2">
        <f>ChartDataA!$J$48</f>
        <v>0</v>
      </c>
      <c r="F425" s="2">
        <f>ChartDataA!$J$49</f>
        <v>2.0561000000000003</v>
      </c>
      <c r="G425" s="2">
        <f>ChartDataA!$J$50</f>
        <v>1.6211999999999591</v>
      </c>
    </row>
    <row r="426" spans="1:7" s="2" customFormat="1">
      <c r="B426" s="2">
        <f>ChartDataA!$K$45</f>
        <v>1.9000000000000004E-3</v>
      </c>
      <c r="C426" s="2">
        <f>ChartDataA!$K$46</f>
        <v>92.368600000000043</v>
      </c>
      <c r="D426" s="2">
        <f>ChartDataA!$K$47</f>
        <v>146.13810000000001</v>
      </c>
      <c r="E426" s="2">
        <f>ChartDataA!$K$48</f>
        <v>0</v>
      </c>
      <c r="F426" s="2">
        <f>ChartDataA!$K$49</f>
        <v>2.0684</v>
      </c>
      <c r="G426" s="2">
        <f>ChartDataA!$K$50</f>
        <v>1.7418999999999869</v>
      </c>
    </row>
    <row r="427" spans="1:7" s="2" customFormat="1">
      <c r="B427" s="2">
        <f>ChartDataA!$L$45</f>
        <v>1.2000000000000001E-3</v>
      </c>
      <c r="C427" s="2">
        <f>ChartDataA!$L$46</f>
        <v>91.500700000000009</v>
      </c>
      <c r="D427" s="2">
        <f>ChartDataA!$L$47</f>
        <v>135.90840000000003</v>
      </c>
      <c r="E427" s="2">
        <f>ChartDataA!$L$48</f>
        <v>0</v>
      </c>
      <c r="F427" s="2">
        <f>ChartDataA!$L$49</f>
        <v>1.9192</v>
      </c>
      <c r="G427" s="2">
        <f>ChartDataA!$L$50</f>
        <v>1.9277000000000157</v>
      </c>
    </row>
    <row r="428" spans="1:7" s="2" customFormat="1">
      <c r="B428" s="2">
        <f>ChartDataA!$M$45</f>
        <v>1.2000000000000001E-3</v>
      </c>
      <c r="C428" s="2">
        <f>ChartDataA!$M$46</f>
        <v>93.875800000000012</v>
      </c>
      <c r="D428" s="2">
        <f>ChartDataA!$M$47</f>
        <v>127.4774</v>
      </c>
      <c r="E428" s="2">
        <f>ChartDataA!$M$48</f>
        <v>0</v>
      </c>
      <c r="F428" s="2">
        <f>ChartDataA!$M$49</f>
        <v>1.7509000000000001</v>
      </c>
      <c r="G428" s="2">
        <f>ChartDataA!$M$50</f>
        <v>2.0251000000000374</v>
      </c>
    </row>
    <row r="429" spans="1:7" s="2" customFormat="1">
      <c r="A429" s="2" t="str">
        <f>ChartDataA!$N$44</f>
        <v>yt 31 12 2011</v>
      </c>
      <c r="B429" s="2">
        <f>ChartDataA!$N$45</f>
        <v>0</v>
      </c>
      <c r="C429" s="2">
        <f>ChartDataA!$N$46</f>
        <v>94.463399999999993</v>
      </c>
      <c r="D429" s="2">
        <f>ChartDataA!$N$47</f>
        <v>126.34830000000001</v>
      </c>
      <c r="E429" s="2">
        <f>ChartDataA!$N$48</f>
        <v>0</v>
      </c>
      <c r="F429" s="2">
        <f>ChartDataA!$N$49</f>
        <v>1.6139000000000001</v>
      </c>
      <c r="G429" s="2">
        <f>ChartDataA!$N$50</f>
        <v>2.1431000000000324</v>
      </c>
    </row>
    <row r="430" spans="1:7" s="2" customFormat="1">
      <c r="B430" s="2">
        <f>ChartDataA!$O$45</f>
        <v>0</v>
      </c>
      <c r="C430" s="2">
        <f>ChartDataA!$O$46</f>
        <v>89.770999999999987</v>
      </c>
      <c r="D430" s="2">
        <f>ChartDataA!$O$47</f>
        <v>124.5458</v>
      </c>
      <c r="E430" s="2">
        <f>ChartDataA!$O$48</f>
        <v>0</v>
      </c>
      <c r="F430" s="2">
        <f>ChartDataA!$O$49</f>
        <v>1.6052000000000004</v>
      </c>
      <c r="G430" s="2">
        <f>ChartDataA!$O$50</f>
        <v>2.2473000000000525</v>
      </c>
    </row>
    <row r="431" spans="1:7" s="2" customFormat="1">
      <c r="B431" s="2">
        <f>ChartDataA!$P$45</f>
        <v>0</v>
      </c>
      <c r="C431" s="2">
        <f>ChartDataA!$P$46</f>
        <v>87.501599999999982</v>
      </c>
      <c r="D431" s="2">
        <f>ChartDataA!$P$47</f>
        <v>120.53889999999998</v>
      </c>
      <c r="E431" s="2">
        <f>ChartDataA!$P$48</f>
        <v>0</v>
      </c>
      <c r="F431" s="2">
        <f>ChartDataA!$P$49</f>
        <v>1.4633000000000003</v>
      </c>
      <c r="G431" s="2">
        <f>ChartDataA!$P$50</f>
        <v>2.2996000000001118</v>
      </c>
    </row>
    <row r="432" spans="1:7" s="2" customFormat="1">
      <c r="B432" s="2">
        <f>ChartDataA!$Q$45</f>
        <v>0</v>
      </c>
      <c r="C432" s="2">
        <f>ChartDataA!$Q$46</f>
        <v>85.696299999999979</v>
      </c>
      <c r="D432" s="2">
        <f>ChartDataA!$Q$47</f>
        <v>113.27119999999998</v>
      </c>
      <c r="E432" s="2">
        <f>ChartDataA!$Q$48</f>
        <v>0</v>
      </c>
      <c r="F432" s="2">
        <f>ChartDataA!$Q$49</f>
        <v>1.4210000000000003</v>
      </c>
      <c r="G432" s="2">
        <f>ChartDataA!$Q$50</f>
        <v>2.4402000000000612</v>
      </c>
    </row>
    <row r="433" spans="1:7" s="2" customFormat="1">
      <c r="B433" s="2">
        <f>ChartDataA!$R$45</f>
        <v>0</v>
      </c>
      <c r="C433" s="2">
        <f>ChartDataA!$R$46</f>
        <v>84.231799999999993</v>
      </c>
      <c r="D433" s="2">
        <f>ChartDataA!$R$47</f>
        <v>106.4889</v>
      </c>
      <c r="E433" s="2">
        <f>ChartDataA!$R$48</f>
        <v>0</v>
      </c>
      <c r="F433" s="2">
        <f>ChartDataA!$R$49</f>
        <v>1.1364000000000001</v>
      </c>
      <c r="G433" s="2">
        <f>ChartDataA!$R$50</f>
        <v>2.3772000000000162</v>
      </c>
    </row>
    <row r="434" spans="1:7" s="2" customFormat="1">
      <c r="B434" s="2">
        <f>ChartDataA!$S$45</f>
        <v>0</v>
      </c>
      <c r="C434" s="2">
        <f>ChartDataA!$S$46</f>
        <v>83.073800000000006</v>
      </c>
      <c r="D434" s="2">
        <f>ChartDataA!$S$47</f>
        <v>99.897000000000006</v>
      </c>
      <c r="E434" s="2">
        <f>ChartDataA!$S$48</f>
        <v>0</v>
      </c>
      <c r="F434" s="2">
        <f>ChartDataA!$S$49</f>
        <v>1.0038000000000002</v>
      </c>
      <c r="G434" s="2">
        <f>ChartDataA!$S$50</f>
        <v>2.3100999999999772</v>
      </c>
    </row>
    <row r="435" spans="1:7" s="2" customFormat="1">
      <c r="A435" s="2" t="str">
        <f>ChartDataA!$T$44</f>
        <v>yt 30 06 2012</v>
      </c>
      <c r="B435" s="2">
        <f>ChartDataA!$T$45</f>
        <v>0</v>
      </c>
      <c r="C435" s="2">
        <f>ChartDataA!$T$46</f>
        <v>85.856300000000019</v>
      </c>
      <c r="D435" s="2">
        <f>ChartDataA!$T$47</f>
        <v>87.574600000000004</v>
      </c>
      <c r="E435" s="2">
        <f>ChartDataA!$T$48</f>
        <v>0</v>
      </c>
      <c r="F435" s="2">
        <f>ChartDataA!$T$49</f>
        <v>0.79170000000000007</v>
      </c>
      <c r="G435" s="2">
        <f>ChartDataA!$T$50</f>
        <v>2.1539999999999679</v>
      </c>
    </row>
    <row r="436" spans="1:7" s="2" customFormat="1">
      <c r="B436" s="2">
        <f>ChartDataA!$U$45</f>
        <v>0</v>
      </c>
      <c r="C436" s="2">
        <f>ChartDataA!$U$46</f>
        <v>84.309100000000015</v>
      </c>
      <c r="D436" s="2">
        <f>ChartDataA!$U$47</f>
        <v>82.714000000000013</v>
      </c>
      <c r="E436" s="2">
        <f>ChartDataA!$U$48</f>
        <v>0</v>
      </c>
      <c r="F436" s="2">
        <f>ChartDataA!$U$49</f>
        <v>0.71250000000000002</v>
      </c>
      <c r="G436" s="2">
        <f>ChartDataA!$U$50</f>
        <v>2.0658999999999423</v>
      </c>
    </row>
    <row r="437" spans="1:7" s="2" customFormat="1">
      <c r="B437" s="2">
        <f>ChartDataA!$V$45</f>
        <v>2.5000000000000001E-3</v>
      </c>
      <c r="C437" s="2">
        <f>ChartDataA!$V$46</f>
        <v>84.652500000000018</v>
      </c>
      <c r="D437" s="2">
        <f>ChartDataA!$V$47</f>
        <v>76.526100000000014</v>
      </c>
      <c r="E437" s="2">
        <f>ChartDataA!$V$48</f>
        <v>0</v>
      </c>
      <c r="F437" s="2">
        <f>ChartDataA!$V$49</f>
        <v>0.80290000000000006</v>
      </c>
      <c r="G437" s="2">
        <f>ChartDataA!$V$50</f>
        <v>1.9305999999999983</v>
      </c>
    </row>
    <row r="438" spans="1:7" s="2" customFormat="1">
      <c r="B438" s="2">
        <f>ChartDataA!$W$45</f>
        <v>3.2000000000000002E-3</v>
      </c>
      <c r="C438" s="2">
        <f>ChartDataA!$W$46</f>
        <v>85.446100000000001</v>
      </c>
      <c r="D438" s="2">
        <f>ChartDataA!$W$47</f>
        <v>67.11630000000001</v>
      </c>
      <c r="E438" s="2">
        <f>ChartDataA!$W$48</f>
        <v>0</v>
      </c>
      <c r="F438" s="2">
        <f>ChartDataA!$W$49</f>
        <v>0.82220000000000004</v>
      </c>
      <c r="G438" s="2">
        <f>ChartDataA!$W$50</f>
        <v>1.7995999999999697</v>
      </c>
    </row>
    <row r="439" spans="1:7" s="2" customFormat="1">
      <c r="B439" s="2">
        <f>ChartDataA!$X$45</f>
        <v>6.1000000000000004E-3</v>
      </c>
      <c r="C439" s="2">
        <f>ChartDataA!$X$46</f>
        <v>88.781900000000007</v>
      </c>
      <c r="D439" s="2">
        <f>ChartDataA!$X$47</f>
        <v>66.290400000000005</v>
      </c>
      <c r="E439" s="2">
        <f>ChartDataA!$X$48</f>
        <v>0</v>
      </c>
      <c r="F439" s="2">
        <f>ChartDataA!$X$49</f>
        <v>1.3574000000000002</v>
      </c>
      <c r="G439" s="2">
        <f>ChartDataA!$X$50</f>
        <v>1.5822999999999752</v>
      </c>
    </row>
    <row r="440" spans="1:7" s="2" customFormat="1">
      <c r="B440" s="2">
        <f>ChartDataA!$Y$45</f>
        <v>1.0400000000000001E-2</v>
      </c>
      <c r="C440" s="2">
        <f>ChartDataA!$Y$46</f>
        <v>87.8459</v>
      </c>
      <c r="D440" s="2">
        <f>ChartDataA!$Y$47</f>
        <v>70.9435</v>
      </c>
      <c r="E440" s="2">
        <f>ChartDataA!$Y$48</f>
        <v>0</v>
      </c>
      <c r="F440" s="2">
        <f>ChartDataA!$Y$49</f>
        <v>2.2276000000000002</v>
      </c>
      <c r="G440" s="2">
        <f>ChartDataA!$Y$50</f>
        <v>1.3838000000000079</v>
      </c>
    </row>
    <row r="441" spans="1:7" s="2" customFormat="1">
      <c r="A441" s="2" t="str">
        <f>ChartDataA!$Z$44</f>
        <v>yt 31 12 2012</v>
      </c>
      <c r="B441" s="2">
        <f>ChartDataA!$Z$45</f>
        <v>1.2600000000000002E-2</v>
      </c>
      <c r="C441" s="2">
        <f>ChartDataA!$Z$46</f>
        <v>87.005700000000004</v>
      </c>
      <c r="D441" s="2">
        <f>ChartDataA!$Z$47</f>
        <v>70.837500000000006</v>
      </c>
      <c r="E441" s="2">
        <f>ChartDataA!$Z$48</f>
        <v>0</v>
      </c>
      <c r="F441" s="2">
        <f>ChartDataA!$Z$49</f>
        <v>2.2788000000000004</v>
      </c>
      <c r="G441" s="2">
        <f>ChartDataA!$Z$50</f>
        <v>1.2418999999999869</v>
      </c>
    </row>
    <row r="442" spans="1:7" s="2" customFormat="1">
      <c r="B442" s="2">
        <f>ChartDataA!$AA$45</f>
        <v>1.6900000000000002E-2</v>
      </c>
      <c r="C442" s="2">
        <f>ChartDataA!$AA$46</f>
        <v>91.251699999999985</v>
      </c>
      <c r="D442" s="2">
        <f>ChartDataA!$AA$47</f>
        <v>72.343199999999996</v>
      </c>
      <c r="E442" s="2">
        <f>ChartDataA!$AA$48</f>
        <v>0</v>
      </c>
      <c r="F442" s="2">
        <f>ChartDataA!$AA$49</f>
        <v>2.2789999999999999</v>
      </c>
      <c r="G442" s="2">
        <f>ChartDataA!$AA$50</f>
        <v>1.1371000000000038</v>
      </c>
    </row>
    <row r="443" spans="1:7" s="2" customFormat="1">
      <c r="B443" s="2">
        <f>ChartDataA!$AB$45</f>
        <v>1.83E-2</v>
      </c>
      <c r="C443" s="2">
        <f>ChartDataA!$AB$46</f>
        <v>91.695799999999991</v>
      </c>
      <c r="D443" s="2">
        <f>ChartDataA!$AB$47</f>
        <v>75.112800000000007</v>
      </c>
      <c r="E443" s="2">
        <f>ChartDataA!$AB$48</f>
        <v>0</v>
      </c>
      <c r="F443" s="2">
        <f>ChartDataA!$AB$49</f>
        <v>2.6221000000000005</v>
      </c>
      <c r="G443" s="2">
        <f>ChartDataA!$AB$50</f>
        <v>1.0104000000000326</v>
      </c>
    </row>
    <row r="444" spans="1:7" s="2" customFormat="1">
      <c r="B444" s="2">
        <f>ChartDataA!$AC$45</f>
        <v>2.0300000000000002E-2</v>
      </c>
      <c r="C444" s="2">
        <f>ChartDataA!$AC$46</f>
        <v>93.685500000000005</v>
      </c>
      <c r="D444" s="2">
        <f>ChartDataA!$AC$47</f>
        <v>76.753200000000007</v>
      </c>
      <c r="E444" s="2">
        <f>ChartDataA!$AC$48</f>
        <v>0</v>
      </c>
      <c r="F444" s="2">
        <f>ChartDataA!$AC$49</f>
        <v>2.7177000000000002</v>
      </c>
      <c r="G444" s="2">
        <f>ChartDataA!$AC$50</f>
        <v>0.86760000000001014</v>
      </c>
    </row>
    <row r="445" spans="1:7" s="2" customFormat="1">
      <c r="B445" s="2">
        <f>ChartDataA!$AD$45</f>
        <v>2.07E-2</v>
      </c>
      <c r="C445" s="2">
        <f>ChartDataA!$AD$46</f>
        <v>97.799500000000009</v>
      </c>
      <c r="D445" s="2">
        <f>ChartDataA!$AD$47</f>
        <v>78.943399999999997</v>
      </c>
      <c r="E445" s="2">
        <f>ChartDataA!$AD$48</f>
        <v>2.4200000000000003E-2</v>
      </c>
      <c r="F445" s="2">
        <f>ChartDataA!$AD$49</f>
        <v>2.8361000000000005</v>
      </c>
      <c r="G445" s="2">
        <f>ChartDataA!$AD$50</f>
        <v>0.82040000000000646</v>
      </c>
    </row>
    <row r="446" spans="1:7" s="2" customFormat="1">
      <c r="B446" s="2">
        <f>ChartDataA!$AE$45</f>
        <v>2.07E-2</v>
      </c>
      <c r="C446" s="2">
        <f>ChartDataA!$AE$46</f>
        <v>105.11280000000002</v>
      </c>
      <c r="D446" s="2">
        <f>ChartDataA!$AE$47</f>
        <v>82.9285</v>
      </c>
      <c r="E446" s="2">
        <f>ChartDataA!$AE$48</f>
        <v>2.4200000000000003E-2</v>
      </c>
      <c r="F446" s="2">
        <f>ChartDataA!$AE$49</f>
        <v>2.8378000000000001</v>
      </c>
      <c r="G446" s="2">
        <f>ChartDataA!$AE$50</f>
        <v>0.80990000000002738</v>
      </c>
    </row>
    <row r="447" spans="1:7" s="2" customFormat="1">
      <c r="A447" s="2" t="str">
        <f>ChartDataA!$AF$44</f>
        <v>yt 30 06 2013</v>
      </c>
      <c r="B447" s="2">
        <f>ChartDataA!$AF$45</f>
        <v>2.07E-2</v>
      </c>
      <c r="C447" s="2">
        <f>ChartDataA!$AF$46</f>
        <v>109.77050000000001</v>
      </c>
      <c r="D447" s="2">
        <f>ChartDataA!$AF$47</f>
        <v>85.775399999999991</v>
      </c>
      <c r="E447" s="2">
        <f>ChartDataA!$AF$48</f>
        <v>2.4200000000000003E-2</v>
      </c>
      <c r="F447" s="2">
        <f>ChartDataA!$AF$49</f>
        <v>2.8704000000000001</v>
      </c>
      <c r="G447" s="2">
        <f>ChartDataA!$AF$50</f>
        <v>1.872399999999999</v>
      </c>
    </row>
    <row r="448" spans="1:7" s="2" customFormat="1">
      <c r="B448" s="2">
        <f>ChartDataA!$AG$45</f>
        <v>2.07E-2</v>
      </c>
      <c r="C448" s="2">
        <f>ChartDataA!$AG$46</f>
        <v>116.39800000000001</v>
      </c>
      <c r="D448" s="2">
        <f>ChartDataA!$AG$47</f>
        <v>89.045099999999991</v>
      </c>
      <c r="E448" s="2">
        <f>ChartDataA!$AG$48</f>
        <v>2.4200000000000003E-2</v>
      </c>
      <c r="F448" s="2">
        <f>ChartDataA!$AG$49</f>
        <v>3.0717999999999996</v>
      </c>
      <c r="G448" s="2">
        <f>ChartDataA!$AG$50</f>
        <v>1.7484000000000037</v>
      </c>
    </row>
    <row r="449" spans="1:7" s="2" customFormat="1">
      <c r="B449" s="2">
        <f>ChartDataA!$AH$45</f>
        <v>2.0000000000000004E-2</v>
      </c>
      <c r="C449" s="2">
        <f>ChartDataA!$AH$46</f>
        <v>119.98430000000002</v>
      </c>
      <c r="D449" s="2">
        <f>ChartDataA!$AH$47</f>
        <v>93.150899999999993</v>
      </c>
      <c r="E449" s="2">
        <f>ChartDataA!$AH$48</f>
        <v>2.4200000000000003E-2</v>
      </c>
      <c r="F449" s="2">
        <f>ChartDataA!$AH$49</f>
        <v>7.8773999999999997</v>
      </c>
      <c r="G449" s="2">
        <f>ChartDataA!$AH$50</f>
        <v>1.8396000000000186</v>
      </c>
    </row>
    <row r="450" spans="1:7" s="2" customFormat="1">
      <c r="B450" s="2">
        <f>ChartDataA!$AI$45</f>
        <v>2.0500000000000001E-2</v>
      </c>
      <c r="C450" s="2">
        <f>ChartDataA!$AI$46</f>
        <v>124.20690000000003</v>
      </c>
      <c r="D450" s="2">
        <f>ChartDataA!$AI$47</f>
        <v>95.118300000000005</v>
      </c>
      <c r="E450" s="2">
        <f>ChartDataA!$AI$48</f>
        <v>2.4200000000000003E-2</v>
      </c>
      <c r="F450" s="2">
        <f>ChartDataA!$AI$49</f>
        <v>9.9918999999999993</v>
      </c>
      <c r="G450" s="2">
        <f>ChartDataA!$AI$50</f>
        <v>1.8917999999999893</v>
      </c>
    </row>
    <row r="451" spans="1:7" s="2" customFormat="1">
      <c r="B451" s="2">
        <f>ChartDataA!$AJ$45</f>
        <v>2.8500000000000001E-2</v>
      </c>
      <c r="C451" s="2">
        <f>ChartDataA!$AJ$46</f>
        <v>122.14300000000003</v>
      </c>
      <c r="D451" s="2">
        <f>ChartDataA!$AJ$47</f>
        <v>98.638500000000008</v>
      </c>
      <c r="E451" s="2">
        <f>ChartDataA!$AJ$48</f>
        <v>2.4200000000000003E-2</v>
      </c>
      <c r="F451" s="2">
        <f>ChartDataA!$AJ$49</f>
        <v>10.0685</v>
      </c>
      <c r="G451" s="2">
        <f>ChartDataA!$AJ$50</f>
        <v>2.3492999999999711</v>
      </c>
    </row>
    <row r="452" spans="1:7" s="2" customFormat="1">
      <c r="B452" s="2">
        <f>ChartDataA!$AK$45</f>
        <v>3.0000000000000006E-2</v>
      </c>
      <c r="C452" s="2">
        <f>ChartDataA!$AK$46</f>
        <v>123.03590000000003</v>
      </c>
      <c r="D452" s="2">
        <f>ChartDataA!$AK$47</f>
        <v>96.802600000000012</v>
      </c>
      <c r="E452" s="2">
        <f>ChartDataA!$AK$48</f>
        <v>2.4200000000000003E-2</v>
      </c>
      <c r="F452" s="2">
        <f>ChartDataA!$AK$49</f>
        <v>9.5688000000000013</v>
      </c>
      <c r="G452" s="2">
        <f>ChartDataA!$AK$50</f>
        <v>2.77800000000002</v>
      </c>
    </row>
    <row r="453" spans="1:7" s="2" customFormat="1">
      <c r="A453" s="2" t="str">
        <f>ChartDataA!$AL$44</f>
        <v>yt 31 12 2013</v>
      </c>
      <c r="B453" s="2">
        <f>ChartDataA!$AL$45</f>
        <v>3.4200000000000001E-2</v>
      </c>
      <c r="C453" s="2">
        <f>ChartDataA!$AL$46</f>
        <v>122.74220000000003</v>
      </c>
      <c r="D453" s="2">
        <f>ChartDataA!$AL$47</f>
        <v>98.729500000000016</v>
      </c>
      <c r="E453" s="2">
        <f>ChartDataA!$AL$48</f>
        <v>2.4200000000000003E-2</v>
      </c>
      <c r="F453" s="2">
        <f>ChartDataA!$AL$49</f>
        <v>9.713300000000002</v>
      </c>
      <c r="G453" s="2">
        <f>ChartDataA!$AL$50</f>
        <v>2.8980999999999426</v>
      </c>
    </row>
    <row r="454" spans="1:7" s="2" customFormat="1">
      <c r="B454" s="2">
        <f>ChartDataA!$AM$45</f>
        <v>3.6100000000000007E-2</v>
      </c>
      <c r="C454" s="2">
        <f>ChartDataA!$AM$46</f>
        <v>124.98420000000002</v>
      </c>
      <c r="D454" s="2">
        <f>ChartDataA!$AM$47</f>
        <v>102.05910000000002</v>
      </c>
      <c r="E454" s="2">
        <f>ChartDataA!$AM$48</f>
        <v>2.4200000000000003E-2</v>
      </c>
      <c r="F454" s="2">
        <f>ChartDataA!$AM$49</f>
        <v>10.416500000000003</v>
      </c>
      <c r="G454" s="2">
        <f>ChartDataA!$AM$50</f>
        <v>3.283600000000007</v>
      </c>
    </row>
    <row r="455" spans="1:7" s="2" customFormat="1">
      <c r="B455" s="2">
        <f>ChartDataA!$AN$45</f>
        <v>3.4700000000000002E-2</v>
      </c>
      <c r="C455" s="2">
        <f>ChartDataA!$AN$46</f>
        <v>130.92370000000003</v>
      </c>
      <c r="D455" s="2">
        <f>ChartDataA!$AN$47</f>
        <v>100.13720000000001</v>
      </c>
      <c r="E455" s="2">
        <f>ChartDataA!$AN$48</f>
        <v>2.4200000000000003E-2</v>
      </c>
      <c r="F455" s="2">
        <f>ChartDataA!$AN$49</f>
        <v>10.455800000000002</v>
      </c>
      <c r="G455" s="2">
        <f>ChartDataA!$AN$50</f>
        <v>3.5714999999999861</v>
      </c>
    </row>
    <row r="456" spans="1:7" s="2" customFormat="1">
      <c r="B456" s="2">
        <f>ChartDataA!$AO$45</f>
        <v>3.3900000000000007E-2</v>
      </c>
      <c r="C456" s="2">
        <f>ChartDataA!$AO$46</f>
        <v>131.78680000000003</v>
      </c>
      <c r="D456" s="2">
        <f>ChartDataA!$AO$47</f>
        <v>98.975200000000015</v>
      </c>
      <c r="E456" s="2">
        <f>ChartDataA!$AO$48</f>
        <v>2.4200000000000003E-2</v>
      </c>
      <c r="F456" s="2">
        <f>ChartDataA!$AO$49</f>
        <v>10.382</v>
      </c>
      <c r="G456" s="2">
        <f>ChartDataA!$AO$50</f>
        <v>3.932599999999951</v>
      </c>
    </row>
    <row r="457" spans="1:7" s="2" customFormat="1">
      <c r="B457" s="2">
        <f>ChartDataA!$AP$45</f>
        <v>3.3500000000000009E-2</v>
      </c>
      <c r="C457" s="2">
        <f>ChartDataA!$AP$46</f>
        <v>129.16890000000004</v>
      </c>
      <c r="D457" s="2">
        <f>ChartDataA!$AP$47</f>
        <v>97.024500000000018</v>
      </c>
      <c r="E457" s="2">
        <f>ChartDataA!$AP$48</f>
        <v>0</v>
      </c>
      <c r="F457" s="2">
        <f>ChartDataA!$AP$49</f>
        <v>10.473600000000001</v>
      </c>
      <c r="G457" s="2">
        <f>ChartDataA!$AP$50</f>
        <v>4.4690999999999406</v>
      </c>
    </row>
    <row r="458" spans="1:7" s="2" customFormat="1">
      <c r="B458" s="2">
        <f>ChartDataA!$AQ$45</f>
        <v>3.4200000000000008E-2</v>
      </c>
      <c r="C458" s="2">
        <f>ChartDataA!$AQ$46</f>
        <v>119.36410000000001</v>
      </c>
      <c r="D458" s="2">
        <f>ChartDataA!$AQ$47</f>
        <v>93.761600000000001</v>
      </c>
      <c r="E458" s="2">
        <f>ChartDataA!$AQ$48</f>
        <v>0</v>
      </c>
      <c r="F458" s="2">
        <f>ChartDataA!$AQ$49</f>
        <v>10.580399999999999</v>
      </c>
      <c r="G458" s="2">
        <f>ChartDataA!$AQ$50</f>
        <v>4.4913999999999703</v>
      </c>
    </row>
    <row r="459" spans="1:7" s="2" customFormat="1">
      <c r="A459" s="2" t="str">
        <f>ChartDataA!$AR$44</f>
        <v>yt 30 06 2014</v>
      </c>
      <c r="B459" s="2">
        <f>ChartDataA!$AR$45</f>
        <v>3.6400000000000016E-2</v>
      </c>
      <c r="C459" s="2">
        <f>ChartDataA!$AR$46</f>
        <v>114.7111</v>
      </c>
      <c r="D459" s="2">
        <f>ChartDataA!$AR$47</f>
        <v>91.110900000000015</v>
      </c>
      <c r="E459" s="2">
        <f>ChartDataA!$AR$48</f>
        <v>0</v>
      </c>
      <c r="F459" s="2">
        <f>ChartDataA!$AR$49</f>
        <v>10.653099999999998</v>
      </c>
      <c r="G459" s="2">
        <f>ChartDataA!$AR$50</f>
        <v>3.939599999999956</v>
      </c>
    </row>
    <row r="460" spans="1:7" s="2" customFormat="1">
      <c r="B460" s="2">
        <f>ChartDataA!$AS$45</f>
        <v>3.7800000000000014E-2</v>
      </c>
      <c r="C460" s="2">
        <f>ChartDataA!$AS$46</f>
        <v>109.2319</v>
      </c>
      <c r="D460" s="2">
        <f>ChartDataA!$AS$47</f>
        <v>92.196800000000025</v>
      </c>
      <c r="E460" s="2">
        <f>ChartDataA!$AS$48</f>
        <v>0</v>
      </c>
      <c r="F460" s="2">
        <f>ChartDataA!$AS$49</f>
        <v>10.444499999999998</v>
      </c>
      <c r="G460" s="2">
        <f>ChartDataA!$AS$50</f>
        <v>3.9900999999999556</v>
      </c>
    </row>
    <row r="461" spans="1:7" s="2" customFormat="1">
      <c r="B461" s="2">
        <f>ChartDataA!$AT$45</f>
        <v>3.6000000000000011E-2</v>
      </c>
      <c r="C461" s="2">
        <f>ChartDataA!$AT$46</f>
        <v>102.22580000000001</v>
      </c>
      <c r="D461" s="2">
        <f>ChartDataA!$AT$47</f>
        <v>90.696800000000025</v>
      </c>
      <c r="E461" s="2">
        <f>ChartDataA!$AT$48</f>
        <v>0</v>
      </c>
      <c r="F461" s="2">
        <f>ChartDataA!$AT$49</f>
        <v>5.5569000000000006</v>
      </c>
      <c r="G461" s="2">
        <f>ChartDataA!$AT$50</f>
        <v>4.1134999999999309</v>
      </c>
    </row>
    <row r="462" spans="1:7" s="2" customFormat="1">
      <c r="B462" s="2">
        <f>ChartDataA!$AU$45</f>
        <v>3.4799999999999998E-2</v>
      </c>
      <c r="C462" s="2">
        <f>ChartDataA!$AU$46</f>
        <v>94.716600000000014</v>
      </c>
      <c r="D462" s="2">
        <f>ChartDataA!$AU$47</f>
        <v>92.45780000000002</v>
      </c>
      <c r="E462" s="2">
        <f>ChartDataA!$AU$48</f>
        <v>0</v>
      </c>
      <c r="F462" s="2">
        <f>ChartDataA!$AU$49</f>
        <v>3.2845000000000004</v>
      </c>
      <c r="G462" s="2">
        <f>ChartDataA!$AU$50</f>
        <v>4.4604999999999393</v>
      </c>
    </row>
    <row r="463" spans="1:7" s="2" customFormat="1">
      <c r="B463" s="2">
        <f>ChartDataA!$AV$45</f>
        <v>3.5400000000000001E-2</v>
      </c>
      <c r="C463" s="2">
        <f>ChartDataA!$AV$46</f>
        <v>90.729600000000005</v>
      </c>
      <c r="D463" s="2">
        <f>ChartDataA!$AV$47</f>
        <v>89.332800000000006</v>
      </c>
      <c r="E463" s="2">
        <f>ChartDataA!$AV$48</f>
        <v>0</v>
      </c>
      <c r="F463" s="2">
        <f>ChartDataA!$AV$49</f>
        <v>2.7530999999999999</v>
      </c>
      <c r="G463" s="2">
        <f>ChartDataA!$AV$50</f>
        <v>4.5820000000000221</v>
      </c>
    </row>
    <row r="464" spans="1:7" s="2" customFormat="1">
      <c r="B464" s="2">
        <f>ChartDataA!$AW$45</f>
        <v>3.2099999999999997E-2</v>
      </c>
      <c r="C464" s="2">
        <f>ChartDataA!$AW$46</f>
        <v>85.816700000000012</v>
      </c>
      <c r="D464" s="2">
        <f>ChartDataA!$AW$47</f>
        <v>87.543099999999995</v>
      </c>
      <c r="E464" s="2">
        <f>ChartDataA!$AW$48</f>
        <v>0</v>
      </c>
      <c r="F464" s="2">
        <f>ChartDataA!$AW$49</f>
        <v>2.5647999999999995</v>
      </c>
      <c r="G464" s="2">
        <f>ChartDataA!$AW$50</f>
        <v>4.6584000000000003</v>
      </c>
    </row>
    <row r="465" spans="1:7" s="2" customFormat="1">
      <c r="A465" s="2" t="str">
        <f>ChartDataA!$AX$44</f>
        <v>yt 31 12 2014</v>
      </c>
      <c r="B465" s="2">
        <f>ChartDataA!$AX$45</f>
        <v>3.5000000000000003E-2</v>
      </c>
      <c r="C465" s="2">
        <f>ChartDataA!$AX$46</f>
        <v>86.331700000000012</v>
      </c>
      <c r="D465" s="2">
        <f>ChartDataA!$AX$47</f>
        <v>85.289500000000004</v>
      </c>
      <c r="E465" s="2">
        <f>ChartDataA!$AX$48</f>
        <v>0</v>
      </c>
      <c r="F465" s="2">
        <f>ChartDataA!$AX$49</f>
        <v>2.3968000000000003</v>
      </c>
      <c r="G465" s="2">
        <f>ChartDataA!$AX$50</f>
        <v>4.8038999999999987</v>
      </c>
    </row>
    <row r="466" spans="1:7" s="2" customFormat="1">
      <c r="B466" s="2">
        <f>ChartDataA!$AY$45</f>
        <v>3.2000000000000001E-2</v>
      </c>
      <c r="C466" s="2">
        <f>ChartDataA!$AY$46</f>
        <v>82.991100000000003</v>
      </c>
      <c r="D466" s="2">
        <f>ChartDataA!$AY$47</f>
        <v>80.422399999999996</v>
      </c>
      <c r="E466" s="2">
        <f>ChartDataA!$AY$48</f>
        <v>0</v>
      </c>
      <c r="F466" s="2">
        <f>ChartDataA!$AY$49</f>
        <v>1.6962000000000004</v>
      </c>
      <c r="G466" s="2">
        <f>ChartDataA!$AY$50</f>
        <v>4.7396000000000242</v>
      </c>
    </row>
    <row r="467" spans="1:7" s="2" customFormat="1">
      <c r="B467" s="2">
        <f>ChartDataA!$AZ$45</f>
        <v>3.3399999999999999E-2</v>
      </c>
      <c r="C467" s="2">
        <f>ChartDataA!$AZ$46</f>
        <v>76.9846</v>
      </c>
      <c r="D467" s="2">
        <f>ChartDataA!$AZ$47</f>
        <v>84.613799999999998</v>
      </c>
      <c r="E467" s="2">
        <f>ChartDataA!$AZ$48</f>
        <v>0</v>
      </c>
      <c r="F467" s="2">
        <f>ChartDataA!$AZ$49</f>
        <v>1.4291000000000005</v>
      </c>
      <c r="G467" s="2">
        <f>ChartDataA!$AZ$50</f>
        <v>4.4815000000000111</v>
      </c>
    </row>
    <row r="468" spans="1:7" s="2" customFormat="1">
      <c r="B468" s="2">
        <f>ChartDataA!$BA$45</f>
        <v>3.2200000000000006E-2</v>
      </c>
      <c r="C468" s="2">
        <f>ChartDataA!$BA$46</f>
        <v>70.823900000000009</v>
      </c>
      <c r="D468" s="2">
        <f>ChartDataA!$BA$47</f>
        <v>86.10250000000002</v>
      </c>
      <c r="E468" s="2">
        <f>ChartDataA!$BA$48</f>
        <v>0</v>
      </c>
      <c r="F468" s="2">
        <f>ChartDataA!$BA$49</f>
        <v>1.4473000000000005</v>
      </c>
      <c r="G468" s="2">
        <f>ChartDataA!$BA$50</f>
        <v>7.2904999999999802</v>
      </c>
    </row>
    <row r="469" spans="1:7" s="2" customFormat="1">
      <c r="B469" s="2">
        <f>ChartDataA!$BB$45</f>
        <v>3.3300000000000003E-2</v>
      </c>
      <c r="C469" s="2">
        <f>ChartDataA!$BB$46</f>
        <v>68.01260000000002</v>
      </c>
      <c r="D469" s="2">
        <f>ChartDataA!$BB$47</f>
        <v>88.697000000000003</v>
      </c>
      <c r="E469" s="2">
        <f>ChartDataA!$BB$48</f>
        <v>0</v>
      </c>
      <c r="F469" s="2">
        <f>ChartDataA!$BB$49</f>
        <v>1.357</v>
      </c>
      <c r="G469" s="2">
        <f>ChartDataA!$BB$50</f>
        <v>7.282999999999987</v>
      </c>
    </row>
    <row r="470" spans="1:7" s="2" customFormat="1">
      <c r="B470" s="2">
        <f>ChartDataA!$BC$45</f>
        <v>3.2600000000000004E-2</v>
      </c>
      <c r="C470" s="2">
        <f>ChartDataA!$BC$46</f>
        <v>67.890799999999999</v>
      </c>
      <c r="D470" s="2">
        <f>ChartDataA!$BC$47</f>
        <v>88.217000000000013</v>
      </c>
      <c r="E470" s="2">
        <f>ChartDataA!$BC$48</f>
        <v>0</v>
      </c>
      <c r="F470" s="2">
        <f>ChartDataA!$BC$49</f>
        <v>1.3333000000000002</v>
      </c>
      <c r="G470" s="2">
        <f>ChartDataA!$BC$50</f>
        <v>7.768400000000014</v>
      </c>
    </row>
    <row r="471" spans="1:7" s="2" customFormat="1">
      <c r="A471" s="2" t="str">
        <f>ChartDataA!$BD$44</f>
        <v>yt 30 06 2015</v>
      </c>
      <c r="B471" s="2">
        <f>ChartDataA!$BD$45</f>
        <v>3.1500000000000007E-2</v>
      </c>
      <c r="C471" s="2">
        <f>ChartDataA!$BD$46</f>
        <v>65.954300000000003</v>
      </c>
      <c r="D471" s="2">
        <f>ChartDataA!$BD$47</f>
        <v>90.592400000000012</v>
      </c>
      <c r="E471" s="2">
        <f>ChartDataA!$BD$48</f>
        <v>0</v>
      </c>
      <c r="F471" s="2">
        <f>ChartDataA!$BD$49</f>
        <v>1.4019000000000001</v>
      </c>
      <c r="G471" s="2">
        <f>ChartDataA!$BD$50</f>
        <v>7.7124999999999773</v>
      </c>
    </row>
    <row r="472" spans="1:7" s="2" customFormat="1">
      <c r="B472" s="2">
        <f>ChartDataA!$BE$45</f>
        <v>3.0100000000000002E-2</v>
      </c>
      <c r="C472" s="2">
        <f>ChartDataA!$BE$46</f>
        <v>65.167800000000014</v>
      </c>
      <c r="D472" s="2">
        <f>ChartDataA!$BE$47</f>
        <v>89.135199999999998</v>
      </c>
      <c r="E472" s="2">
        <f>ChartDataA!$BE$48</f>
        <v>0</v>
      </c>
      <c r="F472" s="2">
        <f>ChartDataA!$BE$49</f>
        <v>1.4998000000000002</v>
      </c>
      <c r="G472" s="2">
        <f>ChartDataA!$BE$50</f>
        <v>8.4846000000000288</v>
      </c>
    </row>
    <row r="473" spans="1:7" s="2" customFormat="1">
      <c r="B473" s="2">
        <f>ChartDataA!$BF$45</f>
        <v>4.0700000000000007E-2</v>
      </c>
      <c r="C473" s="2">
        <f>ChartDataA!$BF$46</f>
        <v>63.693400000000011</v>
      </c>
      <c r="D473" s="2">
        <f>ChartDataA!$BF$47</f>
        <v>88.493399999999994</v>
      </c>
      <c r="E473" s="2">
        <f>ChartDataA!$BF$48</f>
        <v>0</v>
      </c>
      <c r="F473" s="2">
        <f>ChartDataA!$BF$49</f>
        <v>2.0192000000000001</v>
      </c>
      <c r="G473" s="2">
        <f>ChartDataA!$BF$50</f>
        <v>8.5490999999999815</v>
      </c>
    </row>
    <row r="474" spans="1:7" s="2" customFormat="1">
      <c r="B474" s="2">
        <f>ChartDataA!$BG$45</f>
        <v>4.4900000000000009E-2</v>
      </c>
      <c r="C474" s="2">
        <f>ChartDataA!$BG$46</f>
        <v>63.474100000000014</v>
      </c>
      <c r="D474" s="2">
        <f>ChartDataA!$BG$47</f>
        <v>88.965699999999998</v>
      </c>
      <c r="E474" s="2">
        <f>ChartDataA!$BG$48</f>
        <v>0.14400000000000002</v>
      </c>
      <c r="F474" s="2">
        <f>ChartDataA!$BG$49</f>
        <v>2.6310000000000002</v>
      </c>
      <c r="G474" s="2">
        <f>ChartDataA!$BG$50</f>
        <v>8.230700000000013</v>
      </c>
    </row>
    <row r="475" spans="1:7" s="2" customFormat="1">
      <c r="B475" s="2">
        <f>ChartDataA!$BH$45</f>
        <v>3.4800000000000005E-2</v>
      </c>
      <c r="C475" s="2">
        <f>ChartDataA!$BH$46</f>
        <v>61.970400000000019</v>
      </c>
      <c r="D475" s="2">
        <f>ChartDataA!$BH$47</f>
        <v>88.493800000000007</v>
      </c>
      <c r="E475" s="2">
        <f>ChartDataA!$BH$48</f>
        <v>0.24030000000000001</v>
      </c>
      <c r="F475" s="2">
        <f>ChartDataA!$BH$49</f>
        <v>3.0709</v>
      </c>
      <c r="G475" s="2">
        <f>ChartDataA!$BH$50</f>
        <v>8.1896000000000129</v>
      </c>
    </row>
    <row r="476" spans="1:7" s="2" customFormat="1">
      <c r="B476" s="2">
        <f>ChartDataA!$BI$45</f>
        <v>3.7000000000000005E-2</v>
      </c>
      <c r="C476" s="2">
        <f>ChartDataA!$BI$46</f>
        <v>64.015500000000017</v>
      </c>
      <c r="D476" s="2">
        <f>ChartDataA!$BI$47</f>
        <v>87.087000000000018</v>
      </c>
      <c r="E476" s="2">
        <f>ChartDataA!$BI$48</f>
        <v>0.38389999999999996</v>
      </c>
      <c r="F476" s="2">
        <f>ChartDataA!$BI$49</f>
        <v>2.9377</v>
      </c>
      <c r="G476" s="2">
        <f>ChartDataA!$BI$50</f>
        <v>8.0354999999999848</v>
      </c>
    </row>
    <row r="477" spans="1:7" s="2" customFormat="1">
      <c r="A477" s="2" t="str">
        <f>ChartDataA!$BJ$44</f>
        <v>yt 31 12 2015</v>
      </c>
      <c r="B477" s="2">
        <f>ChartDataA!$BJ$45</f>
        <v>3.5799999999999998E-2</v>
      </c>
      <c r="C477" s="2">
        <f>ChartDataA!$BJ$46</f>
        <v>60.529900000000012</v>
      </c>
      <c r="D477" s="2">
        <f>ChartDataA!$BJ$47</f>
        <v>87.057700000000011</v>
      </c>
      <c r="E477" s="2">
        <f>ChartDataA!$BJ$48</f>
        <v>0.38389999999999996</v>
      </c>
      <c r="F477" s="2">
        <f>ChartDataA!$BJ$49</f>
        <v>2.9372999999999996</v>
      </c>
      <c r="G477" s="2">
        <f>ChartDataA!$BJ$50</f>
        <v>8.0175000000000125</v>
      </c>
    </row>
    <row r="478" spans="1:7" s="2" customFormat="1">
      <c r="B478" s="2">
        <f>ChartDataA!$BK$45</f>
        <v>4.2000000000000003E-2</v>
      </c>
      <c r="C478" s="2">
        <f>ChartDataA!$BK$46</f>
        <v>60.82670000000001</v>
      </c>
      <c r="D478" s="2">
        <f>ChartDataA!$BK$47</f>
        <v>88.668199999999999</v>
      </c>
      <c r="E478" s="2">
        <f>ChartDataA!$BK$48</f>
        <v>0.38389999999999996</v>
      </c>
      <c r="F478" s="2">
        <f>ChartDataA!$BK$49</f>
        <v>2.9866000000000001</v>
      </c>
      <c r="G478" s="2">
        <f>ChartDataA!$BK$50</f>
        <v>7.9939999999999998</v>
      </c>
    </row>
    <row r="479" spans="1:7" s="2" customFormat="1">
      <c r="B479" s="2">
        <f>ChartDataA!$BL$45</f>
        <v>4.2799999999999998E-2</v>
      </c>
      <c r="C479" s="2">
        <f>ChartDataA!$BL$46</f>
        <v>64.042400000000001</v>
      </c>
      <c r="D479" s="2">
        <f>ChartDataA!$BL$47</f>
        <v>86.811900000000009</v>
      </c>
      <c r="E479" s="2">
        <f>ChartDataA!$BL$48</f>
        <v>0.38389999999999996</v>
      </c>
      <c r="F479" s="2">
        <f>ChartDataA!$BL$49</f>
        <v>3.0571000000000002</v>
      </c>
      <c r="G479" s="2">
        <f>ChartDataA!$BL$50</f>
        <v>8.3463999999999885</v>
      </c>
    </row>
    <row r="480" spans="1:7" s="2" customFormat="1">
      <c r="B480" s="2">
        <f>ChartDataA!$BM$45</f>
        <v>4.2799999999999998E-2</v>
      </c>
      <c r="C480" s="2">
        <f>ChartDataA!$BM$46</f>
        <v>69.62639999999999</v>
      </c>
      <c r="D480" s="2">
        <f>ChartDataA!$BM$47</f>
        <v>85.537700000000015</v>
      </c>
      <c r="E480" s="2">
        <f>ChartDataA!$BM$48</f>
        <v>0.40600000000000003</v>
      </c>
      <c r="F480" s="2">
        <f>ChartDataA!$BM$49</f>
        <v>3.1436000000000002</v>
      </c>
      <c r="G480" s="2">
        <f>ChartDataA!$BM$50</f>
        <v>5.5360000000000014</v>
      </c>
    </row>
    <row r="481" spans="1:7" s="2" customFormat="1">
      <c r="B481" s="2">
        <f>ChartDataA!$BN$45</f>
        <v>4.1800000000000004E-2</v>
      </c>
      <c r="C481" s="2">
        <f>ChartDataA!$BN$46</f>
        <v>75.243499999999997</v>
      </c>
      <c r="D481" s="2">
        <f>ChartDataA!$BN$47</f>
        <v>83.648200000000017</v>
      </c>
      <c r="E481" s="2">
        <f>ChartDataA!$BN$48</f>
        <v>0.47850000000000004</v>
      </c>
      <c r="F481" s="2">
        <f>ChartDataA!$BN$49</f>
        <v>3.5954999999999999</v>
      </c>
      <c r="G481" s="2">
        <f>ChartDataA!$BN$50</f>
        <v>5.3137000000000398</v>
      </c>
    </row>
    <row r="482" spans="1:7" s="2" customFormat="1">
      <c r="B482" s="2">
        <f>ChartDataA!$BO$45</f>
        <v>4.3800000000000006E-2</v>
      </c>
      <c r="C482" s="2">
        <f>ChartDataA!$BO$46</f>
        <v>81.565200000000004</v>
      </c>
      <c r="D482" s="2">
        <f>ChartDataA!$BO$47</f>
        <v>81.32680000000002</v>
      </c>
      <c r="E482" s="2">
        <f>ChartDataA!$BO$48</f>
        <v>0.62280000000000002</v>
      </c>
      <c r="F482" s="2">
        <f>ChartDataA!$BO$49</f>
        <v>3.8306999999999998</v>
      </c>
      <c r="G482" s="2">
        <f>ChartDataA!$BO$50</f>
        <v>5.1101999999999634</v>
      </c>
    </row>
    <row r="483" spans="1:7" s="2" customFormat="1">
      <c r="A483" s="2" t="str">
        <f>ChartDataA!$BP$44</f>
        <v>yt 30 06 2016</v>
      </c>
      <c r="B483" s="2">
        <f>ChartDataA!$BP$45</f>
        <v>4.2700000000000002E-2</v>
      </c>
      <c r="C483" s="2">
        <f>ChartDataA!$BP$46</f>
        <v>92.31410000000001</v>
      </c>
      <c r="D483" s="2">
        <f>ChartDataA!$BP$47</f>
        <v>78.33150000000002</v>
      </c>
      <c r="E483" s="2">
        <f>ChartDataA!$BP$48</f>
        <v>0.67109999999999992</v>
      </c>
      <c r="F483" s="2">
        <f>ChartDataA!$BP$49</f>
        <v>3.9274</v>
      </c>
      <c r="G483" s="2">
        <f>ChartDataA!$BP$50</f>
        <v>5.078000000000003</v>
      </c>
    </row>
    <row r="484" spans="1:7" s="2" customFormat="1">
      <c r="B484" s="2">
        <f>ChartDataA!$BQ$45</f>
        <v>4.3000000000000003E-2</v>
      </c>
      <c r="C484" s="2">
        <f>ChartDataA!$BQ$46</f>
        <v>91.039500000000004</v>
      </c>
      <c r="D484" s="2">
        <f>ChartDataA!$BQ$47</f>
        <v>74.044100000000014</v>
      </c>
      <c r="E484" s="2">
        <f>ChartDataA!$BQ$48</f>
        <v>0.71689999999999987</v>
      </c>
      <c r="F484" s="2">
        <f>ChartDataA!$BQ$49</f>
        <v>4.1012999999999993</v>
      </c>
      <c r="G484" s="2">
        <f>ChartDataA!$BQ$50</f>
        <v>4.5031999999999641</v>
      </c>
    </row>
    <row r="485" spans="1:7" s="2" customFormat="1">
      <c r="B485" s="2">
        <f>ChartDataA!$BR$45</f>
        <v>3.4599999999999992E-2</v>
      </c>
      <c r="C485" s="2">
        <f>ChartDataA!$BR$46</f>
        <v>91.022800000000004</v>
      </c>
      <c r="D485" s="2">
        <f>ChartDataA!$BR$47</f>
        <v>74.093100000000007</v>
      </c>
      <c r="E485" s="2">
        <f>ChartDataA!$BR$48</f>
        <v>0.71689999999999987</v>
      </c>
      <c r="F485" s="2">
        <f>ChartDataA!$BR$49</f>
        <v>4.1355000000000004</v>
      </c>
      <c r="G485" s="2">
        <f>ChartDataA!$BR$50</f>
        <v>4.6884000000000015</v>
      </c>
    </row>
    <row r="486" spans="1:7" s="2" customFormat="1">
      <c r="B486" s="2">
        <f>ChartDataA!$BS$45</f>
        <v>3.2500000000000001E-2</v>
      </c>
      <c r="C486" s="2">
        <f>ChartDataA!$BS$46</f>
        <v>88.925600000000003</v>
      </c>
      <c r="D486" s="2">
        <f>ChartDataA!$BS$47</f>
        <v>72.549900000000008</v>
      </c>
      <c r="E486" s="2">
        <f>ChartDataA!$BS$48</f>
        <v>0.57289999999999996</v>
      </c>
      <c r="F486" s="2">
        <f>ChartDataA!$BS$49</f>
        <v>4.1013000000000002</v>
      </c>
      <c r="G486" s="2">
        <f>ChartDataA!$BS$50</f>
        <v>4.9308999999999514</v>
      </c>
    </row>
    <row r="487" spans="1:7" s="2" customFormat="1">
      <c r="B487" s="2">
        <f>ChartDataA!$BT$45</f>
        <v>3.6100000000000007E-2</v>
      </c>
      <c r="C487" s="2">
        <f>ChartDataA!$BT$46</f>
        <v>86.872100000000003</v>
      </c>
      <c r="D487" s="2">
        <f>ChartDataA!$BT$47</f>
        <v>71.183499999999995</v>
      </c>
      <c r="E487" s="2">
        <f>ChartDataA!$BT$48</f>
        <v>0.50080000000000002</v>
      </c>
      <c r="F487" s="2">
        <f>ChartDataA!$BT$49</f>
        <v>4.7280000000000006</v>
      </c>
      <c r="G487" s="2">
        <f>ChartDataA!$BT$50</f>
        <v>4.739200000000011</v>
      </c>
    </row>
    <row r="488" spans="1:7" s="2" customFormat="1">
      <c r="B488" s="2">
        <f>ChartDataA!$BU$45</f>
        <v>3.7499999999999999E-2</v>
      </c>
      <c r="C488" s="2">
        <f>ChartDataA!$BU$46</f>
        <v>83.274400000000014</v>
      </c>
      <c r="D488" s="2">
        <f>ChartDataA!$BU$47</f>
        <v>74.026900000000012</v>
      </c>
      <c r="E488" s="2">
        <f>ChartDataA!$BU$48</f>
        <v>0.40310000000000001</v>
      </c>
      <c r="F488" s="2">
        <f>ChartDataA!$BU$49</f>
        <v>5.1225000000000014</v>
      </c>
      <c r="G488" s="2">
        <f>ChartDataA!$BU$50</f>
        <v>4.8089999999999975</v>
      </c>
    </row>
    <row r="489" spans="1:7" s="2" customFormat="1">
      <c r="A489" s="2" t="str">
        <f>ChartDataA!$BV$44</f>
        <v>yt 31 12 2016</v>
      </c>
      <c r="B489" s="2">
        <f>ChartDataA!$BV$45</f>
        <v>3.1900000000000005E-2</v>
      </c>
      <c r="C489" s="2">
        <f>ChartDataA!$BV$46</f>
        <v>83.173100000000019</v>
      </c>
      <c r="D489" s="2">
        <f>ChartDataA!$BV$47</f>
        <v>74.662500000000023</v>
      </c>
      <c r="E489" s="2">
        <f>ChartDataA!$BV$48</f>
        <v>0.40310000000000001</v>
      </c>
      <c r="F489" s="2">
        <f>ChartDataA!$BV$49</f>
        <v>5.5601000000000012</v>
      </c>
      <c r="G489" s="2">
        <f>ChartDataA!$BV$50</f>
        <v>4.8336999999999364</v>
      </c>
    </row>
    <row r="490" spans="1:7" s="2" customFormat="1">
      <c r="B490" s="2">
        <f>ChartDataA!$BW$45</f>
        <v>2.5000000000000001E-2</v>
      </c>
      <c r="C490" s="2">
        <f>ChartDataA!$BW$46</f>
        <v>78.697000000000003</v>
      </c>
      <c r="D490" s="2">
        <f>ChartDataA!$BW$47</f>
        <v>76.22890000000001</v>
      </c>
      <c r="E490" s="2">
        <f>ChartDataA!$BW$48</f>
        <v>0.42630000000000001</v>
      </c>
      <c r="F490" s="2">
        <f>ChartDataA!$BW$49</f>
        <v>6.4246000000000008</v>
      </c>
      <c r="G490" s="2">
        <f>ChartDataA!$BW$50</f>
        <v>4.7649999999999864</v>
      </c>
    </row>
    <row r="491" spans="1:7" s="2" customFormat="1">
      <c r="B491" s="2">
        <f>ChartDataA!$BX$45</f>
        <v>2.5700000000000004E-2</v>
      </c>
      <c r="C491" s="2">
        <f>ChartDataA!$BX$46</f>
        <v>72.830600000000004</v>
      </c>
      <c r="D491" s="2">
        <f>ChartDataA!$BX$47</f>
        <v>73.799800000000005</v>
      </c>
      <c r="E491" s="2">
        <f>ChartDataA!$BX$48</f>
        <v>0.45050000000000001</v>
      </c>
      <c r="F491" s="2">
        <f>ChartDataA!$BX$49</f>
        <v>7.0001000000000007</v>
      </c>
      <c r="G491" s="2">
        <f>ChartDataA!$BX$50</f>
        <v>4.5582999999999743</v>
      </c>
    </row>
    <row r="492" spans="1:7" s="2" customFormat="1">
      <c r="B492" s="2">
        <f>ChartDataA!$BY$45</f>
        <v>3.0100000000000002E-2</v>
      </c>
      <c r="C492" s="2">
        <f>ChartDataA!$BY$46</f>
        <v>65.625900000000001</v>
      </c>
      <c r="D492" s="2">
        <f>ChartDataA!$BY$47</f>
        <v>78.986100000000008</v>
      </c>
      <c r="E492" s="2">
        <f>ChartDataA!$BY$48</f>
        <v>0.4284</v>
      </c>
      <c r="F492" s="2">
        <f>ChartDataA!$BY$49</f>
        <v>7.9739000000000004</v>
      </c>
      <c r="G492" s="2">
        <f>ChartDataA!$BY$50</f>
        <v>4.7611999999999455</v>
      </c>
    </row>
    <row r="493" spans="1:7" s="2" customFormat="1">
      <c r="B493" s="2">
        <f>ChartDataA!$BZ$45</f>
        <v>3.39E-2</v>
      </c>
      <c r="C493" s="2">
        <f>ChartDataA!$BZ$46</f>
        <v>58.530099999999997</v>
      </c>
      <c r="D493" s="2">
        <f>ChartDataA!$BZ$47</f>
        <v>77.229000000000013</v>
      </c>
      <c r="E493" s="2">
        <f>ChartDataA!$BZ$48</f>
        <v>0.35589999999999999</v>
      </c>
      <c r="F493" s="2">
        <f>ChartDataA!$BZ$49</f>
        <v>8.4186000000000014</v>
      </c>
      <c r="G493" s="2">
        <f>ChartDataA!$BZ$50</f>
        <v>4.7170999999999879</v>
      </c>
    </row>
    <row r="494" spans="1:7" s="2" customFormat="1">
      <c r="B494" s="2">
        <f>ChartDataA!$CA$45</f>
        <v>3.2000000000000001E-2</v>
      </c>
      <c r="C494" s="2">
        <f>ChartDataA!$CA$46</f>
        <v>51.28</v>
      </c>
      <c r="D494" s="2">
        <f>ChartDataA!$CA$47</f>
        <v>83.025100000000009</v>
      </c>
      <c r="E494" s="2">
        <f>ChartDataA!$CA$48</f>
        <v>0.21180000000000002</v>
      </c>
      <c r="F494" s="2">
        <f>ChartDataA!$CA$49</f>
        <v>9.5739000000000019</v>
      </c>
      <c r="G494" s="2">
        <f>ChartDataA!$CA$50</f>
        <v>4.7300999999999931</v>
      </c>
    </row>
    <row r="495" spans="1:7" s="2" customFormat="1">
      <c r="A495" s="2" t="str">
        <f>ChartDataA!$CB$44</f>
        <v>yt 30 06 2017</v>
      </c>
      <c r="B495" s="2">
        <f>ChartDataA!$CB$45</f>
        <v>3.2600000000000004E-2</v>
      </c>
      <c r="C495" s="2">
        <f>ChartDataA!$CB$46</f>
        <v>40.329699999999995</v>
      </c>
      <c r="D495" s="2">
        <f>ChartDataA!$CB$47</f>
        <v>81.962199999999996</v>
      </c>
      <c r="E495" s="2">
        <f>ChartDataA!$CB$48</f>
        <v>0.2087</v>
      </c>
      <c r="F495" s="2">
        <f>ChartDataA!$CB$49</f>
        <v>10.659900000000002</v>
      </c>
      <c r="G495" s="2">
        <f>ChartDataA!$CB$50</f>
        <v>4.5181000000000608</v>
      </c>
    </row>
    <row r="496" spans="1:7" s="2" customFormat="1">
      <c r="B496" s="2">
        <f>ChartDataA!$CC$45</f>
        <v>3.4100000000000005E-2</v>
      </c>
      <c r="C496" s="2">
        <f>ChartDataA!$CC$46</f>
        <v>42.319100000000006</v>
      </c>
      <c r="D496" s="2">
        <f>ChartDataA!$CC$47</f>
        <v>81.443599999999989</v>
      </c>
      <c r="E496" s="2">
        <f>ChartDataA!$CC$48</f>
        <v>0.18390000000000004</v>
      </c>
      <c r="F496" s="2">
        <f>ChartDataA!$CC$49</f>
        <v>11.4049</v>
      </c>
      <c r="G496" s="2">
        <f>ChartDataA!$CC$50</f>
        <v>4.5367000000000246</v>
      </c>
    </row>
    <row r="497" spans="1:7" s="2" customFormat="1">
      <c r="B497" s="2">
        <f>ChartDataA!$CD$45</f>
        <v>3.1900000000000005E-2</v>
      </c>
      <c r="C497" s="2">
        <f>ChartDataA!$CD$46</f>
        <v>43.464800000000004</v>
      </c>
      <c r="D497" s="2">
        <f>ChartDataA!$CD$47</f>
        <v>79.006199999999993</v>
      </c>
      <c r="E497" s="2">
        <f>ChartDataA!$CD$48</f>
        <v>0.18390000000000004</v>
      </c>
      <c r="F497" s="2">
        <f>ChartDataA!$CD$49</f>
        <v>11.7966</v>
      </c>
      <c r="G497" s="2">
        <f>ChartDataA!$CD$50</f>
        <v>3.9214999999999804</v>
      </c>
    </row>
    <row r="498" spans="1:7" s="2" customFormat="1">
      <c r="B498" s="2">
        <f>ChartDataA!$CE$45</f>
        <v>3.6299999999999999E-2</v>
      </c>
      <c r="C498" s="2">
        <f>ChartDataA!$CE$46</f>
        <v>46.532300000000014</v>
      </c>
      <c r="D498" s="2">
        <f>ChartDataA!$CE$47</f>
        <v>76.296000000000006</v>
      </c>
      <c r="E498" s="2">
        <f>ChartDataA!$CE$48</f>
        <v>0.18390000000000004</v>
      </c>
      <c r="F498" s="2">
        <f>ChartDataA!$CE$49</f>
        <v>12.1106</v>
      </c>
      <c r="G498" s="2">
        <f>ChartDataA!$CE$50</f>
        <v>3.5594999999999857</v>
      </c>
    </row>
    <row r="499" spans="1:7" s="2" customFormat="1">
      <c r="B499" s="2">
        <f>ChartDataA!$CF$45</f>
        <v>3.2700000000000014E-2</v>
      </c>
      <c r="C499" s="2">
        <f>ChartDataA!$CF$46</f>
        <v>48.51080000000001</v>
      </c>
      <c r="D499" s="2">
        <f>ChartDataA!$CF$47</f>
        <v>77.328800000000001</v>
      </c>
      <c r="E499" s="2">
        <f>ChartDataA!$CF$48</f>
        <v>0.15970000000000001</v>
      </c>
      <c r="F499" s="2">
        <f>ChartDataA!$CF$49</f>
        <v>12.143599999999999</v>
      </c>
      <c r="G499" s="2">
        <f>ChartDataA!$CF$50</f>
        <v>3.2108999999999526</v>
      </c>
    </row>
    <row r="500" spans="1:7" s="2" customFormat="1">
      <c r="B500" s="2">
        <f>ChartDataA!$CG$45</f>
        <v>3.2700000000000007E-2</v>
      </c>
      <c r="C500" s="2">
        <f>ChartDataA!$CG$46</f>
        <v>49.618800000000007</v>
      </c>
      <c r="D500" s="2">
        <f>ChartDataA!$CG$47</f>
        <v>74.655100000000019</v>
      </c>
      <c r="E500" s="2">
        <f>ChartDataA!$CG$48</f>
        <v>0.11380000000000001</v>
      </c>
      <c r="F500" s="2">
        <f>ChartDataA!$CG$49</f>
        <v>13.840100000000003</v>
      </c>
      <c r="G500" s="2">
        <f>ChartDataA!$CG$50</f>
        <v>2.7895000000000039</v>
      </c>
    </row>
    <row r="501" spans="1:7" s="2" customFormat="1">
      <c r="A501" s="2" t="str">
        <f>ChartDataA!$CH$44</f>
        <v>yt 31 12 2017</v>
      </c>
      <c r="B501" s="2">
        <f>ChartDataA!$CH$45</f>
        <v>3.1599999999999996E-2</v>
      </c>
      <c r="C501" s="2">
        <f>ChartDataA!$CH$46</f>
        <v>50.934800000000003</v>
      </c>
      <c r="D501" s="2">
        <f>ChartDataA!$CH$47</f>
        <v>73.427300000000017</v>
      </c>
      <c r="E501" s="2">
        <f>ChartDataA!$CH$48</f>
        <v>0.11380000000000001</v>
      </c>
      <c r="F501" s="2">
        <f>ChartDataA!$CH$49</f>
        <v>16.239100000000001</v>
      </c>
      <c r="G501" s="2">
        <f>ChartDataA!$CH$50</f>
        <v>2.5171999999999741</v>
      </c>
    </row>
    <row r="502" spans="1:7" s="2" customFormat="1">
      <c r="B502" s="2">
        <f>ChartDataA!$CI$45</f>
        <v>3.0499999999999999E-2</v>
      </c>
      <c r="C502" s="2">
        <f>ChartDataA!$CI$46</f>
        <v>53.136600000000008</v>
      </c>
      <c r="D502" s="2">
        <f>ChartDataA!$CI$47</f>
        <v>74.106400000000008</v>
      </c>
      <c r="E502" s="2">
        <f>ChartDataA!$CI$48</f>
        <v>9.0600000000000014E-2</v>
      </c>
      <c r="F502" s="2">
        <f>ChartDataA!$CI$49</f>
        <v>18.060100000000002</v>
      </c>
      <c r="G502" s="2">
        <f>ChartDataA!$CI$50</f>
        <v>2.2923000000000116</v>
      </c>
    </row>
    <row r="503" spans="1:7" s="2" customFormat="1">
      <c r="B503" s="2">
        <f>ChartDataA!$CJ$45</f>
        <v>2.9399999999999999E-2</v>
      </c>
      <c r="C503" s="2">
        <f>ChartDataA!$CJ$46</f>
        <v>55.477499999999999</v>
      </c>
      <c r="D503" s="2">
        <f>ChartDataA!$CJ$47</f>
        <v>74.182100000000005</v>
      </c>
      <c r="E503" s="2">
        <f>ChartDataA!$CJ$48</f>
        <v>6.6400000000000001E-2</v>
      </c>
      <c r="F503" s="2">
        <f>ChartDataA!$CJ$49</f>
        <v>19.109200000000001</v>
      </c>
      <c r="G503" s="2">
        <f>ChartDataA!$CJ$50</f>
        <v>2.1046000000000333</v>
      </c>
    </row>
    <row r="504" spans="1:7" s="2" customFormat="1">
      <c r="B504" s="2">
        <f>ChartDataA!$CK$45</f>
        <v>2.4999999999999998E-2</v>
      </c>
      <c r="C504" s="2">
        <f>ChartDataA!$CK$46</f>
        <v>56.552000000000007</v>
      </c>
      <c r="D504" s="2">
        <f>ChartDataA!$CK$47</f>
        <v>68.003900000000016</v>
      </c>
      <c r="E504" s="2">
        <f>ChartDataA!$CK$48</f>
        <v>6.6400000000000001E-2</v>
      </c>
      <c r="F504" s="2">
        <f>ChartDataA!$CK$49</f>
        <v>20.244</v>
      </c>
      <c r="G504" s="2">
        <f>ChartDataA!$CK$50</f>
        <v>1.5306999999999675</v>
      </c>
    </row>
    <row r="505" spans="1:7" s="2" customFormat="1">
      <c r="B505" s="2">
        <f>ChartDataA!$CL$45</f>
        <v>2.1099999999999997E-2</v>
      </c>
      <c r="C505" s="2">
        <f>ChartDataA!$CL$46</f>
        <v>57.290500000000009</v>
      </c>
      <c r="D505" s="2">
        <f>ChartDataA!$CL$47</f>
        <v>67.692000000000021</v>
      </c>
      <c r="E505" s="2">
        <f>ChartDataA!$CL$48</f>
        <v>6.6400000000000001E-2</v>
      </c>
      <c r="F505" s="2">
        <f>ChartDataA!$CL$49</f>
        <v>21.345099999999999</v>
      </c>
      <c r="G505" s="2">
        <f>ChartDataA!$CL$50</f>
        <v>1.1716999999999871</v>
      </c>
    </row>
    <row r="506" spans="1:7" s="2" customFormat="1">
      <c r="B506" s="2">
        <f>ChartDataA!$CM$45</f>
        <v>2.1100000000000001E-2</v>
      </c>
      <c r="C506" s="2">
        <f>ChartDataA!$CM$46</f>
        <v>57.760500000000008</v>
      </c>
      <c r="D506" s="2">
        <f>ChartDataA!$CM$47</f>
        <v>63.309899999999999</v>
      </c>
      <c r="E506" s="2">
        <f>ChartDataA!$CM$48</f>
        <v>6.6200000000000009E-2</v>
      </c>
      <c r="F506" s="2">
        <f>ChartDataA!$CM$49</f>
        <v>22.221299999999999</v>
      </c>
      <c r="G506" s="2">
        <f>ChartDataA!$CM$50</f>
        <v>0.75159999999999627</v>
      </c>
    </row>
    <row r="507" spans="1:7" s="2" customFormat="1">
      <c r="A507" s="2" t="str">
        <f>ChartDataA!$CN$44</f>
        <v>yt 30 06 2018</v>
      </c>
      <c r="B507" s="2">
        <f>ChartDataA!$CN$45</f>
        <v>2.0500000000000001E-2</v>
      </c>
      <c r="C507" s="2">
        <f>ChartDataA!$CN$46</f>
        <v>58.821400000000011</v>
      </c>
      <c r="D507" s="2">
        <f>ChartDataA!$CN$47</f>
        <v>64.912000000000006</v>
      </c>
      <c r="E507" s="2">
        <f>ChartDataA!$CN$48</f>
        <v>2.1000000000000001E-2</v>
      </c>
      <c r="F507" s="2">
        <f>ChartDataA!$CN$49</f>
        <v>23.286799999999999</v>
      </c>
      <c r="G507" s="2">
        <f>ChartDataA!$CN$50</f>
        <v>0.41209999999998104</v>
      </c>
    </row>
    <row r="508" spans="1:7" s="2" customFormat="1">
      <c r="B508" s="2">
        <f>ChartDataA!$CO$45</f>
        <v>1.8700000000000005E-2</v>
      </c>
      <c r="C508" s="2">
        <f>ChartDataA!$CO$46</f>
        <v>58.497400000000013</v>
      </c>
      <c r="D508" s="2">
        <f>ChartDataA!$CO$47</f>
        <v>67.137700000000009</v>
      </c>
      <c r="E508" s="2">
        <f>ChartDataA!$CO$48</f>
        <v>0</v>
      </c>
      <c r="F508" s="2">
        <f>ChartDataA!$CO$49</f>
        <v>24.556599999999996</v>
      </c>
      <c r="G508" s="2">
        <f>ChartDataA!$CO$50</f>
        <v>0.11329999999998108</v>
      </c>
    </row>
    <row r="509" spans="1:7" s="2" customFormat="1">
      <c r="B509" s="2">
        <f>ChartDataA!$CP$45</f>
        <v>2.0100000000000003E-2</v>
      </c>
      <c r="C509" s="2">
        <f>ChartDataA!$CP$46</f>
        <v>58.616200000000006</v>
      </c>
      <c r="D509" s="2">
        <f>ChartDataA!$CP$47</f>
        <v>70.499099999999999</v>
      </c>
      <c r="E509" s="2">
        <f>ChartDataA!$CP$48</f>
        <v>0</v>
      </c>
      <c r="F509" s="2">
        <f>ChartDataA!$CP$49</f>
        <v>25.595799999999997</v>
      </c>
      <c r="G509" s="2">
        <f>ChartDataA!$CP$50</f>
        <v>0.11129999999999995</v>
      </c>
    </row>
    <row r="510" spans="1:7" s="2" customFormat="1">
      <c r="B510" s="2">
        <f>ChartDataA!$CQ$45</f>
        <v>1.5400000000000002E-2</v>
      </c>
      <c r="C510" s="2">
        <f>ChartDataA!$CQ$46</f>
        <v>59.917999999999999</v>
      </c>
      <c r="D510" s="2">
        <f>ChartDataA!$CQ$47</f>
        <v>74.010599999999997</v>
      </c>
      <c r="E510" s="2">
        <f>ChartDataA!$CQ$48</f>
        <v>0</v>
      </c>
      <c r="F510" s="2">
        <f>ChartDataA!$CQ$49</f>
        <v>26.563299999999998</v>
      </c>
      <c r="G510" s="2">
        <f>ChartDataA!$CQ$50</f>
        <v>0.37990000000002055</v>
      </c>
    </row>
    <row r="511" spans="1:7" s="2" customFormat="1">
      <c r="B511" s="2">
        <f>ChartDataA!$CR$45</f>
        <v>1.8700000000000005E-2</v>
      </c>
      <c r="C511" s="2">
        <f>ChartDataA!$CR$46</f>
        <v>65.6738</v>
      </c>
      <c r="D511" s="2">
        <f>ChartDataA!$CR$47</f>
        <v>78.505200000000002</v>
      </c>
      <c r="E511" s="2">
        <f>ChartDataA!$CR$48</f>
        <v>0</v>
      </c>
      <c r="F511" s="2">
        <f>ChartDataA!$CR$49</f>
        <v>28.144099999999998</v>
      </c>
      <c r="G511" s="2">
        <f>ChartDataA!$CR$50</f>
        <v>0.42410000000000991</v>
      </c>
    </row>
    <row r="512" spans="1:7" s="2" customFormat="1">
      <c r="B512" s="2">
        <f>ChartDataA!$CS$45</f>
        <v>1.6700000000000003E-2</v>
      </c>
      <c r="C512" s="2">
        <f>ChartDataA!$CS$46</f>
        <v>71.659800000000004</v>
      </c>
      <c r="D512" s="2">
        <f>ChartDataA!$CS$47</f>
        <v>84.727100000000007</v>
      </c>
      <c r="E512" s="2">
        <f>ChartDataA!$CS$48</f>
        <v>0</v>
      </c>
      <c r="F512" s="2">
        <f>ChartDataA!$CS$49</f>
        <v>27.9437</v>
      </c>
      <c r="G512" s="2">
        <f>ChartDataA!$CS$50</f>
        <v>0.42439999999996303</v>
      </c>
    </row>
    <row r="513" spans="1:7" s="2" customFormat="1">
      <c r="A513" s="2" t="str">
        <f>ChartDataA!$CT$44</f>
        <v>yt 31 12 2018</v>
      </c>
      <c r="B513" s="2">
        <f>ChartDataA!$CT$45</f>
        <v>1.7700000000000004E-2</v>
      </c>
      <c r="C513" s="2">
        <f>ChartDataA!$CT$46</f>
        <v>73.306100000000001</v>
      </c>
      <c r="D513" s="2">
        <f>ChartDataA!$CT$47</f>
        <v>88.882500000000007</v>
      </c>
      <c r="E513" s="2">
        <f>ChartDataA!$CT$48</f>
        <v>0</v>
      </c>
      <c r="F513" s="2">
        <f>ChartDataA!$CT$49</f>
        <v>26.871200000000002</v>
      </c>
      <c r="G513" s="2">
        <f>ChartDataA!$CT$50</f>
        <v>0.46500000000003183</v>
      </c>
    </row>
    <row r="514" spans="1:7" s="2" customFormat="1">
      <c r="B514" s="2">
        <f>ChartDataA!$CU$45</f>
        <v>2.0200000000000003E-2</v>
      </c>
      <c r="C514" s="2">
        <f>ChartDataA!$CU$46</f>
        <v>77.460100000000011</v>
      </c>
      <c r="D514" s="2">
        <f>ChartDataA!$CU$47</f>
        <v>89.156300000000016</v>
      </c>
      <c r="E514" s="2">
        <f>ChartDataA!$CU$48</f>
        <v>0</v>
      </c>
      <c r="F514" s="2">
        <f>ChartDataA!$CU$49</f>
        <v>26.0898</v>
      </c>
      <c r="G514" s="2">
        <f>ChartDataA!$CU$50</f>
        <v>0.54399999999998272</v>
      </c>
    </row>
    <row r="515" spans="1:7" s="2" customFormat="1">
      <c r="B515" s="2">
        <f>ChartDataA!$CV$45</f>
        <v>1.8400000000000003E-2</v>
      </c>
      <c r="C515" s="2">
        <f>ChartDataA!$CV$46</f>
        <v>79.064999999999998</v>
      </c>
      <c r="D515" s="2">
        <f>ChartDataA!$CV$47</f>
        <v>90.185400000000001</v>
      </c>
      <c r="E515" s="2">
        <f>ChartDataA!$CV$48</f>
        <v>0</v>
      </c>
      <c r="F515" s="2">
        <f>ChartDataA!$CV$49</f>
        <v>26.224200000000003</v>
      </c>
      <c r="G515" s="2">
        <f>ChartDataA!$CV$50</f>
        <v>3.3246999999999787</v>
      </c>
    </row>
    <row r="516" spans="1:7" s="2" customFormat="1">
      <c r="B516" s="2">
        <f>ChartDataA!$CW$45</f>
        <v>3.5700000000000003E-2</v>
      </c>
      <c r="C516" s="2">
        <f>ChartDataA!$CW$46</f>
        <v>82.052300000000002</v>
      </c>
      <c r="D516" s="2">
        <f>ChartDataA!$CW$47</f>
        <v>91.146300000000011</v>
      </c>
      <c r="E516" s="2">
        <f>ChartDataA!$CW$48</f>
        <v>0</v>
      </c>
      <c r="F516" s="2">
        <f>ChartDataA!$CW$49</f>
        <v>26.594200000000004</v>
      </c>
      <c r="G516" s="2">
        <f>ChartDataA!$CW$50</f>
        <v>3.5892999999999802</v>
      </c>
    </row>
    <row r="517" spans="1:7" s="2" customFormat="1">
      <c r="B517" s="2">
        <f>ChartDataA!$CX$45</f>
        <v>3.5700000000000003E-2</v>
      </c>
      <c r="C517" s="2">
        <f>ChartDataA!$CX$46</f>
        <v>84.712299999999999</v>
      </c>
      <c r="D517" s="2">
        <f>ChartDataA!$CX$47</f>
        <v>93.293199999999999</v>
      </c>
      <c r="E517" s="2">
        <f>ChartDataA!$CX$48</f>
        <v>0</v>
      </c>
      <c r="F517" s="2">
        <f>ChartDataA!$CX$49</f>
        <v>26.681600000000007</v>
      </c>
      <c r="G517" s="2">
        <f>ChartDataA!$CX$50</f>
        <v>3.559899999999999</v>
      </c>
    </row>
    <row r="518" spans="1:7" s="2" customFormat="1">
      <c r="B518" s="2">
        <f>ChartDataA!$CY$45</f>
        <v>3.56E-2</v>
      </c>
      <c r="C518" s="2">
        <f>ChartDataA!$CY$46</f>
        <v>85.293000000000021</v>
      </c>
      <c r="D518" s="2">
        <f>ChartDataA!$CY$47</f>
        <v>94.459200000000024</v>
      </c>
      <c r="E518" s="2">
        <f>ChartDataA!$CY$48</f>
        <v>0</v>
      </c>
      <c r="F518" s="2">
        <f>ChartDataA!$CY$49</f>
        <v>25.675400000000003</v>
      </c>
      <c r="G518" s="2">
        <f>ChartDataA!$CY$50</f>
        <v>3.878299999999939</v>
      </c>
    </row>
    <row r="519" spans="1:7" s="2" customFormat="1">
      <c r="A519" s="2" t="str">
        <f>ChartDataA!$CZ$44</f>
        <v>yt 30 06 2019</v>
      </c>
      <c r="B519" s="2">
        <f>ChartDataA!$CZ$45</f>
        <v>5.3499999999999999E-2</v>
      </c>
      <c r="C519" s="2">
        <f>ChartDataA!$CZ$46</f>
        <v>88.211700000000008</v>
      </c>
      <c r="D519" s="2">
        <f>ChartDataA!$CZ$47</f>
        <v>93.899100000000018</v>
      </c>
      <c r="E519" s="2">
        <f>ChartDataA!$CZ$48</f>
        <v>0</v>
      </c>
      <c r="F519" s="2">
        <f>ChartDataA!$CZ$49</f>
        <v>24.839800000000004</v>
      </c>
      <c r="G519" s="2">
        <f>ChartDataA!$CZ$50</f>
        <v>3.9808999999999344</v>
      </c>
    </row>
    <row r="520" spans="1:7" s="2" customFormat="1">
      <c r="B520" s="2">
        <f>ChartDataA!$DA$45</f>
        <v>5.3499999999999999E-2</v>
      </c>
      <c r="C520" s="2">
        <f>ChartDataA!$DA$46</f>
        <v>91.941700000000012</v>
      </c>
      <c r="D520" s="2">
        <f>ChartDataA!$DA$47</f>
        <v>93.881500000000003</v>
      </c>
      <c r="E520" s="2">
        <f>ChartDataA!$DA$48</f>
        <v>1E-4</v>
      </c>
      <c r="F520" s="2">
        <f>ChartDataA!$DA$49</f>
        <v>23.805100000000007</v>
      </c>
      <c r="G520" s="2">
        <f>ChartDataA!$DA$50</f>
        <v>4.5413999999999248</v>
      </c>
    </row>
    <row r="521" spans="1:7" s="2" customFormat="1">
      <c r="B521" s="2">
        <f>ChartDataA!$DB$45</f>
        <v>6.2100000000000009E-2</v>
      </c>
      <c r="C521" s="2">
        <f>ChartDataA!$DB$46</f>
        <v>92.415000000000006</v>
      </c>
      <c r="D521" s="2">
        <f>ChartDataA!$DB$47</f>
        <v>91.76230000000001</v>
      </c>
      <c r="E521" s="2">
        <f>ChartDataA!$DB$48</f>
        <v>1E-4</v>
      </c>
      <c r="F521" s="2">
        <f>ChartDataA!$DB$49</f>
        <v>23.266300000000005</v>
      </c>
      <c r="G521" s="2">
        <f>ChartDataA!$DB$50</f>
        <v>5.0548999999999751</v>
      </c>
    </row>
    <row r="522" spans="1:7" s="2" customFormat="1">
      <c r="B522" s="2">
        <f>ChartDataA!$DC$45</f>
        <v>6.2800000000000009E-2</v>
      </c>
      <c r="C522" s="2">
        <f>ChartDataA!$DC$46</f>
        <v>92.188299999999984</v>
      </c>
      <c r="D522" s="2">
        <f>ChartDataA!$DC$47</f>
        <v>91.753099999999989</v>
      </c>
      <c r="E522" s="2">
        <f>ChartDataA!$DC$48</f>
        <v>2.0000000000000001E-4</v>
      </c>
      <c r="F522" s="2">
        <f>ChartDataA!$DC$49</f>
        <v>22.633400000000005</v>
      </c>
      <c r="G522" s="2">
        <f>ChartDataA!$DC$50</f>
        <v>4.9679999999999893</v>
      </c>
    </row>
    <row r="523" spans="1:7" s="2" customFormat="1">
      <c r="B523" s="2">
        <f>ChartDataA!$DD$45</f>
        <v>6.1700000000000012E-2</v>
      </c>
      <c r="C523" s="2">
        <f>ChartDataA!$DD$46</f>
        <v>89.703599999999994</v>
      </c>
      <c r="D523" s="2">
        <f>ChartDataA!$DD$47</f>
        <v>88.744100000000003</v>
      </c>
      <c r="E523" s="2">
        <f>ChartDataA!$DD$48</f>
        <v>3.0000000000000003E-4</v>
      </c>
      <c r="F523" s="2">
        <f>ChartDataA!$DD$49</f>
        <v>20.992400000000007</v>
      </c>
      <c r="G523" s="2">
        <f>ChartDataA!$DD$50</f>
        <v>4.9258999999999844</v>
      </c>
    </row>
    <row r="524" spans="1:7" s="2" customFormat="1">
      <c r="B524" s="2">
        <f>ChartDataA!$DE$45</f>
        <v>7.6999999999999999E-2</v>
      </c>
      <c r="C524" s="2">
        <f>ChartDataA!$DE$46</f>
        <v>81.654600000000016</v>
      </c>
      <c r="D524" s="2">
        <f>ChartDataA!$DE$47</f>
        <v>85.736799999999988</v>
      </c>
      <c r="E524" s="2">
        <f>ChartDataA!$DE$48</f>
        <v>3.0000000000000003E-4</v>
      </c>
      <c r="F524" s="2">
        <f>ChartDataA!$DE$49</f>
        <v>20.385899999999999</v>
      </c>
      <c r="G524" s="2">
        <f>ChartDataA!$DE$50</f>
        <v>4.9255999999999744</v>
      </c>
    </row>
    <row r="525" spans="1:7" s="2" customFormat="1">
      <c r="A525" s="2" t="str">
        <f>ChartDataA!$DF$44</f>
        <v>yt 31 12 2019</v>
      </c>
      <c r="B525" s="2">
        <f>ChartDataA!$DF$45</f>
        <v>7.9700000000000007E-2</v>
      </c>
      <c r="C525" s="2">
        <f>ChartDataA!$DF$46</f>
        <v>80.736100000000008</v>
      </c>
      <c r="D525" s="2">
        <f>ChartDataA!$DF$47</f>
        <v>81.841700000000003</v>
      </c>
      <c r="E525" s="2">
        <f>ChartDataA!$DF$48</f>
        <v>3.0000000000000003E-4</v>
      </c>
      <c r="F525" s="2">
        <f>ChartDataA!$DF$49</f>
        <v>20.2502</v>
      </c>
      <c r="G525" s="2">
        <f>ChartDataA!$DF$50</f>
        <v>4.8849999999999625</v>
      </c>
    </row>
    <row r="526" spans="1:7" s="2" customFormat="1">
      <c r="B526" s="2">
        <f>ChartDataA!$DG$45</f>
        <v>8.0848000000000059E-2</v>
      </c>
      <c r="C526" s="2">
        <f>ChartDataA!$DG$46</f>
        <v>78.095588000000006</v>
      </c>
      <c r="D526" s="2">
        <f>ChartDataA!$DG$47</f>
        <v>81.435342000000006</v>
      </c>
      <c r="E526" s="2">
        <f>ChartDataA!$DG$48</f>
        <v>3.0600000000000007E-4</v>
      </c>
      <c r="F526" s="2">
        <f>ChartDataA!$DG$49</f>
        <v>19.712631000000002</v>
      </c>
      <c r="G526" s="2">
        <f>ChartDataA!$DG$50</f>
        <v>4.8182589999999834</v>
      </c>
    </row>
    <row r="527" spans="1:7" s="2" customFormat="1">
      <c r="B527" s="2">
        <f>ChartDataA!$DH$45</f>
        <v>8.0853000000000078E-2</v>
      </c>
      <c r="C527" s="2">
        <f>ChartDataA!$DH$46</f>
        <v>76.44137400000001</v>
      </c>
      <c r="D527" s="2">
        <f>ChartDataA!$DH$47</f>
        <v>79.976984000000002</v>
      </c>
      <c r="E527" s="2">
        <f>ChartDataA!$DH$48</f>
        <v>3.2000000000000008E-4</v>
      </c>
      <c r="F527" s="2">
        <f>ChartDataA!$DH$49</f>
        <v>19.478095000000003</v>
      </c>
      <c r="G527" s="2">
        <f>ChartDataA!$DH$50</f>
        <v>2.0571950000000072</v>
      </c>
    </row>
    <row r="528" spans="1:7" s="2" customFormat="1">
      <c r="B528" s="2">
        <f>ChartDataA!$DI$45</f>
        <v>6.3600000000000073E-2</v>
      </c>
      <c r="C528" s="2">
        <f>ChartDataA!$DI$46</f>
        <v>75.201290999999998</v>
      </c>
      <c r="D528" s="2">
        <f>ChartDataA!$DI$47</f>
        <v>79.331051000000002</v>
      </c>
      <c r="E528" s="2">
        <f>ChartDataA!$DI$48</f>
        <v>3.3900000000000011E-4</v>
      </c>
      <c r="F528" s="2">
        <f>ChartDataA!$DI$49</f>
        <v>18.317693999999999</v>
      </c>
      <c r="G528" s="2">
        <f>ChartDataA!$DI$50</f>
        <v>6.6691000000000145</v>
      </c>
    </row>
    <row r="529" spans="1:7" s="2" customFormat="1">
      <c r="B529" s="2">
        <f>ChartDataA!$DJ$45</f>
        <v>8.123400000000007E-2</v>
      </c>
      <c r="C529" s="2">
        <f>ChartDataA!$DJ$46</f>
        <v>70.297606999999999</v>
      </c>
      <c r="D529" s="2">
        <f>ChartDataA!$DJ$47</f>
        <v>76.990266000000005</v>
      </c>
      <c r="E529" s="2">
        <f>ChartDataA!$DJ$48</f>
        <v>4.3300000000000006E-4</v>
      </c>
      <c r="F529" s="2">
        <f>ChartDataA!$DJ$49</f>
        <v>16.787988000000002</v>
      </c>
      <c r="G529" s="2">
        <f>ChartDataA!$DJ$50</f>
        <v>11.649790000000024</v>
      </c>
    </row>
    <row r="530" spans="1:7" s="2" customFormat="1">
      <c r="B530" s="2">
        <f>ChartDataA!$DK$45</f>
        <v>8.1432000000000115E-2</v>
      </c>
      <c r="C530" s="2">
        <f>ChartDataA!$DK$46</f>
        <v>67.16490300000001</v>
      </c>
      <c r="D530" s="2">
        <f>ChartDataA!$DK$47</f>
        <v>73.376121000000012</v>
      </c>
      <c r="E530" s="2">
        <f>ChartDataA!$DK$48</f>
        <v>5.2599999999999999E-4</v>
      </c>
      <c r="F530" s="2">
        <f>ChartDataA!$DK$49</f>
        <v>16.253986000000005</v>
      </c>
      <c r="G530" s="2">
        <f>ChartDataA!$DK$50</f>
        <v>15.557397000000009</v>
      </c>
    </row>
    <row r="531" spans="1:7" s="2" customFormat="1">
      <c r="A531" s="2" t="str">
        <f>ChartDataA!$DL$44</f>
        <v>yt 30 06 2020</v>
      </c>
      <c r="B531" s="2">
        <f>ChartDataA!$DL$45</f>
        <v>6.3614000000000157E-2</v>
      </c>
      <c r="C531" s="2">
        <f>ChartDataA!$DL$46</f>
        <v>60.481063000000013</v>
      </c>
      <c r="D531" s="2">
        <f>ChartDataA!$DL$47</f>
        <v>71.206020000000009</v>
      </c>
      <c r="E531" s="2">
        <f>ChartDataA!$DL$48</f>
        <v>5.8300000000000008E-4</v>
      </c>
      <c r="F531" s="2">
        <f>ChartDataA!$DL$49</f>
        <v>15.787299000000001</v>
      </c>
      <c r="G531" s="2">
        <f>ChartDataA!$DL$50</f>
        <v>19.692108999999988</v>
      </c>
    </row>
    <row r="532" spans="1:7" s="2" customFormat="1">
      <c r="B532" s="2">
        <f>ChartDataA!$DM$45</f>
        <v>6.3705000000000164E-2</v>
      </c>
      <c r="C532" s="2">
        <f>ChartDataA!$DM$46</f>
        <v>55.535896000000015</v>
      </c>
      <c r="D532" s="2">
        <f>ChartDataA!$DM$47</f>
        <v>70.864960000000011</v>
      </c>
      <c r="E532" s="2">
        <f>ChartDataA!$DM$48</f>
        <v>2.4674000000000005E-2</v>
      </c>
      <c r="F532" s="2">
        <f>ChartDataA!$DM$49</f>
        <v>16.336661000000003</v>
      </c>
      <c r="G532" s="2">
        <f>ChartDataA!$DM$50</f>
        <v>23.475151000000011</v>
      </c>
    </row>
    <row r="533" spans="1:7" s="2" customFormat="1">
      <c r="B533" s="2">
        <f>ChartDataA!$DN$45</f>
        <v>5.552000000000016E-2</v>
      </c>
      <c r="C533" s="2">
        <f>ChartDataA!$DN$46</f>
        <v>52.154772000000015</v>
      </c>
      <c r="D533" s="2">
        <f>ChartDataA!$DN$47</f>
        <v>68.287554</v>
      </c>
      <c r="E533" s="2">
        <f>ChartDataA!$DN$48</f>
        <v>2.4678000000000005E-2</v>
      </c>
      <c r="F533" s="2">
        <f>ChartDataA!$DN$49</f>
        <v>16.892131000000003</v>
      </c>
      <c r="G533" s="2">
        <f>ChartDataA!$DN$50</f>
        <v>27.315866999999997</v>
      </c>
    </row>
    <row r="534" spans="1:7" s="2" customFormat="1">
      <c r="B534" s="2">
        <f>ChartDataA!$DO$45</f>
        <v>7.0595000000000158E-2</v>
      </c>
      <c r="C534" s="2">
        <f>ChartDataA!$DO$46</f>
        <v>47.595655000000008</v>
      </c>
      <c r="D534" s="2">
        <f>ChartDataA!$DO$47</f>
        <v>65.203557000000004</v>
      </c>
      <c r="E534" s="2">
        <f>ChartDataA!$DO$48</f>
        <v>2.4606000000000003E-2</v>
      </c>
      <c r="F534" s="2">
        <f>ChartDataA!$DO$49</f>
        <v>17.163908000000003</v>
      </c>
      <c r="G534" s="2">
        <f>ChartDataA!$DO$50</f>
        <v>33.618106999999981</v>
      </c>
    </row>
    <row r="535" spans="1:7" s="2" customFormat="1">
      <c r="B535" s="2">
        <f>ChartDataA!$DP$45</f>
        <v>7.0612000000000189E-2</v>
      </c>
      <c r="C535" s="2">
        <f>ChartDataA!$DP$46</f>
        <v>42.825632000000006</v>
      </c>
      <c r="D535" s="2">
        <f>ChartDataA!$DP$47</f>
        <v>60.868150000000007</v>
      </c>
      <c r="E535" s="2">
        <f>ChartDataA!$DP$48</f>
        <v>2.4547000000000006E-2</v>
      </c>
      <c r="F535" s="2">
        <f>ChartDataA!$DP$49</f>
        <v>18.052585999999998</v>
      </c>
      <c r="G535" s="2">
        <f>ChartDataA!$DP$50</f>
        <v>40.139476000000002</v>
      </c>
    </row>
    <row r="536" spans="1:7" s="2" customFormat="1">
      <c r="B536" s="2">
        <f>ChartDataA!$DQ$45</f>
        <v>5.3013000000000213E-2</v>
      </c>
      <c r="C536" s="2">
        <f>ChartDataA!$DQ$46</f>
        <v>42.879453000000005</v>
      </c>
      <c r="D536" s="2">
        <f>ChartDataA!$DQ$47</f>
        <v>55.720919000000016</v>
      </c>
      <c r="E536" s="2">
        <f>ChartDataA!$DQ$48</f>
        <v>2.4628000000000004E-2</v>
      </c>
      <c r="F536" s="2">
        <f>ChartDataA!$DQ$49</f>
        <v>18.252927</v>
      </c>
      <c r="G536" s="2">
        <f>ChartDataA!$DQ$50</f>
        <v>48.820063999999974</v>
      </c>
    </row>
    <row r="537" spans="1:7" s="2" customFormat="1">
      <c r="A537" s="2" t="str">
        <f>ChartDataA!$DR$44</f>
        <v>yt 31 12 2020</v>
      </c>
      <c r="B537" s="2">
        <f>ChartDataA!$DR$45</f>
        <v>5.1520000000000211E-2</v>
      </c>
      <c r="C537" s="2">
        <f>ChartDataA!$DR$46</f>
        <v>40.792877000000011</v>
      </c>
      <c r="D537" s="2">
        <f>ChartDataA!$DR$47</f>
        <v>52.498325999999999</v>
      </c>
      <c r="E537" s="2">
        <f>ChartDataA!$DR$48</f>
        <v>2.4699000000000006E-2</v>
      </c>
      <c r="F537" s="2">
        <f>ChartDataA!$DR$49</f>
        <v>17.57704</v>
      </c>
      <c r="G537" s="2">
        <f>ChartDataA!$DR$50</f>
        <v>56.424994999999996</v>
      </c>
    </row>
    <row r="538" spans="1:7" s="2" customFormat="1">
      <c r="B538" s="2">
        <f>ChartDataA!$DS$45</f>
        <v>5.2232000000000202E-2</v>
      </c>
      <c r="C538" s="2">
        <f>ChartDataA!$DS$46</f>
        <v>35.678027</v>
      </c>
      <c r="D538" s="2">
        <f>ChartDataA!$DS$47</f>
        <v>48.719114000000012</v>
      </c>
      <c r="E538" s="2">
        <f>ChartDataA!$DS$48</f>
        <v>2.4693000000000007E-2</v>
      </c>
      <c r="F538" s="2">
        <f>ChartDataA!$DS$49</f>
        <v>17.522666000000001</v>
      </c>
      <c r="G538" s="2">
        <f>ChartDataA!$DS$50</f>
        <v>57.490352999999999</v>
      </c>
    </row>
    <row r="539" spans="1:7" s="2" customFormat="1">
      <c r="B539" s="2">
        <f>ChartDataA!$DT$45</f>
        <v>5.2239000000000174E-2</v>
      </c>
      <c r="C539" s="2">
        <f>ChartDataA!$DT$46</f>
        <v>30.814585999999998</v>
      </c>
      <c r="D539" s="2">
        <f>ChartDataA!$DT$47</f>
        <v>46.117539000000008</v>
      </c>
      <c r="E539" s="2">
        <f>ChartDataA!$DT$48</f>
        <v>2.4679000000000006E-2</v>
      </c>
      <c r="F539" s="2">
        <f>ChartDataA!$DT$49</f>
        <v>17.091699000000002</v>
      </c>
      <c r="G539" s="2">
        <f>ChartDataA!$DT$50</f>
        <v>57.924647000000007</v>
      </c>
    </row>
    <row r="540" spans="1:7" s="2" customFormat="1">
      <c r="B540" s="2">
        <f>ChartDataA!$DU$45</f>
        <v>6.9747000000000198E-2</v>
      </c>
      <c r="C540" s="2">
        <f>ChartDataA!$DU$46</f>
        <v>26.383548000000001</v>
      </c>
      <c r="D540" s="2">
        <f>ChartDataA!$DU$47</f>
        <v>44.480610000000006</v>
      </c>
      <c r="E540" s="2">
        <f>ChartDataA!$DU$48</f>
        <v>2.4677000000000004E-2</v>
      </c>
      <c r="F540" s="2">
        <f>ChartDataA!$DU$49</f>
        <v>17.310533000000003</v>
      </c>
      <c r="G540" s="2">
        <f>ChartDataA!$DU$50</f>
        <v>53.045502000000013</v>
      </c>
    </row>
    <row r="541" spans="1:7" s="2" customFormat="1">
      <c r="B541" s="2">
        <f>ChartDataA!$DV$45</f>
        <v>5.2113000000000187E-2</v>
      </c>
      <c r="C541" s="2">
        <f>ChartDataA!$DV$46</f>
        <v>26.279000000000007</v>
      </c>
      <c r="D541" s="2">
        <f>ChartDataA!$DV$47</f>
        <v>44.206509000000004</v>
      </c>
      <c r="E541" s="2">
        <f>ChartDataA!$DV$48</f>
        <v>2.4583000000000004E-2</v>
      </c>
      <c r="F541" s="2">
        <f>ChartDataA!$DV$49</f>
        <v>19.117848000000006</v>
      </c>
      <c r="G541" s="2">
        <f>ChartDataA!$DV$50</f>
        <v>49.764787999999982</v>
      </c>
    </row>
    <row r="542" spans="1:7" s="2" customFormat="1">
      <c r="B542" s="2">
        <f>ChartDataA!$DW$45</f>
        <v>5.2635000000000202E-2</v>
      </c>
      <c r="C542" s="2">
        <f>ChartDataA!$DW$46</f>
        <v>24.922647000000008</v>
      </c>
      <c r="D542" s="2">
        <f>ChartDataA!$DW$47</f>
        <v>44.401000000000018</v>
      </c>
      <c r="E542" s="2">
        <f>ChartDataA!$DW$48</f>
        <v>2.4490000000000001E-2</v>
      </c>
      <c r="F542" s="2">
        <f>ChartDataA!$DW$49</f>
        <v>21.278802000000002</v>
      </c>
      <c r="G542" s="2">
        <f>ChartDataA!$DW$50</f>
        <v>45.983258000000006</v>
      </c>
    </row>
    <row r="543" spans="1:7" s="2" customFormat="1">
      <c r="A543" s="2" t="str">
        <f>ChartDataA!$DX$44</f>
        <v>yt 30 06 2021</v>
      </c>
      <c r="B543" s="2">
        <f>ChartDataA!$DX$45</f>
        <v>5.2553000000000155E-2</v>
      </c>
      <c r="C543" s="2">
        <f>ChartDataA!$DX$46</f>
        <v>23.507634000000007</v>
      </c>
      <c r="D543" s="2">
        <f>ChartDataA!$DX$47</f>
        <v>44.091807000000003</v>
      </c>
      <c r="E543" s="2">
        <f>ChartDataA!$DX$48</f>
        <v>2.4436000000000003E-2</v>
      </c>
      <c r="F543" s="2">
        <f>ChartDataA!$DX$49</f>
        <v>23.068505000000005</v>
      </c>
      <c r="G543" s="2">
        <f>ChartDataA!$DX$50</f>
        <v>41.764323000000019</v>
      </c>
    </row>
    <row r="544" spans="1:7" s="2" customFormat="1">
      <c r="B544" s="2">
        <f>ChartDataA!$DY$45</f>
        <v>5.2462000000000161E-2</v>
      </c>
      <c r="C544" s="2">
        <f>ChartDataA!$DY$46</f>
        <v>20.346476000000003</v>
      </c>
      <c r="D544" s="2">
        <f>ChartDataA!$DY$47</f>
        <v>42.430394000000007</v>
      </c>
      <c r="E544" s="2">
        <f>ChartDataA!$DY$48</f>
        <v>2.4500000000000005E-4</v>
      </c>
      <c r="F544" s="2">
        <f>ChartDataA!$DY$49</f>
        <v>23.470307000000002</v>
      </c>
      <c r="G544" s="2">
        <f>ChartDataA!$DY$50</f>
        <v>39.644354000000007</v>
      </c>
    </row>
    <row r="545" spans="1:7" s="2" customFormat="1">
      <c r="B545" s="2">
        <f>ChartDataA!$DZ$45</f>
        <v>6.9997000000000156E-2</v>
      </c>
      <c r="C545" s="2">
        <f>ChartDataA!$DZ$46</f>
        <v>20.849557000000004</v>
      </c>
      <c r="D545" s="2">
        <f>ChartDataA!$DZ$47</f>
        <v>41.659023000000012</v>
      </c>
      <c r="E545" s="2">
        <f>ChartDataA!$DZ$48</f>
        <v>2.4100000000000006E-4</v>
      </c>
      <c r="F545" s="2">
        <f>ChartDataA!$DZ$49</f>
        <v>23.886820999999998</v>
      </c>
      <c r="G545" s="2">
        <f>ChartDataA!$DZ$50</f>
        <v>39.570638999999986</v>
      </c>
    </row>
    <row r="546" spans="1:7" s="2" customFormat="1">
      <c r="B546" s="2">
        <f>ChartDataA!$EA$45</f>
        <v>5.3142000000000147E-2</v>
      </c>
      <c r="C546" s="2">
        <f>ChartDataA!$EA$46</f>
        <v>21.525966</v>
      </c>
      <c r="D546" s="2">
        <f>ChartDataA!$EA$47</f>
        <v>40.931235000000008</v>
      </c>
      <c r="E546" s="2">
        <f>ChartDataA!$EA$48</f>
        <v>2.1300000000000003E-4</v>
      </c>
      <c r="F546" s="2">
        <f>ChartDataA!$EA$49</f>
        <v>24.805128999999997</v>
      </c>
      <c r="G546" s="2">
        <f>ChartDataA!$EA$50</f>
        <v>37.427934000000008</v>
      </c>
    </row>
    <row r="547" spans="1:7" s="2" customFormat="1">
      <c r="B547" s="2">
        <f>ChartDataA!$EB$45</f>
        <v>5.0905000000000138E-2</v>
      </c>
      <c r="C547" s="2">
        <f>ChartDataA!$EB$46</f>
        <v>19.845769000000001</v>
      </c>
      <c r="D547" s="2">
        <f>ChartDataA!$EB$47</f>
        <v>41.228687000000008</v>
      </c>
      <c r="E547" s="2">
        <f>ChartDataA!$EB$48</f>
        <v>1.7200000000000003E-4</v>
      </c>
      <c r="F547" s="2">
        <f>ChartDataA!$EB$49</f>
        <v>25.102394</v>
      </c>
      <c r="G547" s="2">
        <f>ChartDataA!$EB$50</f>
        <v>36.208187000000009</v>
      </c>
    </row>
    <row r="548" spans="1:7" s="2" customFormat="1">
      <c r="B548" s="2">
        <f>ChartDataA!$EC$45</f>
        <v>4.9108000000000131E-2</v>
      </c>
      <c r="C548" s="2">
        <f>ChartDataA!$EC$46</f>
        <v>20.286618000000004</v>
      </c>
      <c r="D548" s="2">
        <f>ChartDataA!$EC$47</f>
        <v>40.574479999999994</v>
      </c>
      <c r="E548" s="2">
        <f>ChartDataA!$EC$48</f>
        <v>9.1000000000000003E-5</v>
      </c>
      <c r="F548" s="2">
        <f>ChartDataA!$EC$49</f>
        <v>26.551554000000003</v>
      </c>
      <c r="G548" s="2">
        <f>ChartDataA!$EC$50</f>
        <v>32.831292000000005</v>
      </c>
    </row>
    <row r="549" spans="1:7" s="2" customFormat="1">
      <c r="A549" s="2" t="str">
        <f>ChartDataA!$ED$44</f>
        <v>yt 31 12 2021</v>
      </c>
      <c r="B549" s="2">
        <f>ChartDataA!$ED$45</f>
        <v>4.9406000000000137E-2</v>
      </c>
      <c r="C549" s="2">
        <f>ChartDataA!$ED$46</f>
        <v>19.375519000000001</v>
      </c>
      <c r="D549" s="2">
        <f>ChartDataA!$ED$47</f>
        <v>39.933616000000001</v>
      </c>
      <c r="E549" s="2">
        <f>ChartDataA!$ED$48</f>
        <v>2.0000000000000002E-5</v>
      </c>
      <c r="F549" s="2">
        <f>ChartDataA!$ED$49</f>
        <v>28.785540000000005</v>
      </c>
      <c r="G549" s="2">
        <f>ChartDataA!$ED$50</f>
        <v>29.951064000000017</v>
      </c>
    </row>
    <row r="550" spans="1:7" s="2" customFormat="1">
      <c r="B550" s="2">
        <f>ChartDataA!$EE$45</f>
        <v>4.6166000000000165E-2</v>
      </c>
      <c r="C550" s="2">
        <f>ChartDataA!$EE$46</f>
        <v>21.602602000000001</v>
      </c>
      <c r="D550" s="2">
        <f>ChartDataA!$EE$47</f>
        <v>40.40591400000001</v>
      </c>
      <c r="E550" s="2">
        <f>ChartDataA!$EE$48</f>
        <v>2.0000000000000002E-5</v>
      </c>
      <c r="F550" s="2">
        <f>ChartDataA!$EE$49</f>
        <v>33.584762000000005</v>
      </c>
      <c r="G550" s="2">
        <f>ChartDataA!$EE$50</f>
        <v>28.863762000000008</v>
      </c>
    </row>
    <row r="551" spans="1:7" s="2" customFormat="1">
      <c r="B551" s="2">
        <f>ChartDataA!$EF$45</f>
        <v>6.3704000000000163E-2</v>
      </c>
      <c r="C551" s="2">
        <f>ChartDataA!$EF$46</f>
        <v>23.982310000000002</v>
      </c>
      <c r="D551" s="2">
        <f>ChartDataA!$EF$47</f>
        <v>43.774261000000003</v>
      </c>
      <c r="E551" s="2">
        <f>ChartDataA!$EF$48</f>
        <v>2.1000000000000002E-5</v>
      </c>
      <c r="F551" s="2">
        <f>ChartDataA!$EF$49</f>
        <v>36.679603999999998</v>
      </c>
      <c r="G551" s="2">
        <f>ChartDataA!$EF$50</f>
        <v>28.437019000000006</v>
      </c>
    </row>
    <row r="552" spans="1:7" s="2" customFormat="1">
      <c r="B552" s="2">
        <f>ChartDataA!$EG$45</f>
        <v>4.62350000000002E-2</v>
      </c>
      <c r="C552" s="2">
        <f>ChartDataA!$EG$46</f>
        <v>24.561587000000006</v>
      </c>
      <c r="D552" s="2">
        <f>ChartDataA!$EG$47</f>
        <v>48.713982000000001</v>
      </c>
      <c r="E552" s="2">
        <f>ChartDataA!$EG$48</f>
        <v>3.9999999999999998E-6</v>
      </c>
      <c r="F552" s="2">
        <f>ChartDataA!$EG$49</f>
        <v>40.505463000000006</v>
      </c>
      <c r="G552" s="2">
        <f>ChartDataA!$EG$50</f>
        <v>29.708770000000001</v>
      </c>
    </row>
    <row r="553" spans="1:7" s="2" customFormat="1">
      <c r="B553" s="2">
        <f>ChartDataA!$EH$45</f>
        <v>4.8295000000000053E-2</v>
      </c>
      <c r="C553" s="2">
        <f>ChartDataA!$EH$46</f>
        <v>25.253181000000001</v>
      </c>
      <c r="D553" s="2">
        <f>ChartDataA!$EH$47</f>
        <v>52.201962000000002</v>
      </c>
      <c r="E553" s="2">
        <f>ChartDataA!$EH$48</f>
        <v>3.9999999999999998E-6</v>
      </c>
      <c r="F553" s="2">
        <f>ChartDataA!$EH$49</f>
        <v>42.175142999999998</v>
      </c>
      <c r="G553" s="2">
        <f>ChartDataA!$EH$50</f>
        <v>29.175007000000022</v>
      </c>
    </row>
    <row r="554" spans="1:7" s="2" customFormat="1">
      <c r="B554" s="2">
        <f>ChartDataA!$EI$45</f>
        <v>4.7618999999999849E-2</v>
      </c>
      <c r="C554" s="2">
        <f>ChartDataA!$EI$46</f>
        <v>27.818077000000006</v>
      </c>
      <c r="D554" s="2">
        <f>ChartDataA!$EI$47</f>
        <v>57.019912000000005</v>
      </c>
      <c r="E554" s="2">
        <f>ChartDataA!$EI$48</f>
        <v>1.5999999999999999E-5</v>
      </c>
      <c r="F554" s="2">
        <f>ChartDataA!$EI$49</f>
        <v>43.438217999999999</v>
      </c>
      <c r="G554" s="2">
        <f>ChartDataA!$EI$50</f>
        <v>31.407237000000009</v>
      </c>
    </row>
    <row r="555" spans="1:7" s="2" customFormat="1">
      <c r="A555" s="2" t="str">
        <f>ChartDataA!$EJ$44</f>
        <v>yt 30 06 2022</v>
      </c>
      <c r="B555" s="2">
        <f>ChartDataA!$EJ$45</f>
        <v>5.0268999999999849E-2</v>
      </c>
      <c r="C555" s="2">
        <f>ChartDataA!$EJ$46</f>
        <v>30.249987000000001</v>
      </c>
      <c r="D555" s="2">
        <f>ChartDataA!$EJ$47</f>
        <v>66.347863000000018</v>
      </c>
      <c r="E555" s="2">
        <f>ChartDataA!$EJ$48</f>
        <v>1.3000000000000001E-5</v>
      </c>
      <c r="F555" s="2">
        <f>ChartDataA!$EJ$49</f>
        <v>44.222242000000001</v>
      </c>
      <c r="G555" s="2">
        <f>ChartDataA!$EJ$50</f>
        <v>35.961713000000003</v>
      </c>
    </row>
    <row r="556" spans="1:7" s="2" customFormat="1">
      <c r="B556" s="2">
        <f>ChartDataA!$EK$45</f>
        <v>5.0490999999999606E-2</v>
      </c>
      <c r="C556" s="2">
        <f>ChartDataA!$EK$46</f>
        <v>32.227820000000001</v>
      </c>
      <c r="D556" s="2">
        <f>ChartDataA!$EK$47</f>
        <v>70.115153000000007</v>
      </c>
      <c r="E556" s="2">
        <f>ChartDataA!$EK$48</f>
        <v>1.3000000000000001E-5</v>
      </c>
      <c r="F556" s="2">
        <f>ChartDataA!$EK$49</f>
        <v>44.945309999999999</v>
      </c>
      <c r="G556" s="2">
        <f>ChartDataA!$EK$50</f>
        <v>39.13071400000004</v>
      </c>
    </row>
    <row r="557" spans="1:7" s="2" customFormat="1">
      <c r="B557" s="2">
        <f>ChartDataA!$EL$45</f>
        <v>3.150099999999946E-2</v>
      </c>
      <c r="C557" s="2">
        <f>ChartDataA!$EL$46</f>
        <v>33.157009000000002</v>
      </c>
      <c r="D557" s="2">
        <f>ChartDataA!$EL$47</f>
        <v>74.189484000000007</v>
      </c>
      <c r="E557" s="2">
        <f>ChartDataA!$EL$48</f>
        <v>1.5999999999999999E-5</v>
      </c>
      <c r="F557" s="2">
        <f>ChartDataA!$EL$49</f>
        <v>47.664048000000001</v>
      </c>
      <c r="G557" s="2">
        <f>ChartDataA!$EL$50</f>
        <v>39.71834800000002</v>
      </c>
    </row>
    <row r="558" spans="1:7" s="2" customFormat="1">
      <c r="B558" s="2">
        <f>ChartDataA!$EM$45</f>
        <v>4.0164999999999763E-2</v>
      </c>
      <c r="C558" s="2">
        <f>ChartDataA!$EM$46</f>
        <v>33.978400999999998</v>
      </c>
      <c r="D558" s="2">
        <f>ChartDataA!$EM$47</f>
        <v>79.032083</v>
      </c>
      <c r="E558" s="2">
        <f>ChartDataA!$EM$48</f>
        <v>2.4000000000000001E-5</v>
      </c>
      <c r="F558" s="2">
        <f>ChartDataA!$EM$49</f>
        <v>53.007171000000007</v>
      </c>
      <c r="G558" s="2">
        <f>ChartDataA!$EM$50</f>
        <v>37.988245000000035</v>
      </c>
    </row>
    <row r="559" spans="1:7" s="2" customFormat="1">
      <c r="B559" s="2">
        <f>ChartDataA!$EN$45</f>
        <v>4.7784999999999758E-2</v>
      </c>
      <c r="C559" s="2">
        <f>ChartDataA!$EN$46</f>
        <v>39.423167999999997</v>
      </c>
      <c r="D559" s="2">
        <f>ChartDataA!$EN$47</f>
        <v>82.030465000000007</v>
      </c>
      <c r="E559" s="2">
        <f>ChartDataA!$EN$48</f>
        <v>2.5000000000000001E-5</v>
      </c>
      <c r="F559" s="2">
        <f>ChartDataA!$EN$49</f>
        <v>56.295476000000001</v>
      </c>
      <c r="G559" s="2">
        <f>ChartDataA!$EN$50</f>
        <v>35.982206000000019</v>
      </c>
    </row>
    <row r="560" spans="1:7" s="2" customFormat="1">
      <c r="B560" s="2">
        <f>ChartDataA!$EO$45</f>
        <v>5.6780999999999748E-2</v>
      </c>
      <c r="C560" s="2">
        <f>ChartDataA!$EO$46</f>
        <v>42.183855000000008</v>
      </c>
      <c r="D560" s="2">
        <f>ChartDataA!$EO$47</f>
        <v>90.341481000000016</v>
      </c>
      <c r="E560" s="2">
        <f>ChartDataA!$EO$48</f>
        <v>5.2000000000000004E-5</v>
      </c>
      <c r="F560" s="2">
        <f>ChartDataA!$EO$49</f>
        <v>56.798393000000004</v>
      </c>
      <c r="G560" s="2">
        <f>ChartDataA!$EO$50</f>
        <v>32.132663999999977</v>
      </c>
    </row>
    <row r="561" spans="1:7" s="2" customFormat="1">
      <c r="A561" s="2" t="str">
        <f>ChartDataA!$EP$44</f>
        <v>yt 31 12 2022</v>
      </c>
      <c r="B561" s="2">
        <f>ChartDataA!$EP$45</f>
        <v>5.287599999999975E-2</v>
      </c>
      <c r="C561" s="2">
        <f>ChartDataA!$EP$46</f>
        <v>43.224288000000008</v>
      </c>
      <c r="D561" s="2">
        <f>ChartDataA!$EP$47</f>
        <v>90.357252000000003</v>
      </c>
      <c r="E561" s="2">
        <f>ChartDataA!$EP$48</f>
        <v>5.2000000000000004E-5</v>
      </c>
      <c r="F561" s="2">
        <f>ChartDataA!$EP$49</f>
        <v>58.271631999999997</v>
      </c>
      <c r="G561" s="2">
        <f>ChartDataA!$EP$50</f>
        <v>28.500213000000002</v>
      </c>
    </row>
    <row r="562" spans="1:7" s="2" customFormat="1">
      <c r="B562" s="2">
        <f>ChartDataA!$EQ$45</f>
        <v>5.0355999999999686E-2</v>
      </c>
      <c r="C562" s="2">
        <f>ChartDataA!$EQ$46</f>
        <v>42.671448000000005</v>
      </c>
      <c r="D562" s="2">
        <f>ChartDataA!$EQ$47</f>
        <v>89.480905000000007</v>
      </c>
      <c r="E562" s="2">
        <f>ChartDataA!$EQ$48</f>
        <v>5.2000000000000004E-5</v>
      </c>
      <c r="F562" s="2">
        <f>ChartDataA!$EQ$49</f>
        <v>56.749254000000001</v>
      </c>
      <c r="G562" s="2">
        <f>ChartDataA!$EQ$50</f>
        <v>28.520918999999992</v>
      </c>
    </row>
    <row r="563" spans="1:7" s="2" customFormat="1">
      <c r="B563" s="2">
        <f>ChartDataA!$ER$45</f>
        <v>3.2805999999999683E-2</v>
      </c>
      <c r="C563" s="2">
        <f>ChartDataA!$ER$46</f>
        <v>42.591849000000011</v>
      </c>
      <c r="D563" s="2">
        <f>ChartDataA!$ER$47</f>
        <v>85.895846000000006</v>
      </c>
      <c r="E563" s="2">
        <f>ChartDataA!$ER$48</f>
        <v>5.1000000000000006E-5</v>
      </c>
      <c r="F563" s="2">
        <f>ChartDataA!$ER$49</f>
        <v>57.993932000000001</v>
      </c>
      <c r="G563" s="2">
        <f>ChartDataA!$ER$50</f>
        <v>28.54412099999999</v>
      </c>
    </row>
    <row r="564" spans="1:7" s="2" customFormat="1">
      <c r="B564" s="2">
        <f>ChartDataA!$ES$45</f>
        <v>3.2719999999999624E-2</v>
      </c>
      <c r="C564" s="2">
        <f>ChartDataA!$ES$46</f>
        <v>43.648049000000015</v>
      </c>
      <c r="D564" s="2">
        <f>ChartDataA!$ES$47</f>
        <v>80.558804999999992</v>
      </c>
      <c r="E564" s="2">
        <f>ChartDataA!$ES$48</f>
        <v>5.1000000000000006E-5</v>
      </c>
      <c r="F564" s="2">
        <f>ChartDataA!$ES$49</f>
        <v>57.891090999999996</v>
      </c>
      <c r="G564" s="2">
        <f>ChartDataA!$ES$50</f>
        <v>30.566448000000037</v>
      </c>
    </row>
    <row r="565" spans="1:7" s="2" customFormat="1">
      <c r="B565" s="2">
        <f>ChartDataA!$ET$45</f>
        <v>3.0659999999999771E-2</v>
      </c>
      <c r="C565" s="2">
        <f>ChartDataA!$ET$46</f>
        <v>46.003814000000006</v>
      </c>
      <c r="D565" s="2">
        <f>ChartDataA!$ET$47</f>
        <v>76.065815000000001</v>
      </c>
      <c r="E565" s="2">
        <f>ChartDataA!$ET$48</f>
        <v>5.1000000000000006E-5</v>
      </c>
      <c r="F565" s="2">
        <f>ChartDataA!$ET$49</f>
        <v>56.815069999999992</v>
      </c>
      <c r="G565" s="2">
        <f>ChartDataA!$ET$50</f>
        <v>33.474999000000025</v>
      </c>
    </row>
    <row r="566" spans="1:7" s="2" customFormat="1">
      <c r="B566" s="2">
        <f>ChartDataA!$EU$45</f>
        <v>3.06159999999999E-2</v>
      </c>
      <c r="C566" s="2">
        <f>ChartDataA!$EU$46</f>
        <v>46.904078000000005</v>
      </c>
      <c r="D566" s="2">
        <f>ChartDataA!$EU$47</f>
        <v>70.788881000000003</v>
      </c>
      <c r="E566" s="2">
        <f>ChartDataA!$EU$48</f>
        <v>3.9000000000000006E-5</v>
      </c>
      <c r="F566" s="2">
        <f>ChartDataA!$EU$49</f>
        <v>54.183692999999998</v>
      </c>
      <c r="G566" s="2">
        <f>ChartDataA!$EU$50</f>
        <v>34.176683000000054</v>
      </c>
    </row>
    <row r="567" spans="1:7" s="2" customFormat="1">
      <c r="A567" s="2" t="str">
        <f>ChartDataA!$EV$44</f>
        <v>yt 30 06 2023</v>
      </c>
      <c r="B567" s="2">
        <f>ChartDataA!$EV$45</f>
        <v>2.8121999999999939E-2</v>
      </c>
      <c r="C567" s="2">
        <f>ChartDataA!$EV$46</f>
        <v>47.489415999999999</v>
      </c>
      <c r="D567" s="2">
        <f>ChartDataA!$EV$47</f>
        <v>60.778116000000011</v>
      </c>
      <c r="E567" s="2">
        <f>ChartDataA!$EV$48</f>
        <v>3.9000000000000006E-5</v>
      </c>
      <c r="F567" s="2">
        <f>ChartDataA!$EV$49</f>
        <v>52.254322000000009</v>
      </c>
      <c r="G567" s="2">
        <f>ChartDataA!$EV$50</f>
        <v>33.224738999999971</v>
      </c>
    </row>
    <row r="568" spans="1:7" s="2" customFormat="1">
      <c r="B568" s="2">
        <f>ChartDataA!$EW$45</f>
        <v>2.7900000000000189E-2</v>
      </c>
      <c r="C568" s="2">
        <f>ChartDataA!$EW$46</f>
        <v>48.182044000000005</v>
      </c>
      <c r="D568" s="2">
        <f>ChartDataA!$EW$47</f>
        <v>56.786256000000009</v>
      </c>
      <c r="E568" s="2">
        <f>ChartDataA!$EW$48</f>
        <v>4.5000000000000003E-5</v>
      </c>
      <c r="F568" s="2">
        <f>ChartDataA!$EW$49</f>
        <v>51.281983000000004</v>
      </c>
      <c r="G568" s="2">
        <f>ChartDataA!$EW$50</f>
        <v>30.601759999999985</v>
      </c>
    </row>
    <row r="569" spans="1:7" s="2" customFormat="1">
      <c r="B569" s="2">
        <f>ChartDataA!$EX$45</f>
        <v>2.7540000000000335E-2</v>
      </c>
      <c r="C569" s="2">
        <f>ChartDataA!$EX$46</f>
        <v>49.34674900000001</v>
      </c>
      <c r="D569" s="2">
        <f>ChartDataA!$EX$47</f>
        <v>52.734759000000004</v>
      </c>
      <c r="E569" s="2">
        <f>ChartDataA!$EX$48</f>
        <v>4.2000000000000004E-5</v>
      </c>
      <c r="F569" s="2">
        <f>ChartDataA!$EX$49</f>
        <v>48.093333000000001</v>
      </c>
      <c r="G569" s="2">
        <f>ChartDataA!$EX$50</f>
        <v>30.392449999999997</v>
      </c>
    </row>
    <row r="570" spans="1:7" s="2" customFormat="1">
      <c r="B570" s="2">
        <f>ChartDataA!$EY$45</f>
        <v>2.8636000000000043E-2</v>
      </c>
      <c r="C570" s="2">
        <f>ChartDataA!$EY$46</f>
        <v>49.456116000000009</v>
      </c>
      <c r="D570" s="2">
        <f>ChartDataA!$EY$47</f>
        <v>48.573475000000009</v>
      </c>
      <c r="E570" s="2">
        <f>ChartDataA!$EY$48</f>
        <v>1E-4</v>
      </c>
      <c r="F570" s="2">
        <f>ChartDataA!$EY$49</f>
        <v>42.055443999999994</v>
      </c>
      <c r="G570" s="2">
        <f>ChartDataA!$EY$50</f>
        <v>28.440056000000055</v>
      </c>
    </row>
    <row r="571" spans="1:7" s="2" customFormat="1">
      <c r="B571" s="2">
        <f>ChartDataA!$EZ$45</f>
        <v>1.9644000000000213E-2</v>
      </c>
      <c r="C571" s="2">
        <f>ChartDataA!$EZ$46</f>
        <v>46.609395000000006</v>
      </c>
      <c r="D571" s="2">
        <f>ChartDataA!$EZ$47</f>
        <v>46.803000999999988</v>
      </c>
      <c r="E571" s="2">
        <f>ChartDataA!$EZ$48</f>
        <v>1.5100000000000004E-4</v>
      </c>
      <c r="F571" s="2">
        <f>ChartDataA!$EZ$49</f>
        <v>38.374705999999996</v>
      </c>
      <c r="G571" s="2">
        <f>ChartDataA!$EZ$50</f>
        <v>27.575815000000034</v>
      </c>
    </row>
    <row r="572" spans="1:7" s="2" customFormat="1">
      <c r="B572" s="2">
        <f>ChartDataA!$FA$45</f>
        <v>1.0670000000000419E-2</v>
      </c>
      <c r="C572" s="2">
        <f>ChartDataA!$FA$46</f>
        <v>44.16682200000001</v>
      </c>
      <c r="D572" s="2">
        <f>ChartDataA!$FA$47</f>
        <v>36.779145</v>
      </c>
      <c r="E572" s="2">
        <f>ChartDataA!$FA$48</f>
        <v>2.1800000000000004E-4</v>
      </c>
      <c r="F572" s="2">
        <f>ChartDataA!$FA$49</f>
        <v>36.987462999999998</v>
      </c>
      <c r="G572" s="2">
        <f>ChartDataA!$FA$50</f>
        <v>28.419095999999996</v>
      </c>
    </row>
    <row r="573" spans="1:7" s="2" customFormat="1">
      <c r="A573" s="2" t="str">
        <f>ChartDataA!$FB$44</f>
        <v>yt 31 12 2023</v>
      </c>
      <c r="B573" s="2">
        <f>ChartDataA!$FB$45</f>
        <v>1.0761000000000404E-2</v>
      </c>
      <c r="C573" s="2">
        <f>ChartDataA!$FB$46</f>
        <v>43.724820000000001</v>
      </c>
      <c r="D573" s="2">
        <f>ChartDataA!$FB$47</f>
        <v>36.048196000000004</v>
      </c>
      <c r="E573" s="2">
        <f>ChartDataA!$FB$48</f>
        <v>3.2400000000000007E-4</v>
      </c>
      <c r="F573" s="2">
        <f>ChartDataA!$FB$49</f>
        <v>35.071600000000004</v>
      </c>
      <c r="G573" s="2">
        <f>ChartDataA!$FB$50</f>
        <v>31.124178999999955</v>
      </c>
    </row>
    <row r="574" spans="1:7" s="2" customFormat="1">
      <c r="B574" s="2">
        <f>ChartDataA!$FC$45</f>
        <v>1.0869000000000404E-2</v>
      </c>
      <c r="C574" s="2">
        <f>ChartDataA!$FC$46</f>
        <v>43.409336000000003</v>
      </c>
      <c r="D574" s="2">
        <f>ChartDataA!$FC$47</f>
        <v>36.361867000000004</v>
      </c>
      <c r="E574" s="2">
        <f>ChartDataA!$FC$48</f>
        <v>4.2900000000000007E-4</v>
      </c>
      <c r="F574" s="2">
        <f>ChartDataA!$FC$49</f>
        <v>33.658894000000004</v>
      </c>
      <c r="G574" s="2">
        <f>ChartDataA!$FC$50</f>
        <v>35.444955999999991</v>
      </c>
    </row>
    <row r="575" spans="1:7" s="2" customFormat="1">
      <c r="B575" s="2">
        <f>ChartDataA!$FD$45</f>
        <v>1.1422000000000406E-2</v>
      </c>
      <c r="C575" s="2">
        <f>ChartDataA!$FD$46</f>
        <v>43.272981000000009</v>
      </c>
      <c r="D575" s="2">
        <f>ChartDataA!$FD$47</f>
        <v>37.590510000000002</v>
      </c>
      <c r="E575" s="2">
        <f>ChartDataA!$FD$48</f>
        <v>4.9000000000000009E-4</v>
      </c>
      <c r="F575" s="2">
        <f>ChartDataA!$FD$49</f>
        <v>31.126622000000001</v>
      </c>
      <c r="G575" s="2">
        <f>ChartDataA!$FD$50</f>
        <v>35.946594999999959</v>
      </c>
    </row>
    <row r="576" spans="1:7" s="2" customFormat="1">
      <c r="B576" s="2">
        <f>ChartDataA!$FE$45</f>
        <v>1.1468000000000405E-2</v>
      </c>
      <c r="C576" s="2">
        <f>ChartDataA!$FE$46</f>
        <v>43.589473000000012</v>
      </c>
      <c r="D576" s="2">
        <f>ChartDataA!$FE$47</f>
        <v>37.855277000000001</v>
      </c>
      <c r="E576" s="2">
        <f>ChartDataA!$FE$48</f>
        <v>5.2099999999999998E-4</v>
      </c>
      <c r="F576" s="2">
        <f>ChartDataA!$FE$49</f>
        <v>27.746114000000002</v>
      </c>
      <c r="G576" s="2">
        <f>ChartDataA!$FE$50</f>
        <v>33.347718999999984</v>
      </c>
    </row>
    <row r="577" spans="1:7" s="2" customFormat="1">
      <c r="B577" s="2">
        <f>ChartDataA!$FF$45</f>
        <v>1.2848000000000406E-2</v>
      </c>
      <c r="C577" s="2">
        <f>ChartDataA!$FF$46</f>
        <v>41.816827999999994</v>
      </c>
      <c r="D577" s="2">
        <f>ChartDataA!$FF$47</f>
        <v>39.702145999999992</v>
      </c>
      <c r="E577" s="2">
        <f>ChartDataA!$FF$48</f>
        <v>6.2700000000000006E-4</v>
      </c>
      <c r="F577" s="2">
        <f>ChartDataA!$FF$49</f>
        <v>25.071949000000004</v>
      </c>
      <c r="G577" s="2">
        <f>ChartDataA!$FF$50</f>
        <v>29.640086000000025</v>
      </c>
    </row>
    <row r="578" spans="1:7" s="2" customFormat="1">
      <c r="B578" s="2">
        <f>ChartDataA!$FG$45</f>
        <v>2.2778000000000406E-2</v>
      </c>
      <c r="C578" s="2">
        <f>ChartDataA!$FG$46</f>
        <v>40.829534000000002</v>
      </c>
      <c r="D578" s="2">
        <f>ChartDataA!$FG$47</f>
        <v>40.941082999999992</v>
      </c>
      <c r="E578" s="2">
        <f>ChartDataA!$FG$48</f>
        <v>7.1299999999999998E-4</v>
      </c>
      <c r="F578" s="2">
        <f>ChartDataA!$FG$49</f>
        <v>23.998996999999999</v>
      </c>
      <c r="G578" s="2">
        <f>ChartDataA!$FG$50</f>
        <v>26.533716000000013</v>
      </c>
    </row>
    <row r="579" spans="1:7" s="2" customFormat="1">
      <c r="A579" s="2" t="str">
        <f>ChartDataA!$FH$44</f>
        <v>yt 30 06 2024</v>
      </c>
      <c r="B579" s="2">
        <f>ChartDataA!$FH$45</f>
        <v>2.3096000000000366E-2</v>
      </c>
      <c r="C579" s="2">
        <f>ChartDataA!$FH$46</f>
        <v>40.505507999999999</v>
      </c>
      <c r="D579" s="2">
        <f>ChartDataA!$FH$47</f>
        <v>41.995522000000001</v>
      </c>
      <c r="E579" s="2">
        <f>ChartDataA!$FH$48</f>
        <v>7.6199999999999998E-4</v>
      </c>
      <c r="F579" s="2">
        <f>ChartDataA!$FH$49</f>
        <v>22.780247000000003</v>
      </c>
      <c r="G579" s="2">
        <f>ChartDataA!$FH$50</f>
        <v>23.153513000000004</v>
      </c>
    </row>
    <row r="580" spans="1:7" s="2" customFormat="1">
      <c r="B580" s="2">
        <f>ChartDataA!$FI$45</f>
        <v>2.5917000000000367E-2</v>
      </c>
      <c r="C580" s="2">
        <f>ChartDataA!$FI$46</f>
        <v>39.517711000000006</v>
      </c>
      <c r="D580" s="2">
        <f>ChartDataA!$FI$47</f>
        <v>42.475647999999993</v>
      </c>
      <c r="E580" s="2">
        <f>ChartDataA!$FI$48</f>
        <v>9.0800000000000006E-4</v>
      </c>
      <c r="F580" s="2">
        <f>ChartDataA!$FI$49</f>
        <v>21.260984000000001</v>
      </c>
      <c r="G580" s="2">
        <f>ChartDataA!$FI$50</f>
        <v>20.805674000000025</v>
      </c>
    </row>
    <row r="581" spans="1:7" s="2" customFormat="1">
      <c r="B581" s="2">
        <f>ChartDataA!$FJ$45</f>
        <v>2.8532000000000366E-2</v>
      </c>
      <c r="C581" s="2">
        <f>ChartDataA!$FJ$46</f>
        <v>36.619065000000006</v>
      </c>
      <c r="D581" s="2">
        <f>ChartDataA!$FJ$47</f>
        <v>42.33643</v>
      </c>
      <c r="E581" s="2">
        <f>ChartDataA!$FJ$48</f>
        <v>9.7300000000000012E-4</v>
      </c>
      <c r="F581" s="2">
        <f>ChartDataA!$FJ$49</f>
        <v>19.559055000000004</v>
      </c>
      <c r="G581" s="2">
        <f>ChartDataA!$FJ$50</f>
        <v>16.554001999999983</v>
      </c>
    </row>
    <row r="582" spans="1:7" s="2" customFormat="1">
      <c r="B582" s="2">
        <f>ChartDataA!$FK$45</f>
        <v>1.8128000000000363E-2</v>
      </c>
      <c r="C582" s="2">
        <f>ChartDataA!$FK$46</f>
        <v>33.750815000000003</v>
      </c>
      <c r="D582" s="2">
        <f>ChartDataA!$FK$47</f>
        <v>40.524791</v>
      </c>
      <c r="E582" s="2">
        <f>ChartDataA!$FK$48</f>
        <v>1.0230000000000003E-3</v>
      </c>
      <c r="F582" s="2">
        <f>ChartDataA!$FK$49</f>
        <v>17.836640000000003</v>
      </c>
      <c r="G582" s="2">
        <f>ChartDataA!$FK$50</f>
        <v>16.244164999999995</v>
      </c>
    </row>
    <row r="583" spans="1:7" s="2" customFormat="1">
      <c r="B583" s="2">
        <f>ChartDataA!$FL$45</f>
        <v>1.822600000000019E-2</v>
      </c>
      <c r="C583" s="2">
        <f>ChartDataA!$FL$46</f>
        <v>31.754507000000004</v>
      </c>
      <c r="D583" s="2">
        <f>ChartDataA!$FL$47</f>
        <v>40.038198000000001</v>
      </c>
      <c r="E583" s="2">
        <f>ChartDataA!$FL$48</f>
        <v>1.2099999999999999E-3</v>
      </c>
      <c r="F583" s="2">
        <f>ChartDataA!$FL$49</f>
        <v>15.911839000000001</v>
      </c>
      <c r="G583" s="2">
        <f>ChartDataA!$FL$50</f>
        <v>15.088804999999979</v>
      </c>
    </row>
    <row r="584" spans="1:7" s="2" customFormat="1">
      <c r="B584" s="2">
        <f>ChartDataA!$FM$45</f>
        <v>2.0070999999999988E-2</v>
      </c>
      <c r="C584" s="2">
        <f>ChartDataA!$FM$46</f>
        <v>29.875826</v>
      </c>
      <c r="D584" s="2">
        <f>ChartDataA!$FM$47</f>
        <v>41.528801000000001</v>
      </c>
      <c r="E584" s="2">
        <f>ChartDataA!$FM$48</f>
        <v>1.2130000000000001E-3</v>
      </c>
      <c r="F584" s="2">
        <f>ChartDataA!$FM$49</f>
        <v>14.794204000000002</v>
      </c>
      <c r="G584" s="2">
        <f>ChartDataA!$FM$50</f>
        <v>15.190920999999989</v>
      </c>
    </row>
    <row r="585" spans="1:7" s="2" customFormat="1">
      <c r="A585" s="2" t="str">
        <f>ChartDataA!$FN$44</f>
        <v>yt 31 12 2024</v>
      </c>
      <c r="B585" s="2">
        <f>ChartDataA!$FN$45</f>
        <v>2.0025999999999999E-2</v>
      </c>
      <c r="C585" s="2">
        <f>ChartDataA!$FN$46</f>
        <v>28.202596000000003</v>
      </c>
      <c r="D585" s="2">
        <f>ChartDataA!$FN$47</f>
        <v>41.704343999999999</v>
      </c>
      <c r="E585" s="2">
        <f>ChartDataA!$FN$48</f>
        <v>1.145E-3</v>
      </c>
      <c r="F585" s="2">
        <f>ChartDataA!$FN$49</f>
        <v>12.537770000000002</v>
      </c>
      <c r="G585" s="2">
        <f>ChartDataA!$FN$50</f>
        <v>12.64733600000001</v>
      </c>
    </row>
    <row r="586" spans="1:7" s="2" customFormat="1">
      <c r="B586" s="2">
        <f>ChartDataA!$FO$45</f>
        <v>2.0118E-2</v>
      </c>
      <c r="C586" s="2">
        <f>ChartDataA!$FO$46</f>
        <v>27.331326000000001</v>
      </c>
      <c r="D586" s="2">
        <f>ChartDataA!$FO$47</f>
        <v>41.536525999999995</v>
      </c>
      <c r="E586" s="2">
        <f>ChartDataA!$FO$48</f>
        <v>1.17E-3</v>
      </c>
      <c r="F586" s="2">
        <f>ChartDataA!$FO$49</f>
        <v>9.5923479999999994</v>
      </c>
      <c r="G586" s="2">
        <f>ChartDataA!$FO$50</f>
        <v>8.5071020000000033</v>
      </c>
    </row>
    <row r="587" spans="1:7" s="2" customFormat="1">
      <c r="B587" s="2">
        <f>ChartDataA!$FP$45</f>
        <v>2.2965999999999997E-2</v>
      </c>
      <c r="C587" s="2">
        <f>ChartDataA!$FP$46</f>
        <v>25.776424000000002</v>
      </c>
      <c r="D587" s="2">
        <f>ChartDataA!$FP$47</f>
        <v>41.467148000000002</v>
      </c>
      <c r="E587" s="2">
        <f>ChartDataA!$FP$48</f>
        <v>1.1610000000000001E-3</v>
      </c>
      <c r="F587" s="2">
        <f>ChartDataA!$FP$49</f>
        <v>6.7140300000000002</v>
      </c>
      <c r="G587" s="2">
        <f>ChartDataA!$FP$50</f>
        <v>8.0005480000000091</v>
      </c>
    </row>
    <row r="588" spans="1:7" s="2" customFormat="1">
      <c r="B588" s="2">
        <f>ChartDataA!$FQ$45</f>
        <v>2.4349999999999997E-2</v>
      </c>
      <c r="C588" s="2">
        <f>ChartDataA!$FQ$46</f>
        <v>26.758481000000003</v>
      </c>
      <c r="D588" s="2">
        <f>ChartDataA!$FQ$47</f>
        <v>41.976315000000007</v>
      </c>
      <c r="E588" s="2">
        <f>ChartDataA!$FQ$48</f>
        <v>1.1980000000000003E-3</v>
      </c>
      <c r="F588" s="2">
        <f>ChartDataA!$FQ$49</f>
        <v>6.294849000000001</v>
      </c>
      <c r="G588" s="2">
        <f>ChartDataA!$FQ$50</f>
        <v>7.7695999999999827</v>
      </c>
    </row>
    <row r="589" spans="1:7" s="2" customFormat="1">
      <c r="B589" s="2">
        <f>ChartDataA!$FR$45</f>
        <v>2.3137000000000001E-2</v>
      </c>
      <c r="C589" s="2">
        <f>ChartDataA!$FR$46</f>
        <v>25.825942000000005</v>
      </c>
      <c r="D589" s="2">
        <f>ChartDataA!$FR$47</f>
        <v>40.709704000000009</v>
      </c>
      <c r="E589" s="2">
        <f>ChartDataA!$FR$48</f>
        <v>1.147E-3</v>
      </c>
      <c r="F589" s="2">
        <f>ChartDataA!$FR$49</f>
        <v>7.0475080000000005</v>
      </c>
      <c r="G589" s="2">
        <f>ChartDataA!$FR$50</f>
        <v>7.7208439999999996</v>
      </c>
    </row>
    <row r="590" spans="1:7" s="2" customFormat="1">
      <c r="B590" s="2">
        <f>ChartDataA!$FS$45</f>
        <v>1.4217999999999996E-2</v>
      </c>
      <c r="C590" s="2">
        <f>ChartDataA!$FS$46</f>
        <v>25.600168999999998</v>
      </c>
      <c r="D590" s="2">
        <f>ChartDataA!$FS$47</f>
        <v>38.734804000000004</v>
      </c>
      <c r="E590" s="2">
        <f>ChartDataA!$FS$48</f>
        <v>1.188E-3</v>
      </c>
      <c r="F590" s="2">
        <f>ChartDataA!$FS$49</f>
        <v>7.0762890000000009</v>
      </c>
      <c r="G590" s="2">
        <f>ChartDataA!$FS$50</f>
        <v>7.8291779999999846</v>
      </c>
    </row>
    <row r="591" spans="1:7" s="2" customFormat="1">
      <c r="A591" s="2" t="str">
        <f>ChartDataA!$FT$44</f>
        <v>yt 30 06 2025</v>
      </c>
      <c r="B591" s="2">
        <f>ChartDataA!$FT$45</f>
        <v>2.5433000000000001E-2</v>
      </c>
      <c r="C591" s="2">
        <f>ChartDataA!$FT$46</f>
        <v>24.971602999999998</v>
      </c>
      <c r="D591" s="2">
        <f>ChartDataA!$FT$47</f>
        <v>38.411467999999992</v>
      </c>
      <c r="E591" s="2">
        <f>ChartDataA!$FT$48</f>
        <v>1.4319999999999999E-3</v>
      </c>
      <c r="F591" s="2">
        <f>ChartDataA!$FT$49</f>
        <v>7.147037000000001</v>
      </c>
      <c r="G591" s="2">
        <f>ChartDataA!$FT$50</f>
        <v>7.9203840000000127</v>
      </c>
    </row>
    <row r="592" spans="1:7" s="2" customFormat="1">
      <c r="B592" s="2">
        <f>ChartDataA!$FU$45</f>
        <v>2.5463000000000003E-2</v>
      </c>
      <c r="C592" s="2">
        <f>ChartDataA!$FU$46</f>
        <v>26.546810999999998</v>
      </c>
      <c r="D592" s="2">
        <f>ChartDataA!$FU$47</f>
        <v>40.004946000000004</v>
      </c>
      <c r="E592" s="2">
        <f>ChartDataA!$FU$48</f>
        <v>1.5580000000000004E-3</v>
      </c>
      <c r="F592" s="2">
        <f>ChartDataA!$FU$49</f>
        <v>6.7317350000000005</v>
      </c>
      <c r="G592" s="2">
        <f>ChartDataA!$FU$50</f>
        <v>7.858358999999993</v>
      </c>
    </row>
    <row r="593" spans="1:7" s="2" customFormat="1">
      <c r="B593" s="2">
        <f>ChartDataA!$FV$45</f>
        <v>2.2863000000000001E-2</v>
      </c>
      <c r="C593" s="2">
        <f>ChartDataA!$FV$46</f>
        <v>27.957322999999999</v>
      </c>
      <c r="D593" s="2">
        <f>ChartDataA!$FV$47</f>
        <v>41.219028000000002</v>
      </c>
      <c r="E593" s="2">
        <f>ChartDataA!$FV$48</f>
        <v>1.5720000000000003E-3</v>
      </c>
      <c r="F593" s="2">
        <f>ChartDataA!$FV$49</f>
        <v>6.5047299999999995</v>
      </c>
      <c r="G593" s="2">
        <f>ChartDataA!$FV$50</f>
        <v>7.712561000000008</v>
      </c>
    </row>
    <row r="594" spans="1:7" s="2" customFormat="1">
      <c r="B594" s="2">
        <f>ChartDataA!$FW$45</f>
        <v>2.3913E-2</v>
      </c>
      <c r="C594" s="2">
        <f>ChartDataA!$FW$46</f>
        <v>29.313351999999998</v>
      </c>
      <c r="D594" s="2">
        <f>ChartDataA!$FW$47</f>
        <v>45.330075000000001</v>
      </c>
      <c r="E594" s="2">
        <f>ChartDataA!$FW$48</f>
        <v>1.6370000000000002E-3</v>
      </c>
      <c r="F594" s="2">
        <f>ChartDataA!$FW$49</f>
        <v>6.7567589999999997</v>
      </c>
      <c r="G594" s="2">
        <f>ChartDataA!$FW$50</f>
        <v>7.6160739999999976</v>
      </c>
    </row>
    <row r="595" spans="1:7" s="2" customFormat="1" hidden="1">
      <c r="B595" s="2">
        <f>ChartDataA!$FX$45</f>
        <v>2.3807000000000002E-2</v>
      </c>
      <c r="C595" s="2">
        <f>ChartDataA!$FX$46</f>
        <v>27.750833999999998</v>
      </c>
      <c r="D595" s="2">
        <f>ChartDataA!$FX$47</f>
        <v>40.912415000000003</v>
      </c>
      <c r="E595" s="2">
        <f>ChartDataA!$FX$48</f>
        <v>1.3979999999999999E-3</v>
      </c>
      <c r="F595" s="2">
        <f>ChartDataA!$FX$49</f>
        <v>6.66045</v>
      </c>
      <c r="G595" s="2">
        <f>ChartDataA!$FX$50</f>
        <v>6.3378919999999965</v>
      </c>
    </row>
    <row r="596" spans="1:7" s="2" customFormat="1" hidden="1">
      <c r="B596" s="2">
        <f>ChartDataA!$FY$45</f>
        <v>2.1936000000000001E-2</v>
      </c>
      <c r="C596" s="2">
        <f>ChartDataA!$FY$46</f>
        <v>26.222131000000001</v>
      </c>
      <c r="D596" s="2">
        <f>ChartDataA!$FY$47</f>
        <v>37.534689999999998</v>
      </c>
      <c r="E596" s="2">
        <f>ChartDataA!$FY$48</f>
        <v>1.3009999999999999E-3</v>
      </c>
      <c r="F596" s="2">
        <f>ChartDataA!$FY$49</f>
        <v>5.64161</v>
      </c>
      <c r="G596" s="2">
        <f>ChartDataA!$FY$50</f>
        <v>3.9382440000000116</v>
      </c>
    </row>
    <row r="597" spans="1:7" s="2" customFormat="1" hidden="1">
      <c r="A597" s="2" t="str">
        <f>ChartDataA!$FZ$44</f>
        <v>yt 31 12 2025</v>
      </c>
      <c r="B597" s="2">
        <f>ChartDataA!$FZ$45</f>
        <v>2.189E-2</v>
      </c>
      <c r="C597" s="2">
        <f>ChartDataA!$FZ$46</f>
        <v>24.874205000000003</v>
      </c>
      <c r="D597" s="2">
        <f>ChartDataA!$FZ$47</f>
        <v>35.691482000000001</v>
      </c>
      <c r="E597" s="2">
        <f>ChartDataA!$FZ$48</f>
        <v>1.2630000000000002E-3</v>
      </c>
      <c r="F597" s="2">
        <f>ChartDataA!$FZ$49</f>
        <v>5.1016690000000002</v>
      </c>
      <c r="G597" s="2">
        <f>ChartDataA!$FZ$50</f>
        <v>2.6844940000000008</v>
      </c>
    </row>
    <row r="598" spans="1:7" s="2" customFormat="1"/>
    <row r="599" spans="1:7" s="2" customFormat="1"/>
    <row r="600" spans="1:7" s="2" customFormat="1"/>
    <row r="601" spans="1:7" s="2" customFormat="1"/>
    <row r="602" spans="1:7" s="2" customFormat="1"/>
    <row r="603" spans="1:7" s="2" customFormat="1"/>
    <row r="604" spans="1:7" s="2" customFormat="1"/>
    <row r="605" spans="1:7" s="2" customFormat="1"/>
    <row r="606" spans="1:7" s="2" customFormat="1"/>
    <row r="607" spans="1:7" s="2" customFormat="1"/>
    <row r="608" spans="1:7" s="2" customFormat="1"/>
    <row r="609" spans="1:7" s="2" customFormat="1"/>
    <row r="610" spans="1:7" s="2" customFormat="1"/>
    <row r="611" spans="1:7" s="2" customFormat="1"/>
    <row r="612" spans="1:7" s="2" customFormat="1"/>
    <row r="613" spans="1:7" s="2" customFormat="1"/>
    <row r="614" spans="1:7" s="2" customFormat="1"/>
    <row r="615" spans="1:7" s="2" customFormat="1"/>
    <row r="616" spans="1:7" s="2" customFormat="1"/>
    <row r="617" spans="1:7" s="2" customFormat="1"/>
    <row r="618" spans="1:7" s="2" customFormat="1"/>
    <row r="619" spans="1:7" s="2" customFormat="1"/>
    <row r="620" spans="1:7" s="2" customFormat="1"/>
    <row r="621" spans="1:7" s="2" customFormat="1"/>
    <row r="622" spans="1:7" s="2" customFormat="1"/>
    <row r="623" spans="1:7" s="2" customFormat="1">
      <c r="B623" s="2" t="str">
        <f>ChartDataA!$A$65</f>
        <v>Non EU-27</v>
      </c>
      <c r="C623" s="2" t="str">
        <f>ChartDataA!$A$66</f>
        <v>Austria</v>
      </c>
      <c r="D623" s="2" t="str">
        <f>ChartDataA!$A$67</f>
        <v>Germany</v>
      </c>
      <c r="E623" s="2" t="str">
        <f>ChartDataA!$A$68</f>
        <v>Italy</v>
      </c>
      <c r="F623" s="2" t="str">
        <f>ChartDataA!$A$69</f>
        <v>Slovakia</v>
      </c>
      <c r="G623" s="2" t="str">
        <f>ChartDataA!$A$70</f>
        <v>Other EU-27</v>
      </c>
    </row>
    <row r="624" spans="1:7" s="2" customFormat="1">
      <c r="A624" s="2" t="str">
        <f>ChartDataA!$B$64</f>
        <v>yt 31 12 2010</v>
      </c>
      <c r="B624" s="2">
        <f>ChartDataA!$B$65</f>
        <v>1.4152</v>
      </c>
      <c r="C624" s="2">
        <f>ChartDataA!$B$66</f>
        <v>50.289400000000008</v>
      </c>
      <c r="D624" s="2">
        <f>ChartDataA!$B$67</f>
        <v>179.249</v>
      </c>
      <c r="E624" s="2">
        <f>ChartDataA!$B$68</f>
        <v>0.35010000000000013</v>
      </c>
      <c r="F624" s="2">
        <f>ChartDataA!$B$69</f>
        <v>27.926100000000002</v>
      </c>
      <c r="G624" s="2">
        <f>ChartDataA!$B$70</f>
        <v>18.974300000000028</v>
      </c>
    </row>
    <row r="625" spans="1:7" s="2" customFormat="1">
      <c r="B625" s="2">
        <f>ChartDataA!$C$65</f>
        <v>1.4655</v>
      </c>
      <c r="C625" s="2">
        <f>ChartDataA!$C$66</f>
        <v>50.951400000000007</v>
      </c>
      <c r="D625" s="2">
        <f>ChartDataA!$C$67</f>
        <v>181.25719999999998</v>
      </c>
      <c r="E625" s="2">
        <f>ChartDataA!$C$68</f>
        <v>0.30010000000000014</v>
      </c>
      <c r="F625" s="2">
        <f>ChartDataA!$C$69</f>
        <v>27.047500000000003</v>
      </c>
      <c r="G625" s="2">
        <f>ChartDataA!$C$70</f>
        <v>18.988800000000026</v>
      </c>
    </row>
    <row r="626" spans="1:7" s="2" customFormat="1">
      <c r="B626" s="2">
        <f>ChartDataA!$D$65</f>
        <v>1.4462999999999999</v>
      </c>
      <c r="C626" s="2">
        <f>ChartDataA!$D$66</f>
        <v>49.004800000000003</v>
      </c>
      <c r="D626" s="2">
        <f>ChartDataA!$D$67</f>
        <v>181.00399999999999</v>
      </c>
      <c r="E626" s="2">
        <f>ChartDataA!$D$68</f>
        <v>0.27510000000000012</v>
      </c>
      <c r="F626" s="2">
        <f>ChartDataA!$D$69</f>
        <v>25.460700000000003</v>
      </c>
      <c r="G626" s="2">
        <f>ChartDataA!$D$70</f>
        <v>17.16160000000005</v>
      </c>
    </row>
    <row r="627" spans="1:7" s="2" customFormat="1">
      <c r="B627" s="2">
        <f>ChartDataA!$E$65</f>
        <v>1.4408000000000003</v>
      </c>
      <c r="C627" s="2">
        <f>ChartDataA!$E$66</f>
        <v>47.644600000000004</v>
      </c>
      <c r="D627" s="2">
        <f>ChartDataA!$E$67</f>
        <v>178.58919999999998</v>
      </c>
      <c r="E627" s="2">
        <f>ChartDataA!$E$68</f>
        <v>0.14899999999999999</v>
      </c>
      <c r="F627" s="2">
        <f>ChartDataA!$E$69</f>
        <v>23.407499999999999</v>
      </c>
      <c r="G627" s="2">
        <f>ChartDataA!$E$70</f>
        <v>16.055900000000037</v>
      </c>
    </row>
    <row r="628" spans="1:7" s="2" customFormat="1">
      <c r="B628" s="2">
        <f>ChartDataA!$F$65</f>
        <v>1.4145000000000001</v>
      </c>
      <c r="C628" s="2">
        <f>ChartDataA!$F$66</f>
        <v>50.149099999999997</v>
      </c>
      <c r="D628" s="2">
        <f>ChartDataA!$F$67</f>
        <v>178.06529999999998</v>
      </c>
      <c r="E628" s="2">
        <f>ChartDataA!$F$68</f>
        <v>0.19700000000000001</v>
      </c>
      <c r="F628" s="2">
        <f>ChartDataA!$F$69</f>
        <v>22.398800000000005</v>
      </c>
      <c r="G628" s="2">
        <f>ChartDataA!$F$70</f>
        <v>16.425000000000097</v>
      </c>
    </row>
    <row r="629" spans="1:7" s="2" customFormat="1">
      <c r="B629" s="2">
        <f>ChartDataA!$G$65</f>
        <v>1.4089</v>
      </c>
      <c r="C629" s="2">
        <f>ChartDataA!$G$66</f>
        <v>49.483300000000007</v>
      </c>
      <c r="D629" s="2">
        <f>ChartDataA!$G$67</f>
        <v>172.43720000000002</v>
      </c>
      <c r="E629" s="2">
        <f>ChartDataA!$G$68</f>
        <v>0.24399999999999999</v>
      </c>
      <c r="F629" s="2">
        <f>ChartDataA!$G$69</f>
        <v>21.627099999999999</v>
      </c>
      <c r="G629" s="2">
        <f>ChartDataA!$G$70</f>
        <v>14.944500000000005</v>
      </c>
    </row>
    <row r="630" spans="1:7" s="2" customFormat="1">
      <c r="A630" s="2" t="str">
        <f>ChartDataA!$H$64</f>
        <v>yt 30 06 2011</v>
      </c>
      <c r="B630" s="2">
        <f>ChartDataA!$H$65</f>
        <v>1.4361000000000002</v>
      </c>
      <c r="C630" s="2">
        <f>ChartDataA!$H$66</f>
        <v>48.596000000000011</v>
      </c>
      <c r="D630" s="2">
        <f>ChartDataA!$H$67</f>
        <v>161.42120000000003</v>
      </c>
      <c r="E630" s="2">
        <f>ChartDataA!$H$68</f>
        <v>0.219</v>
      </c>
      <c r="F630" s="2">
        <f>ChartDataA!$H$69</f>
        <v>20.877000000000002</v>
      </c>
      <c r="G630" s="2">
        <f>ChartDataA!$H$70</f>
        <v>14.672499999999985</v>
      </c>
    </row>
    <row r="631" spans="1:7" s="2" customFormat="1">
      <c r="B631" s="2">
        <f>ChartDataA!$I$65</f>
        <v>1.4222000000000004</v>
      </c>
      <c r="C631" s="2">
        <f>ChartDataA!$I$66</f>
        <v>47.421400000000013</v>
      </c>
      <c r="D631" s="2">
        <f>ChartDataA!$I$67</f>
        <v>165.32990000000004</v>
      </c>
      <c r="E631" s="2">
        <f>ChartDataA!$I$68</f>
        <v>0.218</v>
      </c>
      <c r="F631" s="2">
        <f>ChartDataA!$I$69</f>
        <v>20.0383</v>
      </c>
      <c r="G631" s="2">
        <f>ChartDataA!$I$70</f>
        <v>14.400400000000019</v>
      </c>
    </row>
    <row r="632" spans="1:7" s="2" customFormat="1">
      <c r="B632" s="2">
        <f>ChartDataA!$J$65</f>
        <v>1.3431000000000002</v>
      </c>
      <c r="C632" s="2">
        <f>ChartDataA!$J$66</f>
        <v>47.727000000000011</v>
      </c>
      <c r="D632" s="2">
        <f>ChartDataA!$J$67</f>
        <v>165.6078</v>
      </c>
      <c r="E632" s="2">
        <f>ChartDataA!$J$68</f>
        <v>0.218</v>
      </c>
      <c r="F632" s="2">
        <f>ChartDataA!$J$69</f>
        <v>20.883000000000003</v>
      </c>
      <c r="G632" s="2">
        <f>ChartDataA!$J$70</f>
        <v>13.924200000000042</v>
      </c>
    </row>
    <row r="633" spans="1:7" s="2" customFormat="1">
      <c r="B633" s="2">
        <f>ChartDataA!$K$65</f>
        <v>1.1134000000000002</v>
      </c>
      <c r="C633" s="2">
        <f>ChartDataA!$K$66</f>
        <v>47.172200000000004</v>
      </c>
      <c r="D633" s="2">
        <f>ChartDataA!$K$67</f>
        <v>166.31159999999997</v>
      </c>
      <c r="E633" s="2">
        <f>ChartDataA!$K$68</f>
        <v>0.193</v>
      </c>
      <c r="F633" s="2">
        <f>ChartDataA!$K$69</f>
        <v>20.8504</v>
      </c>
      <c r="G633" s="2">
        <f>ChartDataA!$K$70</f>
        <v>13.018000000000029</v>
      </c>
    </row>
    <row r="634" spans="1:7" s="2" customFormat="1">
      <c r="B634" s="2">
        <f>ChartDataA!$L$65</f>
        <v>0.87759999999999994</v>
      </c>
      <c r="C634" s="2">
        <f>ChartDataA!$L$66</f>
        <v>46.546799999999998</v>
      </c>
      <c r="D634" s="2">
        <f>ChartDataA!$L$67</f>
        <v>169.17809999999997</v>
      </c>
      <c r="E634" s="2">
        <f>ChartDataA!$L$68</f>
        <v>0.17589999999999964</v>
      </c>
      <c r="F634" s="2">
        <f>ChartDataA!$L$69</f>
        <v>20.982800000000005</v>
      </c>
      <c r="G634" s="2">
        <f>ChartDataA!$L$70</f>
        <v>12.433400000000034</v>
      </c>
    </row>
    <row r="635" spans="1:7" s="2" customFormat="1">
      <c r="B635" s="2">
        <f>ChartDataA!$M$65</f>
        <v>0.56499999999999995</v>
      </c>
      <c r="C635" s="2">
        <f>ChartDataA!$M$66</f>
        <v>45.0105</v>
      </c>
      <c r="D635" s="2">
        <f>ChartDataA!$M$67</f>
        <v>171.90640000000002</v>
      </c>
      <c r="E635" s="2">
        <f>ChartDataA!$M$68</f>
        <v>0.15189999999999965</v>
      </c>
      <c r="F635" s="2">
        <f>ChartDataA!$M$69</f>
        <v>21.196800000000003</v>
      </c>
      <c r="G635" s="2">
        <f>ChartDataA!$M$70</f>
        <v>14.661499999999961</v>
      </c>
    </row>
    <row r="636" spans="1:7" s="2" customFormat="1">
      <c r="A636" s="2" t="str">
        <f>ChartDataA!$N$64</f>
        <v>yt 31 12 2011</v>
      </c>
      <c r="B636" s="2">
        <f>ChartDataA!$N$65</f>
        <v>0.37610000000000016</v>
      </c>
      <c r="C636" s="2">
        <f>ChartDataA!$N$66</f>
        <v>43.563799999999986</v>
      </c>
      <c r="D636" s="2">
        <f>ChartDataA!$N$67</f>
        <v>171.57580000000002</v>
      </c>
      <c r="E636" s="2">
        <f>ChartDataA!$N$68</f>
        <v>0.15189999999999965</v>
      </c>
      <c r="F636" s="2">
        <f>ChartDataA!$N$69</f>
        <v>20.684500000000003</v>
      </c>
      <c r="G636" s="2">
        <f>ChartDataA!$N$70</f>
        <v>16.488299999999981</v>
      </c>
    </row>
    <row r="637" spans="1:7" s="2" customFormat="1">
      <c r="B637" s="2">
        <f>ChartDataA!$O$65</f>
        <v>0.31980000000000008</v>
      </c>
      <c r="C637" s="2">
        <f>ChartDataA!$O$66</f>
        <v>41.499599999999994</v>
      </c>
      <c r="D637" s="2">
        <f>ChartDataA!$O$67</f>
        <v>175.059</v>
      </c>
      <c r="E637" s="2">
        <f>ChartDataA!$O$68</f>
        <v>0.15189999999999965</v>
      </c>
      <c r="F637" s="2">
        <f>ChartDataA!$O$69</f>
        <v>20.358000000000004</v>
      </c>
      <c r="G637" s="2">
        <f>ChartDataA!$O$70</f>
        <v>18.255500000000069</v>
      </c>
    </row>
    <row r="638" spans="1:7" s="2" customFormat="1">
      <c r="B638" s="2">
        <f>ChartDataA!$P$65</f>
        <v>0.25769999999999998</v>
      </c>
      <c r="C638" s="2">
        <f>ChartDataA!$P$66</f>
        <v>42.309700000000007</v>
      </c>
      <c r="D638" s="2">
        <f>ChartDataA!$P$67</f>
        <v>174.2799</v>
      </c>
      <c r="E638" s="2">
        <f>ChartDataA!$P$68</f>
        <v>0.15189999999999965</v>
      </c>
      <c r="F638" s="2">
        <f>ChartDataA!$P$69</f>
        <v>22.137100000000007</v>
      </c>
      <c r="G638" s="2">
        <f>ChartDataA!$P$70</f>
        <v>18.547300000000035</v>
      </c>
    </row>
    <row r="639" spans="1:7" s="2" customFormat="1">
      <c r="B639" s="2">
        <f>ChartDataA!$Q$65</f>
        <v>0.24480000000000002</v>
      </c>
      <c r="C639" s="2">
        <f>ChartDataA!$Q$66</f>
        <v>43.356899999999996</v>
      </c>
      <c r="D639" s="2">
        <f>ChartDataA!$Q$67</f>
        <v>174.3742</v>
      </c>
      <c r="E639" s="2">
        <f>ChartDataA!$Q$68</f>
        <v>0.15089999999999965</v>
      </c>
      <c r="F639" s="2">
        <f>ChartDataA!$Q$69</f>
        <v>22.408000000000008</v>
      </c>
      <c r="G639" s="2">
        <f>ChartDataA!$Q$70</f>
        <v>17.742999999999995</v>
      </c>
    </row>
    <row r="640" spans="1:7" s="2" customFormat="1">
      <c r="B640" s="2">
        <f>ChartDataA!$R$65</f>
        <v>0.2271</v>
      </c>
      <c r="C640" s="2">
        <f>ChartDataA!$R$66</f>
        <v>41.980400000000003</v>
      </c>
      <c r="D640" s="2">
        <f>ChartDataA!$R$67</f>
        <v>171.71430000000001</v>
      </c>
      <c r="E640" s="2">
        <f>ChartDataA!$R$68</f>
        <v>0.10289999999999964</v>
      </c>
      <c r="F640" s="2">
        <f>ChartDataA!$R$69</f>
        <v>20.875300000000003</v>
      </c>
      <c r="G640" s="2">
        <f>ChartDataA!$R$70</f>
        <v>0</v>
      </c>
    </row>
    <row r="641" spans="1:7" s="2" customFormat="1">
      <c r="B641" s="2">
        <f>ChartDataA!$S$65</f>
        <v>0.18440000000000001</v>
      </c>
      <c r="C641" s="2">
        <f>ChartDataA!$S$66</f>
        <v>41.549800000000012</v>
      </c>
      <c r="D641" s="2">
        <f>ChartDataA!$S$67</f>
        <v>174.22810000000004</v>
      </c>
      <c r="E641" s="2">
        <f>ChartDataA!$S$68</f>
        <v>3.0899999999999636E-2</v>
      </c>
      <c r="F641" s="2">
        <f>ChartDataA!$S$69</f>
        <v>19.470500000000001</v>
      </c>
      <c r="G641" s="2">
        <f>ChartDataA!$S$70</f>
        <v>0</v>
      </c>
    </row>
    <row r="642" spans="1:7" s="2" customFormat="1">
      <c r="A642" s="2" t="str">
        <f>ChartDataA!$T$64</f>
        <v>yt 30 06 2012</v>
      </c>
      <c r="B642" s="2">
        <f>ChartDataA!$T$65</f>
        <v>0.17150000000000001</v>
      </c>
      <c r="C642" s="2">
        <f>ChartDataA!$T$66</f>
        <v>41.514100000000006</v>
      </c>
      <c r="D642" s="2">
        <f>ChartDataA!$T$67</f>
        <v>179.07100000000003</v>
      </c>
      <c r="E642" s="2">
        <f>ChartDataA!$T$68</f>
        <v>7.8999999999996365E-3</v>
      </c>
      <c r="F642" s="2">
        <f>ChartDataA!$T$69</f>
        <v>18.550799999999999</v>
      </c>
      <c r="G642" s="2">
        <f>ChartDataA!$T$70</f>
        <v>0</v>
      </c>
    </row>
    <row r="643" spans="1:7" s="2" customFormat="1">
      <c r="B643" s="2">
        <f>ChartDataA!$U$65</f>
        <v>0.15840000000000001</v>
      </c>
      <c r="C643" s="2">
        <f>ChartDataA!$U$66</f>
        <v>40.82350000000001</v>
      </c>
      <c r="D643" s="2">
        <f>ChartDataA!$U$67</f>
        <v>185.63360000000003</v>
      </c>
      <c r="E643" s="2">
        <f>ChartDataA!$U$68</f>
        <v>7.8999999999996365E-3</v>
      </c>
      <c r="F643" s="2">
        <f>ChartDataA!$U$69</f>
        <v>18.7514</v>
      </c>
      <c r="G643" s="2">
        <f>ChartDataA!$U$70</f>
        <v>0</v>
      </c>
    </row>
    <row r="644" spans="1:7" s="2" customFormat="1">
      <c r="B644" s="2">
        <f>ChartDataA!$V$65</f>
        <v>0.20720000000000002</v>
      </c>
      <c r="C644" s="2">
        <f>ChartDataA!$V$66</f>
        <v>46.231000000000009</v>
      </c>
      <c r="D644" s="2">
        <f>ChartDataA!$V$67</f>
        <v>188.26650000000004</v>
      </c>
      <c r="E644" s="2">
        <f>ChartDataA!$V$68</f>
        <v>7.8999999999996365E-3</v>
      </c>
      <c r="F644" s="2">
        <f>ChartDataA!$V$69</f>
        <v>17.322400000000002</v>
      </c>
      <c r="G644" s="2">
        <f>ChartDataA!$V$70</f>
        <v>0</v>
      </c>
    </row>
    <row r="645" spans="1:7" s="2" customFormat="1">
      <c r="B645" s="2">
        <f>ChartDataA!$W$65</f>
        <v>0.30919999999999997</v>
      </c>
      <c r="C645" s="2">
        <f>ChartDataA!$W$66</f>
        <v>46.428400000000003</v>
      </c>
      <c r="D645" s="2">
        <f>ChartDataA!$W$67</f>
        <v>188.54040000000003</v>
      </c>
      <c r="E645" s="2">
        <f>ChartDataA!$W$68</f>
        <v>7.8999999999996365E-3</v>
      </c>
      <c r="F645" s="2">
        <f>ChartDataA!$W$69</f>
        <v>16.307300000000005</v>
      </c>
      <c r="G645" s="2">
        <f>ChartDataA!$W$70</f>
        <v>0</v>
      </c>
    </row>
    <row r="646" spans="1:7" s="2" customFormat="1">
      <c r="B646" s="2">
        <f>ChartDataA!$X$65</f>
        <v>0.41280000000000006</v>
      </c>
      <c r="C646" s="2">
        <f>ChartDataA!$X$66</f>
        <v>47.099699999999999</v>
      </c>
      <c r="D646" s="2">
        <f>ChartDataA!$X$67</f>
        <v>188.1294</v>
      </c>
      <c r="E646" s="2">
        <f>ChartDataA!$X$68</f>
        <v>1E-3</v>
      </c>
      <c r="F646" s="2">
        <f>ChartDataA!$X$69</f>
        <v>14.952400000000004</v>
      </c>
      <c r="G646" s="2">
        <f>ChartDataA!$X$70</f>
        <v>0</v>
      </c>
    </row>
    <row r="647" spans="1:7" s="2" customFormat="1">
      <c r="B647" s="2">
        <f>ChartDataA!$Y$65</f>
        <v>0.54070000000000007</v>
      </c>
      <c r="C647" s="2">
        <f>ChartDataA!$Y$66</f>
        <v>48.406100000000002</v>
      </c>
      <c r="D647" s="2">
        <f>ChartDataA!$Y$67</f>
        <v>189.5026</v>
      </c>
      <c r="E647" s="2">
        <f>ChartDataA!$Y$68</f>
        <v>1E-3</v>
      </c>
      <c r="F647" s="2">
        <f>ChartDataA!$Y$69</f>
        <v>13.5039</v>
      </c>
      <c r="G647" s="2">
        <f>ChartDataA!$Y$70</f>
        <v>0</v>
      </c>
    </row>
    <row r="648" spans="1:7" s="2" customFormat="1">
      <c r="A648" s="2" t="str">
        <f>ChartDataA!$Z$64</f>
        <v>yt 31 12 2012</v>
      </c>
      <c r="B648" s="2">
        <f>ChartDataA!$Z$65</f>
        <v>0.67270000000000008</v>
      </c>
      <c r="C648" s="2">
        <f>ChartDataA!$Z$66</f>
        <v>50.216900000000003</v>
      </c>
      <c r="D648" s="2">
        <f>ChartDataA!$Z$67</f>
        <v>191.56570000000002</v>
      </c>
      <c r="E648" s="2">
        <f>ChartDataA!$Z$68</f>
        <v>1E-3</v>
      </c>
      <c r="F648" s="2">
        <f>ChartDataA!$Z$69</f>
        <v>13.239199999999999</v>
      </c>
      <c r="G648" s="2">
        <f>ChartDataA!$Z$70</f>
        <v>0</v>
      </c>
    </row>
    <row r="649" spans="1:7" s="2" customFormat="1">
      <c r="B649" s="2">
        <f>ChartDataA!$AA$65</f>
        <v>0.80070000000000008</v>
      </c>
      <c r="C649" s="2">
        <f>ChartDataA!$AA$66</f>
        <v>54.150799999999997</v>
      </c>
      <c r="D649" s="2">
        <f>ChartDataA!$AA$67</f>
        <v>190.46</v>
      </c>
      <c r="E649" s="2">
        <f>ChartDataA!$AA$68</f>
        <v>1E-3</v>
      </c>
      <c r="F649" s="2">
        <f>ChartDataA!$AA$69</f>
        <v>12.560099999999998</v>
      </c>
      <c r="G649" s="2">
        <f>ChartDataA!$AA$70</f>
        <v>0</v>
      </c>
    </row>
    <row r="650" spans="1:7" s="2" customFormat="1">
      <c r="B650" s="2">
        <f>ChartDataA!$AB$65</f>
        <v>0.83220000000000005</v>
      </c>
      <c r="C650" s="2">
        <f>ChartDataA!$AB$66</f>
        <v>55.364899999999999</v>
      </c>
      <c r="D650" s="2">
        <f>ChartDataA!$AB$67</f>
        <v>190.9597</v>
      </c>
      <c r="E650" s="2">
        <f>ChartDataA!$AB$68</f>
        <v>1E-3</v>
      </c>
      <c r="F650" s="2">
        <f>ChartDataA!$AB$69</f>
        <v>14.867199999999999</v>
      </c>
      <c r="G650" s="2">
        <f>ChartDataA!$AB$70</f>
        <v>0</v>
      </c>
    </row>
    <row r="651" spans="1:7" s="2" customFormat="1">
      <c r="B651" s="2">
        <f>ChartDataA!$AC$65</f>
        <v>0.83220000000000005</v>
      </c>
      <c r="C651" s="2">
        <f>ChartDataA!$AC$66</f>
        <v>54.680100000000003</v>
      </c>
      <c r="D651" s="2">
        <f>ChartDataA!$AC$67</f>
        <v>192.56710000000001</v>
      </c>
      <c r="E651" s="2">
        <f>ChartDataA!$AC$68</f>
        <v>8.7000000000002735E-3</v>
      </c>
      <c r="F651" s="2">
        <f>ChartDataA!$AC$69</f>
        <v>15.2041</v>
      </c>
      <c r="G651" s="2">
        <f>ChartDataA!$AC$70</f>
        <v>0</v>
      </c>
    </row>
    <row r="652" spans="1:7" s="2" customFormat="1">
      <c r="B652" s="2">
        <f>ChartDataA!$AD$65</f>
        <v>0.83110000000000006</v>
      </c>
      <c r="C652" s="2">
        <f>ChartDataA!$AD$66</f>
        <v>55.498699999999999</v>
      </c>
      <c r="D652" s="2">
        <f>ChartDataA!$AD$67</f>
        <v>196.45520000000002</v>
      </c>
      <c r="E652" s="2">
        <f>ChartDataA!$AD$68</f>
        <v>8.7000000000002735E-3</v>
      </c>
      <c r="F652" s="2">
        <f>ChartDataA!$AD$69</f>
        <v>15.386000000000001</v>
      </c>
      <c r="G652" s="2">
        <f>ChartDataA!$AD$70</f>
        <v>0</v>
      </c>
    </row>
    <row r="653" spans="1:7" s="2" customFormat="1">
      <c r="B653" s="2">
        <f>ChartDataA!$AE$65</f>
        <v>0.91220000000000001</v>
      </c>
      <c r="C653" s="2">
        <f>ChartDataA!$AE$66</f>
        <v>56.678499999999993</v>
      </c>
      <c r="D653" s="2">
        <f>ChartDataA!$AE$67</f>
        <v>192.98270000000002</v>
      </c>
      <c r="E653" s="2">
        <f>ChartDataA!$AE$68</f>
        <v>3.2900000000000089E-2</v>
      </c>
      <c r="F653" s="2">
        <f>ChartDataA!$AE$69</f>
        <v>16.368000000000002</v>
      </c>
      <c r="G653" s="2">
        <f>ChartDataA!$AE$70</f>
        <v>8.9961999999999875</v>
      </c>
    </row>
    <row r="654" spans="1:7" s="2" customFormat="1">
      <c r="A654" s="2" t="str">
        <f>ChartDataA!$AF$64</f>
        <v>yt 30 06 2013</v>
      </c>
      <c r="B654" s="2">
        <f>ChartDataA!$AF$65</f>
        <v>0.94840000000000013</v>
      </c>
      <c r="C654" s="2">
        <f>ChartDataA!$AF$66</f>
        <v>58.215000000000003</v>
      </c>
      <c r="D654" s="2">
        <f>ChartDataA!$AF$67</f>
        <v>191.53269999999998</v>
      </c>
      <c r="E654" s="2">
        <f>ChartDataA!$AF$68</f>
        <v>3.1900000000000095E-2</v>
      </c>
      <c r="F654" s="2">
        <f>ChartDataA!$AF$69</f>
        <v>16.522300000000005</v>
      </c>
      <c r="G654" s="2">
        <f>ChartDataA!$AF$70</f>
        <v>7.1374000000000706</v>
      </c>
    </row>
    <row r="655" spans="1:7" s="2" customFormat="1">
      <c r="B655" s="2">
        <f>ChartDataA!$AG$65</f>
        <v>0.95590000000000008</v>
      </c>
      <c r="C655" s="2">
        <f>ChartDataA!$AG$66</f>
        <v>62.929699999999997</v>
      </c>
      <c r="D655" s="2">
        <f>ChartDataA!$AG$67</f>
        <v>189.1</v>
      </c>
      <c r="E655" s="2">
        <f>ChartDataA!$AG$68</f>
        <v>3.1900000000000095E-2</v>
      </c>
      <c r="F655" s="2">
        <f>ChartDataA!$AG$69</f>
        <v>15.922500000000001</v>
      </c>
      <c r="G655" s="2">
        <f>ChartDataA!$AG$70</f>
        <v>6.7372000000000298</v>
      </c>
    </row>
    <row r="656" spans="1:7" s="2" customFormat="1">
      <c r="B656" s="2">
        <f>ChartDataA!$AH$65</f>
        <v>0.98960000000000004</v>
      </c>
      <c r="C656" s="2">
        <f>ChartDataA!$AH$66</f>
        <v>58.585999999999999</v>
      </c>
      <c r="D656" s="2">
        <f>ChartDataA!$AH$67</f>
        <v>185.3374</v>
      </c>
      <c r="E656" s="2">
        <f>ChartDataA!$AH$68</f>
        <v>3.1900000000000095E-2</v>
      </c>
      <c r="F656" s="2">
        <f>ChartDataA!$AH$69</f>
        <v>14.974400000000001</v>
      </c>
      <c r="G656" s="2">
        <f>ChartDataA!$AH$70</f>
        <v>6.7230999999999881</v>
      </c>
    </row>
    <row r="657" spans="1:7" s="2" customFormat="1">
      <c r="B657" s="2">
        <f>ChartDataA!$AI$65</f>
        <v>1.0714000000000001</v>
      </c>
      <c r="C657" s="2">
        <f>ChartDataA!$AI$66</f>
        <v>64.724700000000013</v>
      </c>
      <c r="D657" s="2">
        <f>ChartDataA!$AI$67</f>
        <v>184.90020000000001</v>
      </c>
      <c r="E657" s="2">
        <f>ChartDataA!$AI$68</f>
        <v>7.1200000000000277E-2</v>
      </c>
      <c r="F657" s="2">
        <f>ChartDataA!$AI$69</f>
        <v>15.786000000000001</v>
      </c>
      <c r="G657" s="2">
        <f>ChartDataA!$AI$70</f>
        <v>6.4326999999999543</v>
      </c>
    </row>
    <row r="658" spans="1:7" s="2" customFormat="1">
      <c r="B658" s="2">
        <f>ChartDataA!$AJ$65</f>
        <v>1.208</v>
      </c>
      <c r="C658" s="2">
        <f>ChartDataA!$AJ$66</f>
        <v>69.461800000000011</v>
      </c>
      <c r="D658" s="2">
        <f>ChartDataA!$AJ$67</f>
        <v>182.29960000000003</v>
      </c>
      <c r="E658" s="2">
        <f>ChartDataA!$AJ$68</f>
        <v>9.5400000000000554E-2</v>
      </c>
      <c r="F658" s="2">
        <f>ChartDataA!$AJ$69</f>
        <v>16.128900000000002</v>
      </c>
      <c r="G658" s="2">
        <f>ChartDataA!$AJ$70</f>
        <v>6.2863999999999578</v>
      </c>
    </row>
    <row r="659" spans="1:7" s="2" customFormat="1">
      <c r="B659" s="2">
        <f>ChartDataA!$AK$65</f>
        <v>1.3012000000000001</v>
      </c>
      <c r="C659" s="2">
        <f>ChartDataA!$AK$66</f>
        <v>73.965400000000017</v>
      </c>
      <c r="D659" s="2">
        <f>ChartDataA!$AK$67</f>
        <v>180.24600000000004</v>
      </c>
      <c r="E659" s="2">
        <f>ChartDataA!$AK$68</f>
        <v>9.5400000000000554E-2</v>
      </c>
      <c r="F659" s="2">
        <f>ChartDataA!$AK$69</f>
        <v>16.956200000000003</v>
      </c>
      <c r="G659" s="2">
        <f>ChartDataA!$AK$70</f>
        <v>4.6442999999999302</v>
      </c>
    </row>
    <row r="660" spans="1:7" s="2" customFormat="1">
      <c r="A660" s="2" t="str">
        <f>ChartDataA!$AL$64</f>
        <v>yt 31 12 2013</v>
      </c>
      <c r="B660" s="2">
        <f>ChartDataA!$AL$65</f>
        <v>1.3222</v>
      </c>
      <c r="C660" s="2">
        <f>ChartDataA!$AL$66</f>
        <v>75.735300000000024</v>
      </c>
      <c r="D660" s="2">
        <f>ChartDataA!$AL$67</f>
        <v>178.82390000000004</v>
      </c>
      <c r="E660" s="2">
        <f>ChartDataA!$AL$68</f>
        <v>9.5400000000000554E-2</v>
      </c>
      <c r="F660" s="2">
        <f>ChartDataA!$AL$69</f>
        <v>17.173900000000003</v>
      </c>
      <c r="G660" s="2">
        <f>ChartDataA!$AL$70</f>
        <v>2.3029999999999404</v>
      </c>
    </row>
    <row r="661" spans="1:7" s="2" customFormat="1">
      <c r="B661" s="2">
        <f>ChartDataA!$AM$65</f>
        <v>1.3473000000000002</v>
      </c>
      <c r="C661" s="2">
        <f>ChartDataA!$AM$66</f>
        <v>75.108300000000014</v>
      </c>
      <c r="D661" s="2">
        <f>ChartDataA!$AM$67</f>
        <v>178.2474</v>
      </c>
      <c r="E661" s="2">
        <f>ChartDataA!$AM$68</f>
        <v>0.12040000000000055</v>
      </c>
      <c r="F661" s="2">
        <f>ChartDataA!$AM$69</f>
        <v>17.743200000000002</v>
      </c>
      <c r="G661" s="2">
        <f>ChartDataA!$AM$70</f>
        <v>2.1952000000000567</v>
      </c>
    </row>
    <row r="662" spans="1:7" s="2" customFormat="1">
      <c r="B662" s="2">
        <f>ChartDataA!$AN$65</f>
        <v>1.353</v>
      </c>
      <c r="C662" s="2">
        <f>ChartDataA!$AN$66</f>
        <v>74.627100000000013</v>
      </c>
      <c r="D662" s="2">
        <f>ChartDataA!$AN$67</f>
        <v>178.43059999999997</v>
      </c>
      <c r="E662" s="2">
        <f>ChartDataA!$AN$68</f>
        <v>0.12250000000000068</v>
      </c>
      <c r="F662" s="2">
        <f>ChartDataA!$AN$69</f>
        <v>13.632900000000003</v>
      </c>
      <c r="G662" s="2">
        <f>ChartDataA!$AN$70</f>
        <v>2.1181000000000267</v>
      </c>
    </row>
    <row r="663" spans="1:7" s="2" customFormat="1">
      <c r="B663" s="2">
        <f>ChartDataA!$AO$65</f>
        <v>1.3540000000000001</v>
      </c>
      <c r="C663" s="2">
        <f>ChartDataA!$AO$66</f>
        <v>75.338200000000001</v>
      </c>
      <c r="D663" s="2">
        <f>ChartDataA!$AO$67</f>
        <v>176.18469999999996</v>
      </c>
      <c r="E663" s="2">
        <f>ChartDataA!$AO$68</f>
        <v>0.11480000000000042</v>
      </c>
      <c r="F663" s="2">
        <f>ChartDataA!$AO$69</f>
        <v>12.934400000000004</v>
      </c>
      <c r="G663" s="2">
        <f>ChartDataA!$AO$70</f>
        <v>1.828200000000038</v>
      </c>
    </row>
    <row r="664" spans="1:7" s="2" customFormat="1">
      <c r="B664" s="2">
        <f>ChartDataA!$AP$65</f>
        <v>1.3582000000000001</v>
      </c>
      <c r="C664" s="2">
        <f>ChartDataA!$AP$66</f>
        <v>74.307200000000009</v>
      </c>
      <c r="D664" s="2">
        <f>ChartDataA!$AP$67</f>
        <v>174.65809999999999</v>
      </c>
      <c r="E664" s="2">
        <f>ChartDataA!$AP$68</f>
        <v>0.11480000000000042</v>
      </c>
      <c r="F664" s="2">
        <f>ChartDataA!$AP$69</f>
        <v>12.224300000000001</v>
      </c>
      <c r="G664" s="2">
        <f>ChartDataA!$AP$70</f>
        <v>1.6767999999999006</v>
      </c>
    </row>
    <row r="665" spans="1:7" s="2" customFormat="1">
      <c r="B665" s="2">
        <f>ChartDataA!$AQ$65</f>
        <v>1.2765999999999997</v>
      </c>
      <c r="C665" s="2">
        <f>ChartDataA!$AQ$66</f>
        <v>71.98360000000001</v>
      </c>
      <c r="D665" s="2">
        <f>ChartDataA!$AQ$67</f>
        <v>172.84430000000003</v>
      </c>
      <c r="E665" s="2">
        <f>ChartDataA!$AQ$68</f>
        <v>0.16260000000000061</v>
      </c>
      <c r="F665" s="2">
        <f>ChartDataA!$AQ$69</f>
        <v>11.849300000000003</v>
      </c>
      <c r="G665" s="2">
        <f>ChartDataA!$AQ$70</f>
        <v>1.7496999999999048</v>
      </c>
    </row>
    <row r="666" spans="1:7" s="2" customFormat="1">
      <c r="A666" s="2" t="str">
        <f>ChartDataA!$AR$64</f>
        <v>yt 30 06 2014</v>
      </c>
      <c r="B666" s="2">
        <f>ChartDataA!$AR$65</f>
        <v>1.2184999999999999</v>
      </c>
      <c r="C666" s="2">
        <f>ChartDataA!$AR$66</f>
        <v>71.758399999999995</v>
      </c>
      <c r="D666" s="2">
        <f>ChartDataA!$AR$67</f>
        <v>170.90260000000001</v>
      </c>
      <c r="E666" s="2">
        <f>ChartDataA!$AR$68</f>
        <v>0.34880000000000133</v>
      </c>
      <c r="F666" s="2">
        <f>ChartDataA!$AR$69</f>
        <v>11.658400000000002</v>
      </c>
      <c r="G666" s="2">
        <f>ChartDataA!$AR$70</f>
        <v>1.7940999999999576</v>
      </c>
    </row>
    <row r="667" spans="1:7" s="2" customFormat="1">
      <c r="B667" s="2">
        <f>ChartDataA!$AS$65</f>
        <v>1.2341999999999997</v>
      </c>
      <c r="C667" s="2">
        <f>ChartDataA!$AS$66</f>
        <v>69.50160000000001</v>
      </c>
      <c r="D667" s="2">
        <f>ChartDataA!$AS$67</f>
        <v>168.7585</v>
      </c>
      <c r="E667" s="2">
        <f>ChartDataA!$AS$68</f>
        <v>0.35380000000000134</v>
      </c>
      <c r="F667" s="2">
        <f>ChartDataA!$AS$69</f>
        <v>12.365800000000004</v>
      </c>
      <c r="G667" s="2">
        <f>ChartDataA!$AS$70</f>
        <v>1.842899999999986</v>
      </c>
    </row>
    <row r="668" spans="1:7" s="2" customFormat="1">
      <c r="B668" s="2">
        <f>ChartDataA!$AT$65</f>
        <v>1.3500999999999999</v>
      </c>
      <c r="C668" s="2">
        <f>ChartDataA!$AT$66</f>
        <v>67.273100000000014</v>
      </c>
      <c r="D668" s="2">
        <f>ChartDataA!$AT$67</f>
        <v>166.06169999999997</v>
      </c>
      <c r="E668" s="2">
        <f>ChartDataA!$AT$68</f>
        <v>0.35500000000000115</v>
      </c>
      <c r="F668" s="2">
        <f>ChartDataA!$AT$69</f>
        <v>13.672400000000001</v>
      </c>
      <c r="G668" s="2">
        <f>ChartDataA!$AT$70</f>
        <v>2.1518000000000654</v>
      </c>
    </row>
    <row r="669" spans="1:7" s="2" customFormat="1">
      <c r="B669" s="2">
        <f>ChartDataA!$AU$65</f>
        <v>1.4802000000000004</v>
      </c>
      <c r="C669" s="2">
        <f>ChartDataA!$AU$66</f>
        <v>62.436300000000003</v>
      </c>
      <c r="D669" s="2">
        <f>ChartDataA!$AU$67</f>
        <v>162.43629999999999</v>
      </c>
      <c r="E669" s="2">
        <f>ChartDataA!$AU$68</f>
        <v>0.31570000000000098</v>
      </c>
      <c r="F669" s="2">
        <f>ChartDataA!$AU$69</f>
        <v>13.423500000000004</v>
      </c>
      <c r="G669" s="2">
        <f>ChartDataA!$AU$70</f>
        <v>2.2338000000000875</v>
      </c>
    </row>
    <row r="670" spans="1:7" s="2" customFormat="1">
      <c r="B670" s="2">
        <f>ChartDataA!$AV$65</f>
        <v>1.4241000000000001</v>
      </c>
      <c r="C670" s="2">
        <f>ChartDataA!$AV$66</f>
        <v>57.638300000000001</v>
      </c>
      <c r="D670" s="2">
        <f>ChartDataA!$AV$67</f>
        <v>162.03560000000002</v>
      </c>
      <c r="E670" s="2">
        <f>ChartDataA!$AV$68</f>
        <v>0.32080000000000086</v>
      </c>
      <c r="F670" s="2">
        <f>ChartDataA!$AV$69</f>
        <v>16.245800000000003</v>
      </c>
      <c r="G670" s="2">
        <f>ChartDataA!$AV$70</f>
        <v>2.0660000000000025</v>
      </c>
    </row>
    <row r="671" spans="1:7" s="2" customFormat="1">
      <c r="B671" s="2">
        <f>ChartDataA!$AW$65</f>
        <v>1.3746000000000005</v>
      </c>
      <c r="C671" s="2">
        <f>ChartDataA!$AW$66</f>
        <v>53.988800000000005</v>
      </c>
      <c r="D671" s="2">
        <f>ChartDataA!$AW$67</f>
        <v>157.77759999999998</v>
      </c>
      <c r="E671" s="2">
        <f>ChartDataA!$AW$68</f>
        <v>0.32600000000000068</v>
      </c>
      <c r="F671" s="2">
        <f>ChartDataA!$AW$69</f>
        <v>16.929000000000006</v>
      </c>
      <c r="G671" s="2">
        <f>ChartDataA!$AW$70</f>
        <v>2.2974000000000103</v>
      </c>
    </row>
    <row r="672" spans="1:7" s="2" customFormat="1">
      <c r="A672" s="2" t="str">
        <f>ChartDataA!$AX$64</f>
        <v>yt 31 12 2014</v>
      </c>
      <c r="B672" s="2">
        <f>ChartDataA!$AX$65</f>
        <v>1.2444000000000002</v>
      </c>
      <c r="C672" s="2">
        <f>ChartDataA!$AX$66</f>
        <v>52.869900000000008</v>
      </c>
      <c r="D672" s="2">
        <f>ChartDataA!$AX$67</f>
        <v>157.02199999999996</v>
      </c>
      <c r="E672" s="2">
        <f>ChartDataA!$AX$68</f>
        <v>0.32600000000000068</v>
      </c>
      <c r="F672" s="2">
        <f>ChartDataA!$AX$69</f>
        <v>17.140800000000002</v>
      </c>
      <c r="G672" s="2">
        <f>ChartDataA!$AX$70</f>
        <v>2.2287000000000319</v>
      </c>
    </row>
    <row r="673" spans="1:7" s="2" customFormat="1">
      <c r="B673" s="2">
        <f>ChartDataA!$AY$65</f>
        <v>1.1933999999999998</v>
      </c>
      <c r="C673" s="2">
        <f>ChartDataA!$AY$66</f>
        <v>51.942900000000002</v>
      </c>
      <c r="D673" s="2">
        <f>ChartDataA!$AY$67</f>
        <v>152.12539999999998</v>
      </c>
      <c r="E673" s="2">
        <f>ChartDataA!$AY$68</f>
        <v>0.30100000000000071</v>
      </c>
      <c r="F673" s="2">
        <f>ChartDataA!$AY$69</f>
        <v>17.259499999999999</v>
      </c>
      <c r="G673" s="2">
        <f>ChartDataA!$AY$70</f>
        <v>2.2241000000000213</v>
      </c>
    </row>
    <row r="674" spans="1:7" s="2" customFormat="1">
      <c r="B674" s="2">
        <f>ChartDataA!$AZ$65</f>
        <v>1.1642999999999999</v>
      </c>
      <c r="C674" s="2">
        <f>ChartDataA!$AZ$66</f>
        <v>53.198800000000006</v>
      </c>
      <c r="D674" s="2">
        <f>ChartDataA!$AZ$67</f>
        <v>152.04070000000002</v>
      </c>
      <c r="E674" s="2">
        <f>ChartDataA!$AZ$68</f>
        <v>0.30190000000000056</v>
      </c>
      <c r="F674" s="2">
        <f>ChartDataA!$AZ$69</f>
        <v>17.364799999999999</v>
      </c>
      <c r="G674" s="2">
        <f>ChartDataA!$AZ$70</f>
        <v>2.1779999999999688</v>
      </c>
    </row>
    <row r="675" spans="1:7" s="2" customFormat="1">
      <c r="B675" s="2">
        <f>ChartDataA!$BA$65</f>
        <v>1.1654</v>
      </c>
      <c r="C675" s="2">
        <f>ChartDataA!$BA$66</f>
        <v>54.4574</v>
      </c>
      <c r="D675" s="2">
        <f>ChartDataA!$BA$67</f>
        <v>152.58460000000002</v>
      </c>
      <c r="E675" s="2">
        <f>ChartDataA!$BA$68</f>
        <v>0.30190000000000056</v>
      </c>
      <c r="F675" s="2">
        <f>ChartDataA!$BA$69</f>
        <v>18.7605</v>
      </c>
      <c r="G675" s="2">
        <f>ChartDataA!$BA$70</f>
        <v>2.0859000000000094</v>
      </c>
    </row>
    <row r="676" spans="1:7" s="2" customFormat="1">
      <c r="B676" s="2">
        <f>ChartDataA!$BB$65</f>
        <v>1.1611999999999998</v>
      </c>
      <c r="C676" s="2">
        <f>ChartDataA!$BB$66</f>
        <v>57.017199999999995</v>
      </c>
      <c r="D676" s="2">
        <f>ChartDataA!$BB$67</f>
        <v>150.24970000000002</v>
      </c>
      <c r="E676" s="2">
        <f>ChartDataA!$BB$68</f>
        <v>0.30190000000000056</v>
      </c>
      <c r="F676" s="2">
        <f>ChartDataA!$BB$69</f>
        <v>20.937000000000001</v>
      </c>
      <c r="G676" s="2">
        <f>ChartDataA!$BB$70</f>
        <v>2.2287999999999499</v>
      </c>
    </row>
    <row r="677" spans="1:7" s="2" customFormat="1">
      <c r="B677" s="2">
        <f>ChartDataA!$BC$65</f>
        <v>1.1611999999999998</v>
      </c>
      <c r="C677" s="2">
        <f>ChartDataA!$BC$66</f>
        <v>59.126300000000008</v>
      </c>
      <c r="D677" s="2">
        <f>ChartDataA!$BC$67</f>
        <v>148.08899999999997</v>
      </c>
      <c r="E677" s="2">
        <f>ChartDataA!$BC$68</f>
        <v>0.23200000000000093</v>
      </c>
      <c r="F677" s="2">
        <f>ChartDataA!$BC$69</f>
        <v>22.662200000000002</v>
      </c>
      <c r="G677" s="2">
        <f>ChartDataA!$BC$70</f>
        <v>2.0444999999999993</v>
      </c>
    </row>
    <row r="678" spans="1:7" s="2" customFormat="1">
      <c r="A678" s="2" t="str">
        <f>ChartDataA!$BD$64</f>
        <v>yt 30 06 2015</v>
      </c>
      <c r="B678" s="2">
        <f>ChartDataA!$BD$65</f>
        <v>1.1831</v>
      </c>
      <c r="C678" s="2">
        <f>ChartDataA!$BD$66</f>
        <v>59.997599999999991</v>
      </c>
      <c r="D678" s="2">
        <f>ChartDataA!$BD$67</f>
        <v>146.36209999999997</v>
      </c>
      <c r="E678" s="2">
        <f>ChartDataA!$BD$68</f>
        <v>6.9999999999999091E-2</v>
      </c>
      <c r="F678" s="2">
        <f>ChartDataA!$BD$69</f>
        <v>26.317600000000002</v>
      </c>
      <c r="G678" s="2">
        <f>ChartDataA!$BD$70</f>
        <v>1.9931000000000267</v>
      </c>
    </row>
    <row r="679" spans="1:7" s="2" customFormat="1">
      <c r="B679" s="2">
        <f>ChartDataA!$BE$65</f>
        <v>1.1591</v>
      </c>
      <c r="C679" s="2">
        <f>ChartDataA!$BE$66</f>
        <v>60.427199999999999</v>
      </c>
      <c r="D679" s="2">
        <f>ChartDataA!$BE$67</f>
        <v>144.44029999999998</v>
      </c>
      <c r="E679" s="2">
        <f>ChartDataA!$BE$68</f>
        <v>8.9999999999999095E-2</v>
      </c>
      <c r="F679" s="2">
        <f>ChartDataA!$BE$69</f>
        <v>27.832200000000004</v>
      </c>
      <c r="G679" s="2">
        <f>ChartDataA!$BE$70</f>
        <v>1.8352000000000146</v>
      </c>
    </row>
    <row r="680" spans="1:7" s="2" customFormat="1">
      <c r="B680" s="2">
        <f>ChartDataA!$BF$65</f>
        <v>0.9971000000000001</v>
      </c>
      <c r="C680" s="2">
        <f>ChartDataA!$BF$66</f>
        <v>62.7759</v>
      </c>
      <c r="D680" s="2">
        <f>ChartDataA!$BF$67</f>
        <v>143.56020000000001</v>
      </c>
      <c r="E680" s="2">
        <f>ChartDataA!$BF$68</f>
        <v>8.8799999999999268E-2</v>
      </c>
      <c r="F680" s="2">
        <f>ChartDataA!$BF$69</f>
        <v>28.757900000000006</v>
      </c>
      <c r="G680" s="2">
        <f>ChartDataA!$BF$70</f>
        <v>1.5330999999999904</v>
      </c>
    </row>
    <row r="681" spans="1:7" s="2" customFormat="1">
      <c r="B681" s="2">
        <f>ChartDataA!$BG$65</f>
        <v>0.74870000000000003</v>
      </c>
      <c r="C681" s="2">
        <f>ChartDataA!$BG$66</f>
        <v>64.695499999999996</v>
      </c>
      <c r="D681" s="2">
        <f>ChartDataA!$BG$67</f>
        <v>142.79390000000004</v>
      </c>
      <c r="E681" s="2">
        <f>ChartDataA!$BG$68</f>
        <v>9.079999999999927E-2</v>
      </c>
      <c r="F681" s="2">
        <f>ChartDataA!$BG$69</f>
        <v>29.857100000000006</v>
      </c>
      <c r="G681" s="2">
        <f>ChartDataA!$BG$70</f>
        <v>1.5667999999999722</v>
      </c>
    </row>
    <row r="682" spans="1:7" s="2" customFormat="1">
      <c r="B682" s="2">
        <f>ChartDataA!$BH$65</f>
        <v>0.62650000000000017</v>
      </c>
      <c r="C682" s="2">
        <f>ChartDataA!$BH$66</f>
        <v>67.852900000000005</v>
      </c>
      <c r="D682" s="2">
        <f>ChartDataA!$BH$67</f>
        <v>140.96340000000001</v>
      </c>
      <c r="E682" s="2">
        <f>ChartDataA!$BH$68</f>
        <v>6.2499999999999091E-2</v>
      </c>
      <c r="F682" s="2">
        <f>ChartDataA!$BH$69</f>
        <v>29.547200000000004</v>
      </c>
      <c r="G682" s="2">
        <f>ChartDataA!$BH$70</f>
        <v>1.6447000000000003</v>
      </c>
    </row>
    <row r="683" spans="1:7" s="2" customFormat="1">
      <c r="B683" s="2">
        <f>ChartDataA!$BI$65</f>
        <v>0.5625</v>
      </c>
      <c r="C683" s="2">
        <f>ChartDataA!$BI$66</f>
        <v>70.118400000000008</v>
      </c>
      <c r="D683" s="2">
        <f>ChartDataA!$BI$67</f>
        <v>141.55279999999999</v>
      </c>
      <c r="E683" s="2">
        <f>ChartDataA!$BI$68</f>
        <v>7.9499999999998183E-2</v>
      </c>
      <c r="F683" s="2">
        <f>ChartDataA!$BI$69</f>
        <v>31.039100000000001</v>
      </c>
      <c r="G683" s="2">
        <f>ChartDataA!$BI$70</f>
        <v>1.5688000000000386</v>
      </c>
    </row>
    <row r="684" spans="1:7" s="2" customFormat="1">
      <c r="A684" s="2" t="str">
        <f>ChartDataA!$BJ$64</f>
        <v>yt 31 12 2015</v>
      </c>
      <c r="B684" s="2">
        <f>ChartDataA!$BJ$65</f>
        <v>0.62639999999999996</v>
      </c>
      <c r="C684" s="2">
        <f>ChartDataA!$BJ$66</f>
        <v>70.206400000000016</v>
      </c>
      <c r="D684" s="2">
        <f>ChartDataA!$BJ$67</f>
        <v>140.72450000000001</v>
      </c>
      <c r="E684" s="2">
        <f>ChartDataA!$BJ$68</f>
        <v>9.0899999999997816E-2</v>
      </c>
      <c r="F684" s="2">
        <f>ChartDataA!$BJ$69</f>
        <v>32.668700000000008</v>
      </c>
      <c r="G684" s="2">
        <f>ChartDataA!$BJ$70</f>
        <v>1.6201000000000079</v>
      </c>
    </row>
    <row r="685" spans="1:7" s="2" customFormat="1">
      <c r="B685" s="2">
        <f>ChartDataA!$BK$65</f>
        <v>0.55330000000000013</v>
      </c>
      <c r="C685" s="2">
        <f>ChartDataA!$BK$66</f>
        <v>72.149100000000004</v>
      </c>
      <c r="D685" s="2">
        <f>ChartDataA!$BK$67</f>
        <v>141.25259999999997</v>
      </c>
      <c r="E685" s="2">
        <f>ChartDataA!$BK$68</f>
        <v>9.5099999999998547E-2</v>
      </c>
      <c r="F685" s="2">
        <f>ChartDataA!$BK$69</f>
        <v>35.443700000000007</v>
      </c>
      <c r="G685" s="2">
        <f>ChartDataA!$BK$70</f>
        <v>1.6017999999999972</v>
      </c>
    </row>
    <row r="686" spans="1:7" s="2" customFormat="1">
      <c r="B686" s="2">
        <f>ChartDataA!$BL$65</f>
        <v>0.5334000000000001</v>
      </c>
      <c r="C686" s="2">
        <f>ChartDataA!$BL$66</f>
        <v>71.643800000000013</v>
      </c>
      <c r="D686" s="2">
        <f>ChartDataA!$BL$67</f>
        <v>135.87710000000001</v>
      </c>
      <c r="E686" s="2">
        <f>ChartDataA!$BL$68</f>
        <v>9.2099999999998544E-2</v>
      </c>
      <c r="F686" s="2">
        <f>ChartDataA!$BL$69</f>
        <v>38.451800000000006</v>
      </c>
      <c r="G686" s="2">
        <f>ChartDataA!$BL$70</f>
        <v>1.6455999999999449</v>
      </c>
    </row>
    <row r="687" spans="1:7" s="2" customFormat="1">
      <c r="B687" s="2">
        <f>ChartDataA!$BM$65</f>
        <v>0.53130000000000011</v>
      </c>
      <c r="C687" s="2">
        <f>ChartDataA!$BM$66</f>
        <v>70.664500000000018</v>
      </c>
      <c r="D687" s="2">
        <f>ChartDataA!$BM$67</f>
        <v>132.63499999999999</v>
      </c>
      <c r="E687" s="2">
        <f>ChartDataA!$BM$68</f>
        <v>9.2099999999998544E-2</v>
      </c>
      <c r="F687" s="2">
        <f>ChartDataA!$BM$69</f>
        <v>40.433800000000005</v>
      </c>
      <c r="G687" s="2">
        <f>ChartDataA!$BM$70</f>
        <v>1.5717000000000212</v>
      </c>
    </row>
    <row r="688" spans="1:7" s="2" customFormat="1">
      <c r="B688" s="2">
        <f>ChartDataA!$BN$65</f>
        <v>0.53230000000000011</v>
      </c>
      <c r="C688" s="2">
        <f>ChartDataA!$BN$66</f>
        <v>69.818200000000004</v>
      </c>
      <c r="D688" s="2">
        <f>ChartDataA!$BN$67</f>
        <v>130.76400000000001</v>
      </c>
      <c r="E688" s="2">
        <f>ChartDataA!$BN$68</f>
        <v>0.11609999999999855</v>
      </c>
      <c r="F688" s="2">
        <f>ChartDataA!$BN$69</f>
        <v>42.012800000000006</v>
      </c>
      <c r="G688" s="2">
        <f>ChartDataA!$BN$70</f>
        <v>1.6326000000000249</v>
      </c>
    </row>
    <row r="689" spans="1:7" s="2" customFormat="1">
      <c r="B689" s="2">
        <f>ChartDataA!$BO$65</f>
        <v>0.53330000000000011</v>
      </c>
      <c r="C689" s="2">
        <f>ChartDataA!$BO$66</f>
        <v>70.036500000000018</v>
      </c>
      <c r="D689" s="2">
        <f>ChartDataA!$BO$67</f>
        <v>130.44520000000003</v>
      </c>
      <c r="E689" s="2">
        <f>ChartDataA!$BO$68</f>
        <v>0.1611999999999971</v>
      </c>
      <c r="F689" s="2">
        <f>ChartDataA!$BO$69</f>
        <v>41.784100000000002</v>
      </c>
      <c r="G689" s="2">
        <f>ChartDataA!$BO$70</f>
        <v>1.7978999999999701</v>
      </c>
    </row>
    <row r="690" spans="1:7" s="2" customFormat="1">
      <c r="A690" s="2" t="str">
        <f>ChartDataA!$BP$64</f>
        <v>yt 30 06 2016</v>
      </c>
      <c r="B690" s="2">
        <f>ChartDataA!$BP$65</f>
        <v>0.51129999999999998</v>
      </c>
      <c r="C690" s="2">
        <f>ChartDataA!$BP$66</f>
        <v>69.973400000000012</v>
      </c>
      <c r="D690" s="2">
        <f>ChartDataA!$BP$67</f>
        <v>128.59690000000001</v>
      </c>
      <c r="E690" s="2">
        <f>ChartDataA!$BP$68</f>
        <v>0.13899999999999818</v>
      </c>
      <c r="F690" s="2">
        <f>ChartDataA!$BP$69</f>
        <v>40.391199999999998</v>
      </c>
      <c r="G690" s="2">
        <f>ChartDataA!$BP$70</f>
        <v>1.855400000000003</v>
      </c>
    </row>
    <row r="691" spans="1:7" s="2" customFormat="1">
      <c r="B691" s="2">
        <f>ChartDataA!$BQ$65</f>
        <v>0.51339999999999997</v>
      </c>
      <c r="C691" s="2">
        <f>ChartDataA!$BQ$66</f>
        <v>74.133800000000008</v>
      </c>
      <c r="D691" s="2">
        <f>ChartDataA!$BQ$67</f>
        <v>126.1527</v>
      </c>
      <c r="E691" s="2">
        <f>ChartDataA!$BQ$68</f>
        <v>0.11599999999999819</v>
      </c>
      <c r="F691" s="2">
        <f>ChartDataA!$BQ$69</f>
        <v>40.091099999999997</v>
      </c>
      <c r="G691" s="2">
        <f>ChartDataA!$BQ$70</f>
        <v>2.0825000000000387</v>
      </c>
    </row>
    <row r="692" spans="1:7" s="2" customFormat="1">
      <c r="B692" s="2">
        <f>ChartDataA!$BR$65</f>
        <v>0.45640000000000008</v>
      </c>
      <c r="C692" s="2">
        <f>ChartDataA!$BR$66</f>
        <v>83.082300000000018</v>
      </c>
      <c r="D692" s="2">
        <f>ChartDataA!$BR$67</f>
        <v>127.47959999999999</v>
      </c>
      <c r="E692" s="2">
        <f>ChartDataA!$BR$68</f>
        <v>0.11959999999999854</v>
      </c>
      <c r="F692" s="2">
        <f>ChartDataA!$BR$69</f>
        <v>42.958899999999993</v>
      </c>
      <c r="G692" s="2">
        <f>ChartDataA!$BR$70</f>
        <v>2.4390000000000214</v>
      </c>
    </row>
    <row r="693" spans="1:7" s="2" customFormat="1">
      <c r="B693" s="2">
        <f>ChartDataA!$BS$65</f>
        <v>0.38040000000000007</v>
      </c>
      <c r="C693" s="2">
        <f>ChartDataA!$BS$66</f>
        <v>86.252600000000001</v>
      </c>
      <c r="D693" s="2">
        <f>ChartDataA!$BS$67</f>
        <v>128.02760000000001</v>
      </c>
      <c r="E693" s="2">
        <f>ChartDataA!$BS$68</f>
        <v>0.11859999999999855</v>
      </c>
      <c r="F693" s="2">
        <f>ChartDataA!$BS$69</f>
        <v>43.253900000000002</v>
      </c>
      <c r="G693" s="2">
        <f>ChartDataA!$BS$70</f>
        <v>2.3909000000000447</v>
      </c>
    </row>
    <row r="694" spans="1:7" s="2" customFormat="1">
      <c r="B694" s="2">
        <f>ChartDataA!$BT$65</f>
        <v>0.30520000000000003</v>
      </c>
      <c r="C694" s="2">
        <f>ChartDataA!$BT$66</f>
        <v>91.189900000000009</v>
      </c>
      <c r="D694" s="2">
        <f>ChartDataA!$BT$67</f>
        <v>127.74360000000001</v>
      </c>
      <c r="E694" s="2">
        <f>ChartDataA!$BT$68</f>
        <v>0.19879999999999928</v>
      </c>
      <c r="F694" s="2">
        <f>ChartDataA!$BT$69</f>
        <v>43.829900000000002</v>
      </c>
      <c r="G694" s="2">
        <f>ChartDataA!$BT$70</f>
        <v>2.6199999999999477</v>
      </c>
    </row>
    <row r="695" spans="1:7" s="2" customFormat="1">
      <c r="B695" s="2">
        <f>ChartDataA!$BU$65</f>
        <v>0.20520000000000002</v>
      </c>
      <c r="C695" s="2">
        <f>ChartDataA!$BU$66</f>
        <v>98.936700000000016</v>
      </c>
      <c r="D695" s="2">
        <f>ChartDataA!$BU$67</f>
        <v>128.75810000000001</v>
      </c>
      <c r="E695" s="2">
        <f>ChartDataA!$BU$68</f>
        <v>0.20660000000000037</v>
      </c>
      <c r="F695" s="2">
        <f>ChartDataA!$BU$69</f>
        <v>43.690799999999996</v>
      </c>
      <c r="G695" s="2">
        <f>ChartDataA!$BU$70</f>
        <v>2.5143999999999664</v>
      </c>
    </row>
    <row r="696" spans="1:7" s="2" customFormat="1">
      <c r="A696" s="2" t="str">
        <f>ChartDataA!$BV$64</f>
        <v>yt 31 12 2016</v>
      </c>
      <c r="B696" s="2">
        <f>ChartDataA!$BV$65</f>
        <v>9.5400000000000013E-2</v>
      </c>
      <c r="C696" s="2">
        <f>ChartDataA!$BV$66</f>
        <v>101.8232</v>
      </c>
      <c r="D696" s="2">
        <f>ChartDataA!$BV$67</f>
        <v>129.38030000000001</v>
      </c>
      <c r="E696" s="2">
        <f>ChartDataA!$BV$68</f>
        <v>0.20020000000000074</v>
      </c>
      <c r="F696" s="2">
        <f>ChartDataA!$BV$69</f>
        <v>43.581099999999999</v>
      </c>
      <c r="G696" s="2">
        <f>ChartDataA!$BV$70</f>
        <v>2.8797000000000139</v>
      </c>
    </row>
    <row r="697" spans="1:7" s="2" customFormat="1">
      <c r="B697" s="2">
        <f>ChartDataA!$BW$65</f>
        <v>7.2400000000000006E-2</v>
      </c>
      <c r="C697" s="2">
        <f>ChartDataA!$BW$66</f>
        <v>108.68790000000001</v>
      </c>
      <c r="D697" s="2">
        <f>ChartDataA!$BW$67</f>
        <v>129.49930000000003</v>
      </c>
      <c r="E697" s="2">
        <f>ChartDataA!$BW$68</f>
        <v>0.26850000000000002</v>
      </c>
      <c r="F697" s="2">
        <f>ChartDataA!$BW$69</f>
        <v>44.390299999999996</v>
      </c>
      <c r="G697" s="2">
        <f>ChartDataA!$BW$70</f>
        <v>4.3740000000000236</v>
      </c>
    </row>
    <row r="698" spans="1:7">
      <c r="B698" s="2">
        <f>ChartDataA!$BX$65</f>
        <v>7.2299999999999989E-2</v>
      </c>
      <c r="C698" s="2">
        <f>ChartDataA!$BX$66</f>
        <v>117.5986</v>
      </c>
      <c r="D698" s="2">
        <f>ChartDataA!$BX$67</f>
        <v>131.2158</v>
      </c>
      <c r="E698" s="2">
        <f>ChartDataA!$BX$68</f>
        <v>0.29789999999999967</v>
      </c>
      <c r="F698" s="2">
        <f>ChartDataA!$BX$69</f>
        <v>43.8705</v>
      </c>
      <c r="G698" s="2">
        <f>ChartDataA!$BX$70</f>
        <v>4.3420000000000414</v>
      </c>
    </row>
    <row r="699" spans="1:7">
      <c r="B699" s="2">
        <f>ChartDataA!$BY$65</f>
        <v>7.439999999999998E-2</v>
      </c>
      <c r="C699" s="2">
        <f>ChartDataA!$BY$66</f>
        <v>128.66790000000003</v>
      </c>
      <c r="D699" s="2">
        <f>ChartDataA!$BY$67</f>
        <v>131.44050000000001</v>
      </c>
      <c r="E699" s="2">
        <f>ChartDataA!$BY$68</f>
        <v>0.29789999999999967</v>
      </c>
      <c r="F699" s="2">
        <f>ChartDataA!$BY$69</f>
        <v>43.047200000000004</v>
      </c>
      <c r="G699" s="2">
        <f>ChartDataA!$BY$70</f>
        <v>4.7697999999999183</v>
      </c>
    </row>
    <row r="700" spans="1:7">
      <c r="B700" s="2">
        <f>ChartDataA!$BZ$65</f>
        <v>7.3399999999999979E-2</v>
      </c>
      <c r="C700" s="2">
        <f>ChartDataA!$BZ$66</f>
        <v>134.75240000000002</v>
      </c>
      <c r="D700" s="2">
        <f>ChartDataA!$BZ$67</f>
        <v>129.91080000000002</v>
      </c>
      <c r="E700" s="2">
        <f>ChartDataA!$BZ$68</f>
        <v>0.27389999999999964</v>
      </c>
      <c r="F700" s="2">
        <f>ChartDataA!$BZ$69</f>
        <v>41.354500000000002</v>
      </c>
      <c r="G700" s="2">
        <f>ChartDataA!$BZ$70</f>
        <v>4.5989999999998759</v>
      </c>
    </row>
    <row r="701" spans="1:7" ht="12.9" customHeight="1">
      <c r="B701" s="2">
        <f>ChartDataA!$CA$65</f>
        <v>9.6399999999999986E-2</v>
      </c>
      <c r="C701" s="2">
        <f>ChartDataA!$CA$66</f>
        <v>144.14500000000004</v>
      </c>
      <c r="D701" s="2">
        <f>ChartDataA!$CA$67</f>
        <v>129.77560000000003</v>
      </c>
      <c r="E701" s="2">
        <f>ChartDataA!$CA$68</f>
        <v>0.28120000000000073</v>
      </c>
      <c r="F701" s="2">
        <f>ChartDataA!$CA$69</f>
        <v>41.791700000000006</v>
      </c>
      <c r="G701" s="2">
        <f>ChartDataA!$CA$70</f>
        <v>4.4050999999999476</v>
      </c>
    </row>
    <row r="702" spans="1:7" ht="12.9" customHeight="1">
      <c r="A702" s="2" t="str">
        <f>ChartDataA!$CB$64</f>
        <v>yt 30 06 2017</v>
      </c>
      <c r="B702" s="2">
        <f>ChartDataA!$CB$65</f>
        <v>9.4399999999999984E-2</v>
      </c>
      <c r="C702" s="2">
        <f>ChartDataA!$CB$66</f>
        <v>151.12850000000003</v>
      </c>
      <c r="D702" s="2">
        <f>ChartDataA!$CB$67</f>
        <v>133.81950000000003</v>
      </c>
      <c r="E702" s="2">
        <f>ChartDataA!$CB$68</f>
        <v>0.29380000000000112</v>
      </c>
      <c r="F702" s="2">
        <f>ChartDataA!$CB$69</f>
        <v>41.148700000000005</v>
      </c>
      <c r="G702" s="2">
        <f>ChartDataA!$CB$70</f>
        <v>4.2255999999998721</v>
      </c>
    </row>
    <row r="703" spans="1:7" ht="12.9" customHeight="1">
      <c r="B703" s="2">
        <f>ChartDataA!$CC$65</f>
        <v>9.329999999999998E-2</v>
      </c>
      <c r="C703" s="2">
        <f>ChartDataA!$CC$66</f>
        <v>151.4111</v>
      </c>
      <c r="D703" s="2">
        <f>ChartDataA!$CC$67</f>
        <v>133.66200000000003</v>
      </c>
      <c r="E703" s="2">
        <f>ChartDataA!$CC$68</f>
        <v>0.3031000000000022</v>
      </c>
      <c r="F703" s="2">
        <f>ChartDataA!$CC$69</f>
        <v>40.639699999999998</v>
      </c>
      <c r="G703" s="2">
        <f>ChartDataA!$CC$70</f>
        <v>3.9744999999999209</v>
      </c>
    </row>
    <row r="704" spans="1:7" ht="12.9" customHeight="1">
      <c r="B704" s="2">
        <f>ChartDataA!$CD$65</f>
        <v>0.12229999999999999</v>
      </c>
      <c r="C704" s="2">
        <f>ChartDataA!$CD$66</f>
        <v>151.45780000000002</v>
      </c>
      <c r="D704" s="2">
        <f>ChartDataA!$CD$67</f>
        <v>135.15850000000003</v>
      </c>
      <c r="E704" s="2">
        <f>ChartDataA!$CD$68</f>
        <v>0.29950000000000182</v>
      </c>
      <c r="F704" s="2">
        <f>ChartDataA!$CD$69</f>
        <v>37.880900000000004</v>
      </c>
      <c r="G704" s="2">
        <f>ChartDataA!$CD$70</f>
        <v>3.640899999999931</v>
      </c>
    </row>
    <row r="705" spans="1:7" ht="12.9" customHeight="1">
      <c r="B705" s="2">
        <f>ChartDataA!$CE$65</f>
        <v>0.14029999999999998</v>
      </c>
      <c r="C705" s="2">
        <f>ChartDataA!$CE$66</f>
        <v>157.08480000000003</v>
      </c>
      <c r="D705" s="2">
        <f>ChartDataA!$CE$67</f>
        <v>133.36270000000002</v>
      </c>
      <c r="E705" s="2">
        <f>ChartDataA!$CE$68</f>
        <v>0.30570000000000253</v>
      </c>
      <c r="F705" s="2">
        <f>ChartDataA!$CE$69</f>
        <v>38.145099999999999</v>
      </c>
      <c r="G705" s="2">
        <f>ChartDataA!$CE$70</f>
        <v>3.6305999999999585</v>
      </c>
    </row>
    <row r="706" spans="1:7" ht="12.9" customHeight="1">
      <c r="B706" s="2">
        <f>ChartDataA!$CF$65</f>
        <v>0.14749999999999996</v>
      </c>
      <c r="C706" s="2">
        <f>ChartDataA!$CF$66</f>
        <v>157.99730000000005</v>
      </c>
      <c r="D706" s="2">
        <f>ChartDataA!$CF$67</f>
        <v>137.72120000000001</v>
      </c>
      <c r="E706" s="2">
        <f>ChartDataA!$CF$68</f>
        <v>0.23050000000000181</v>
      </c>
      <c r="F706" s="2">
        <f>ChartDataA!$CF$69</f>
        <v>37.245699999999999</v>
      </c>
      <c r="G706" s="2">
        <f>ChartDataA!$CF$70</f>
        <v>3.5625999999999181</v>
      </c>
    </row>
    <row r="707" spans="1:7" ht="12.9" customHeight="1">
      <c r="B707" s="2">
        <f>ChartDataA!$CG$65</f>
        <v>0.12149999999999997</v>
      </c>
      <c r="C707" s="2">
        <f>ChartDataA!$CG$66</f>
        <v>155.76390000000004</v>
      </c>
      <c r="D707" s="2">
        <f>ChartDataA!$CG$67</f>
        <v>136.3057</v>
      </c>
      <c r="E707" s="2">
        <f>ChartDataA!$CG$68</f>
        <v>0.20050000000000182</v>
      </c>
      <c r="F707" s="2">
        <f>ChartDataA!$CG$69</f>
        <v>36.923400000000001</v>
      </c>
      <c r="G707" s="2">
        <f>ChartDataA!$CG$70</f>
        <v>3.566599999999994</v>
      </c>
    </row>
    <row r="708" spans="1:7" ht="12.9" customHeight="1">
      <c r="A708" s="2" t="str">
        <f>ChartDataA!$CH$64</f>
        <v>yt 31 12 2017</v>
      </c>
      <c r="B708" s="2">
        <f>ChartDataA!$CH$65</f>
        <v>0.12259999999999997</v>
      </c>
      <c r="C708" s="2">
        <f>ChartDataA!$CH$66</f>
        <v>157.88740000000001</v>
      </c>
      <c r="D708" s="2">
        <f>ChartDataA!$CH$67</f>
        <v>135.77809999999999</v>
      </c>
      <c r="E708" s="2">
        <f>ChartDataA!$CH$68</f>
        <v>0.20010000000000219</v>
      </c>
      <c r="F708" s="2">
        <f>ChartDataA!$CH$69</f>
        <v>38.030200000000001</v>
      </c>
      <c r="G708" s="2">
        <f>ChartDataA!$CH$70</f>
        <v>3.2000999999999635</v>
      </c>
    </row>
    <row r="709" spans="1:7">
      <c r="A709" s="2"/>
      <c r="B709" s="2">
        <f>ChartDataA!$CI$65</f>
        <v>0.14369999999999999</v>
      </c>
      <c r="C709" s="2">
        <f>ChartDataA!$CI$66</f>
        <v>157.7003</v>
      </c>
      <c r="D709" s="2">
        <f>ChartDataA!$CI$67</f>
        <v>136.8381</v>
      </c>
      <c r="E709" s="2">
        <f>ChartDataA!$CI$68</f>
        <v>0.12760000000000218</v>
      </c>
      <c r="F709" s="2">
        <f>ChartDataA!$CI$69</f>
        <v>38.142600000000009</v>
      </c>
      <c r="G709" s="2">
        <f>ChartDataA!$CI$70</f>
        <v>1.7750999999998953</v>
      </c>
    </row>
    <row r="710" spans="1:7">
      <c r="B710" s="2">
        <f>ChartDataA!$CJ$65</f>
        <v>0.13969999999999999</v>
      </c>
      <c r="C710" s="2">
        <f>ChartDataA!$CJ$66</f>
        <v>158.21470000000002</v>
      </c>
      <c r="D710" s="2">
        <f>ChartDataA!$CJ$67</f>
        <v>138.56190000000004</v>
      </c>
      <c r="E710" s="2">
        <f>ChartDataA!$CJ$68</f>
        <v>9.920000000000255E-2</v>
      </c>
      <c r="F710" s="2">
        <f>ChartDataA!$CJ$69</f>
        <v>38.472000000000001</v>
      </c>
      <c r="G710" s="2">
        <f>ChartDataA!$CJ$70</f>
        <v>1.820699999999988</v>
      </c>
    </row>
    <row r="711" spans="1:7">
      <c r="B711" s="2">
        <f>ChartDataA!$CK$65</f>
        <v>0.13759999999999997</v>
      </c>
      <c r="C711" s="2">
        <f>ChartDataA!$CK$66</f>
        <v>160.47410000000002</v>
      </c>
      <c r="D711" s="2">
        <f>ChartDataA!$CK$67</f>
        <v>140.24520000000001</v>
      </c>
      <c r="E711" s="2">
        <f>ChartDataA!$CK$68</f>
        <v>0.10680000000000291</v>
      </c>
      <c r="F711" s="2">
        <f>ChartDataA!$CK$69</f>
        <v>38.364000000000004</v>
      </c>
      <c r="G711" s="2">
        <f>ChartDataA!$CK$70</f>
        <v>2.1847999999999956</v>
      </c>
    </row>
    <row r="712" spans="1:7">
      <c r="B712" s="2">
        <f>ChartDataA!$CL$65</f>
        <v>0.14179999999999995</v>
      </c>
      <c r="C712" s="2">
        <f>ChartDataA!$CL$66</f>
        <v>164.95699999999999</v>
      </c>
      <c r="D712" s="2">
        <f>ChartDataA!$CL$67</f>
        <v>142.47790000000003</v>
      </c>
      <c r="E712" s="2">
        <f>ChartDataA!$CL$68</f>
        <v>0.13000000000000181</v>
      </c>
      <c r="F712" s="2">
        <f>ChartDataA!$CL$69</f>
        <v>38.4664</v>
      </c>
      <c r="G712" s="2">
        <f>ChartDataA!$CL$70</f>
        <v>2.9601000000000113</v>
      </c>
    </row>
    <row r="713" spans="1:7">
      <c r="B713" s="2">
        <f>ChartDataA!$CM$65</f>
        <v>0.11809999999999998</v>
      </c>
      <c r="C713" s="2">
        <f>ChartDataA!$CM$66</f>
        <v>165.06010000000001</v>
      </c>
      <c r="D713" s="2">
        <f>ChartDataA!$CM$67</f>
        <v>147.6644</v>
      </c>
      <c r="E713" s="2">
        <f>ChartDataA!$CM$68</f>
        <v>9.9500000000001823E-2</v>
      </c>
      <c r="F713" s="2">
        <f>ChartDataA!$CM$69</f>
        <v>38.286200000000001</v>
      </c>
      <c r="G713" s="2">
        <f>ChartDataA!$CM$70</f>
        <v>3.0825000000000387</v>
      </c>
    </row>
    <row r="714" spans="1:7">
      <c r="A714" s="2" t="str">
        <f>ChartDataA!$CN$64</f>
        <v>yt 30 06 2018</v>
      </c>
      <c r="B714" s="2">
        <f>ChartDataA!$CN$65</f>
        <v>0.11809999999999998</v>
      </c>
      <c r="C714" s="2">
        <f>ChartDataA!$CN$66</f>
        <v>172.5958</v>
      </c>
      <c r="D714" s="2">
        <f>ChartDataA!$CN$67</f>
        <v>147.74460000000002</v>
      </c>
      <c r="E714" s="2">
        <f>ChartDataA!$CN$68</f>
        <v>0.10490000000000146</v>
      </c>
      <c r="F714" s="2">
        <f>ChartDataA!$CN$69</f>
        <v>38.530000000000008</v>
      </c>
      <c r="G714" s="2">
        <f>ChartDataA!$CN$70</f>
        <v>3.0999999999999659</v>
      </c>
    </row>
    <row r="715" spans="1:7">
      <c r="B715" s="2">
        <f>ChartDataA!$CO$65</f>
        <v>0.14529999999999998</v>
      </c>
      <c r="C715" s="2">
        <f>ChartDataA!$CO$66</f>
        <v>180.7689</v>
      </c>
      <c r="D715" s="2">
        <f>ChartDataA!$CO$67</f>
        <v>155.29209999999998</v>
      </c>
      <c r="E715" s="2">
        <f>ChartDataA!$CO$68</f>
        <v>9.5700000000000729E-2</v>
      </c>
      <c r="F715" s="2">
        <f>ChartDataA!$CO$69</f>
        <v>39.703499999999998</v>
      </c>
      <c r="G715" s="2">
        <f>ChartDataA!$CO$70</f>
        <v>3.1149000000000342</v>
      </c>
    </row>
    <row r="716" spans="1:7">
      <c r="B716" s="2">
        <f>ChartDataA!$CP$65</f>
        <v>0.1424</v>
      </c>
      <c r="C716" s="2">
        <f>ChartDataA!$CP$66</f>
        <v>181.48700000000002</v>
      </c>
      <c r="D716" s="2">
        <f>ChartDataA!$CP$67</f>
        <v>157.04350000000002</v>
      </c>
      <c r="E716" s="2">
        <f>ChartDataA!$CP$68</f>
        <v>9.5700000000000729E-2</v>
      </c>
      <c r="F716" s="2">
        <f>ChartDataA!$CP$69</f>
        <v>40.636400000000002</v>
      </c>
      <c r="G716" s="2">
        <f>ChartDataA!$CP$70</f>
        <v>3.6170000000000186</v>
      </c>
    </row>
    <row r="717" spans="1:7">
      <c r="B717" s="2">
        <f>ChartDataA!$CQ$65</f>
        <v>0.12760000000000002</v>
      </c>
      <c r="C717" s="2">
        <f>ChartDataA!$CQ$66</f>
        <v>182.42490000000004</v>
      </c>
      <c r="D717" s="2">
        <f>ChartDataA!$CQ$67</f>
        <v>158.72070000000002</v>
      </c>
      <c r="E717" s="2">
        <f>ChartDataA!$CQ$68</f>
        <v>0.11220000000000073</v>
      </c>
      <c r="F717" s="2">
        <f>ChartDataA!$CQ$69</f>
        <v>40.251200000000004</v>
      </c>
      <c r="G717" s="2">
        <f>ChartDataA!$CQ$70</f>
        <v>4.3043000000001257</v>
      </c>
    </row>
    <row r="718" spans="1:7">
      <c r="B718" s="2">
        <f>ChartDataA!$CR$65</f>
        <v>0.12710000000000002</v>
      </c>
      <c r="C718" s="2">
        <f>ChartDataA!$CR$66</f>
        <v>190.05620000000002</v>
      </c>
      <c r="D718" s="2">
        <f>ChartDataA!$CR$67</f>
        <v>158.3015</v>
      </c>
      <c r="E718" s="2">
        <f>ChartDataA!$CR$68</f>
        <v>0.10620000000000072</v>
      </c>
      <c r="F718" s="2">
        <f>ChartDataA!$CR$69</f>
        <v>42.600600000000007</v>
      </c>
      <c r="G718" s="2">
        <f>ChartDataA!$CR$70</f>
        <v>4.3692000000000917</v>
      </c>
    </row>
    <row r="719" spans="1:7">
      <c r="B719" s="2">
        <f>ChartDataA!$CS$65</f>
        <v>0.17210000000000003</v>
      </c>
      <c r="C719" s="2">
        <f>ChartDataA!$CS$66</f>
        <v>196.90420000000003</v>
      </c>
      <c r="D719" s="2">
        <f>ChartDataA!$CS$67</f>
        <v>173.786</v>
      </c>
      <c r="E719" s="2">
        <f>ChartDataA!$CS$68</f>
        <v>0.10620000000000072</v>
      </c>
      <c r="F719" s="2">
        <f>ChartDataA!$CS$69</f>
        <v>45.491100000000003</v>
      </c>
      <c r="G719" s="2">
        <f>ChartDataA!$CS$70</f>
        <v>4.6218000000000075</v>
      </c>
    </row>
    <row r="720" spans="1:7">
      <c r="A720" s="2" t="str">
        <f>ChartDataA!$CT$64</f>
        <v>yt 31 12 2018</v>
      </c>
      <c r="B720" s="2">
        <f>ChartDataA!$CT$65</f>
        <v>0.18090000000000001</v>
      </c>
      <c r="C720" s="2">
        <f>ChartDataA!$CT$66</f>
        <v>200.82830000000001</v>
      </c>
      <c r="D720" s="2">
        <f>ChartDataA!$CT$67</f>
        <v>176.6122</v>
      </c>
      <c r="E720" s="2">
        <f>ChartDataA!$CT$68</f>
        <v>0.10160000000000037</v>
      </c>
      <c r="F720" s="2">
        <f>ChartDataA!$CT$69</f>
        <v>47.264600000000002</v>
      </c>
      <c r="G720" s="2">
        <f>ChartDataA!$CT$70</f>
        <v>4.8155999999999608</v>
      </c>
    </row>
    <row r="721" spans="1:7">
      <c r="A721" s="2"/>
      <c r="B721" s="2">
        <f>ChartDataA!$CU$65</f>
        <v>0.19900000000000004</v>
      </c>
      <c r="C721" s="2">
        <f>ChartDataA!$CU$66</f>
        <v>204.69890000000001</v>
      </c>
      <c r="D721" s="2">
        <f>ChartDataA!$CU$67</f>
        <v>179.3528</v>
      </c>
      <c r="E721" s="2">
        <f>ChartDataA!$CU$68</f>
        <v>0.10260000000000037</v>
      </c>
      <c r="F721" s="2">
        <f>ChartDataA!$CU$69</f>
        <v>47.61140000000001</v>
      </c>
      <c r="G721" s="2">
        <f>ChartDataA!$CU$70</f>
        <v>5.3663000000000807</v>
      </c>
    </row>
    <row r="722" spans="1:7">
      <c r="B722" s="2">
        <f>ChartDataA!$CV$65</f>
        <v>0.25510000000000005</v>
      </c>
      <c r="C722" s="2">
        <f>ChartDataA!$CV$66</f>
        <v>206.88290000000003</v>
      </c>
      <c r="D722" s="2">
        <f>ChartDataA!$CV$67</f>
        <v>185.28450000000001</v>
      </c>
      <c r="E722" s="2">
        <f>ChartDataA!$CV$68</f>
        <v>0.12660000000000038</v>
      </c>
      <c r="F722" s="2">
        <f>ChartDataA!$CV$69</f>
        <v>46.558099999999996</v>
      </c>
      <c r="G722" s="2">
        <f>ChartDataA!$CV$70</f>
        <v>7.2936000000000263</v>
      </c>
    </row>
    <row r="723" spans="1:7">
      <c r="B723" s="2">
        <f>ChartDataA!$CW$65</f>
        <v>0.25580000000000003</v>
      </c>
      <c r="C723" s="2">
        <f>ChartDataA!$CW$66</f>
        <v>202.33030000000002</v>
      </c>
      <c r="D723" s="2">
        <f>ChartDataA!$CW$67</f>
        <v>189.51319999999998</v>
      </c>
      <c r="E723" s="2">
        <f>ChartDataA!$CW$68</f>
        <v>0.11900000000000001</v>
      </c>
      <c r="F723" s="2">
        <f>ChartDataA!$CW$69</f>
        <v>46.345700000000001</v>
      </c>
      <c r="G723" s="2">
        <f>ChartDataA!$CW$70</f>
        <v>8.0409999999999968</v>
      </c>
    </row>
    <row r="724" spans="1:7">
      <c r="B724" s="2">
        <f>ChartDataA!$CX$65</f>
        <v>0.25669999999999998</v>
      </c>
      <c r="C724" s="2">
        <f>ChartDataA!$CX$66</f>
        <v>199.39750000000001</v>
      </c>
      <c r="D724" s="2">
        <f>ChartDataA!$CX$67</f>
        <v>191.40090000000001</v>
      </c>
      <c r="E724" s="2">
        <f>ChartDataA!$CX$68</f>
        <v>0.12580000000000111</v>
      </c>
      <c r="F724" s="2">
        <f>ChartDataA!$CX$69</f>
        <v>46.488700000000009</v>
      </c>
      <c r="G724" s="2">
        <f>ChartDataA!$CX$70</f>
        <v>7.5335000000000036</v>
      </c>
    </row>
    <row r="725" spans="1:7">
      <c r="B725" s="2">
        <f>ChartDataA!$CY$65</f>
        <v>0.25740000000000002</v>
      </c>
      <c r="C725" s="2">
        <f>ChartDataA!$CY$66</f>
        <v>192.74120000000002</v>
      </c>
      <c r="D725" s="2">
        <f>ChartDataA!$CY$67</f>
        <v>188.81509999999997</v>
      </c>
      <c r="E725" s="2">
        <f>ChartDataA!$CY$68</f>
        <v>0.12580000000000111</v>
      </c>
      <c r="F725" s="2">
        <f>ChartDataA!$CY$69</f>
        <v>46.085000000000008</v>
      </c>
      <c r="G725" s="2">
        <f>ChartDataA!$CY$70</f>
        <v>7.4704000000000406</v>
      </c>
    </row>
    <row r="726" spans="1:7">
      <c r="A726" s="2" t="str">
        <f>ChartDataA!$CZ$64</f>
        <v>yt 30 06 2019</v>
      </c>
      <c r="B726" s="2">
        <f>ChartDataA!$CZ$65</f>
        <v>0.25780000000000003</v>
      </c>
      <c r="C726" s="2">
        <f>ChartDataA!$CZ$66</f>
        <v>185.2209</v>
      </c>
      <c r="D726" s="2">
        <f>ChartDataA!$CZ$67</f>
        <v>188.76219999999998</v>
      </c>
      <c r="E726" s="2">
        <f>ChartDataA!$CZ$68</f>
        <v>0.13830000000000109</v>
      </c>
      <c r="F726" s="2">
        <f>ChartDataA!$CZ$69</f>
        <v>45.948800000000006</v>
      </c>
      <c r="G726" s="2">
        <f>ChartDataA!$CZ$70</f>
        <v>7.4582000000000903</v>
      </c>
    </row>
    <row r="727" spans="1:7">
      <c r="B727" s="2">
        <f>ChartDataA!$DA$65</f>
        <v>0.25369999999999998</v>
      </c>
      <c r="C727" s="2">
        <f>ChartDataA!$DA$66</f>
        <v>178.91749999999999</v>
      </c>
      <c r="D727" s="2">
        <f>ChartDataA!$DA$67</f>
        <v>183.77919999999997</v>
      </c>
      <c r="E727" s="2">
        <f>ChartDataA!$DA$68</f>
        <v>0.13620000000000074</v>
      </c>
      <c r="F727" s="2">
        <f>ChartDataA!$DA$69</f>
        <v>45.898300000000006</v>
      </c>
      <c r="G727" s="2">
        <f>ChartDataA!$DA$70</f>
        <v>7.6004000000000929</v>
      </c>
    </row>
    <row r="728" spans="1:7">
      <c r="B728" s="2">
        <f>ChartDataA!$DB$65</f>
        <v>0.22859999999999997</v>
      </c>
      <c r="C728" s="2">
        <f>ChartDataA!$DB$66</f>
        <v>174.2062</v>
      </c>
      <c r="D728" s="2">
        <f>ChartDataA!$DB$67</f>
        <v>181.87</v>
      </c>
      <c r="E728" s="2">
        <f>ChartDataA!$DB$68</f>
        <v>0.13630000000000109</v>
      </c>
      <c r="F728" s="2">
        <f>ChartDataA!$DB$69</f>
        <v>47.1419</v>
      </c>
      <c r="G728" s="2">
        <f>ChartDataA!$DB$70</f>
        <v>7.3304000000000542</v>
      </c>
    </row>
    <row r="729" spans="1:7">
      <c r="B729" s="2">
        <f>ChartDataA!$DC$65</f>
        <v>0.25969999999999999</v>
      </c>
      <c r="C729" s="2">
        <f>ChartDataA!$DC$66</f>
        <v>169.41790000000003</v>
      </c>
      <c r="D729" s="2">
        <f>ChartDataA!$DC$67</f>
        <v>184.87890000000002</v>
      </c>
      <c r="E729" s="2">
        <f>ChartDataA!$DC$68</f>
        <v>0.11360000000000037</v>
      </c>
      <c r="F729" s="2">
        <f>ChartDataA!$DC$69</f>
        <v>50.916000000000004</v>
      </c>
      <c r="G729" s="2">
        <f>ChartDataA!$DC$70</f>
        <v>6.8368999999999573</v>
      </c>
    </row>
    <row r="730" spans="1:7">
      <c r="B730" s="2">
        <f>ChartDataA!$DD$65</f>
        <v>0.28049999999999997</v>
      </c>
      <c r="C730" s="2">
        <f>ChartDataA!$DD$66</f>
        <v>160.6464</v>
      </c>
      <c r="D730" s="2">
        <f>ChartDataA!$DD$67</f>
        <v>186.37889999999996</v>
      </c>
      <c r="E730" s="2">
        <f>ChartDataA!$DD$68</f>
        <v>0.11360000000000037</v>
      </c>
      <c r="F730" s="2">
        <f>ChartDataA!$DD$69</f>
        <v>53.749300000000005</v>
      </c>
      <c r="G730" s="2">
        <f>ChartDataA!$DD$70</f>
        <v>7.179800000000057</v>
      </c>
    </row>
    <row r="731" spans="1:7">
      <c r="B731" s="2">
        <f>ChartDataA!$DE$65</f>
        <v>0.32780000000000004</v>
      </c>
      <c r="C731" s="2">
        <f>ChartDataA!$DE$66</f>
        <v>152.80230000000003</v>
      </c>
      <c r="D731" s="2">
        <f>ChartDataA!$DE$67</f>
        <v>176.86380000000003</v>
      </c>
      <c r="E731" s="2">
        <f>ChartDataA!$DE$68</f>
        <v>0.16900000000000001</v>
      </c>
      <c r="F731" s="2">
        <f>ChartDataA!$DE$69</f>
        <v>53.938699999999997</v>
      </c>
      <c r="G731" s="2">
        <f>ChartDataA!$DE$70</f>
        <v>7.3949000000000638</v>
      </c>
    </row>
    <row r="732" spans="1:7">
      <c r="A732" s="2" t="str">
        <f>ChartDataA!$DF$64</f>
        <v>yt 31 12 2019</v>
      </c>
      <c r="B732" s="2">
        <f>ChartDataA!$DF$65</f>
        <v>0.39239999999999997</v>
      </c>
      <c r="C732" s="2">
        <f>ChartDataA!$DF$66</f>
        <v>148.1259</v>
      </c>
      <c r="D732" s="2">
        <f>ChartDataA!$DF$67</f>
        <v>175.61260000000004</v>
      </c>
      <c r="E732" s="2">
        <f>ChartDataA!$DF$68</f>
        <v>0.17400000000000002</v>
      </c>
      <c r="F732" s="2">
        <f>ChartDataA!$DF$69</f>
        <v>52.899500000000003</v>
      </c>
      <c r="G732" s="2">
        <f>ChartDataA!$DF$70</f>
        <v>7.4639999999999986</v>
      </c>
    </row>
    <row r="733" spans="1:7">
      <c r="A733" s="2"/>
      <c r="B733" s="2">
        <f>ChartDataA!$DG$65</f>
        <v>0.38454799999999983</v>
      </c>
      <c r="C733" s="2">
        <f>ChartDataA!$DG$66</f>
        <v>140.98296300000001</v>
      </c>
      <c r="D733" s="2">
        <f>ChartDataA!$DG$67</f>
        <v>176.21866400000005</v>
      </c>
      <c r="E733" s="2">
        <f>ChartDataA!$DG$68</f>
        <v>0.18329799999999888</v>
      </c>
      <c r="F733" s="2">
        <f>ChartDataA!$DG$69</f>
        <v>52.521651000000006</v>
      </c>
      <c r="G733" s="2">
        <f>ChartDataA!$DG$70</f>
        <v>7.1721559999999727</v>
      </c>
    </row>
    <row r="734" spans="1:7">
      <c r="B734" s="2">
        <f>ChartDataA!$DH$65</f>
        <v>0.36707100000000048</v>
      </c>
      <c r="C734" s="2">
        <f>ChartDataA!$DH$66</f>
        <v>131.74641200000002</v>
      </c>
      <c r="D734" s="2">
        <f>ChartDataA!$DH$67</f>
        <v>171.11909300000002</v>
      </c>
      <c r="E734" s="2">
        <f>ChartDataA!$DH$68</f>
        <v>0.16325299999999879</v>
      </c>
      <c r="F734" s="2">
        <f>ChartDataA!$DH$69</f>
        <v>57.122826000000011</v>
      </c>
      <c r="G734" s="2">
        <f>ChartDataA!$DH$70</f>
        <v>5.3688579999999888</v>
      </c>
    </row>
    <row r="735" spans="1:7">
      <c r="B735" s="2">
        <f>ChartDataA!$DI$65</f>
        <v>0.44609100000000074</v>
      </c>
      <c r="C735" s="2">
        <f>ChartDataA!$DI$66</f>
        <v>128.16832200000002</v>
      </c>
      <c r="D735" s="2">
        <f>ChartDataA!$DI$67</f>
        <v>166.78666700000005</v>
      </c>
      <c r="E735" s="2">
        <f>ChartDataA!$DI$68</f>
        <v>0.18600599999999939</v>
      </c>
      <c r="F735" s="2">
        <f>ChartDataA!$DI$69</f>
        <v>60.793255000000009</v>
      </c>
      <c r="G735" s="2">
        <f>ChartDataA!$DI$70</f>
        <v>4.1106149999999957</v>
      </c>
    </row>
    <row r="736" spans="1:7">
      <c r="B736" s="2">
        <f>ChartDataA!$DJ$65</f>
        <v>0.44215000000000049</v>
      </c>
      <c r="C736" s="2">
        <f>ChartDataA!$DJ$66</f>
        <v>125.12397700000001</v>
      </c>
      <c r="D736" s="2">
        <f>ChartDataA!$DJ$67</f>
        <v>161.57080000000005</v>
      </c>
      <c r="E736" s="2">
        <f>ChartDataA!$DJ$68</f>
        <v>0.15607399999999871</v>
      </c>
      <c r="F736" s="2">
        <f>ChartDataA!$DJ$69</f>
        <v>61.838170000000012</v>
      </c>
      <c r="G736" s="2">
        <f>ChartDataA!$DJ$70</f>
        <v>4.071583999999973</v>
      </c>
    </row>
    <row r="737" spans="1:7">
      <c r="B737" s="2">
        <f>ChartDataA!$DK$65</f>
        <v>0.4411620000000005</v>
      </c>
      <c r="C737" s="2">
        <f>ChartDataA!$DK$66</f>
        <v>128.30008100000001</v>
      </c>
      <c r="D737" s="2">
        <f>ChartDataA!$DK$67</f>
        <v>160.71929100000003</v>
      </c>
      <c r="E737" s="2">
        <f>ChartDataA!$DK$68</f>
        <v>0.18341299999999866</v>
      </c>
      <c r="F737" s="2">
        <f>ChartDataA!$DK$69</f>
        <v>64.183261000000002</v>
      </c>
      <c r="G737" s="2">
        <f>ChartDataA!$DK$70</f>
        <v>4.4645789999999579</v>
      </c>
    </row>
    <row r="738" spans="1:7">
      <c r="A738" s="2" t="str">
        <f>ChartDataA!$DL$64</f>
        <v>yt 30 06 2020</v>
      </c>
      <c r="B738" s="2">
        <f>ChartDataA!$DL$65</f>
        <v>0.49339100000000008</v>
      </c>
      <c r="C738" s="2">
        <f>ChartDataA!$DL$66</f>
        <v>128.86980299999999</v>
      </c>
      <c r="D738" s="2">
        <f>ChartDataA!$DL$67</f>
        <v>161.08572200000003</v>
      </c>
      <c r="E738" s="2">
        <f>ChartDataA!$DL$68</f>
        <v>0.17421699999999873</v>
      </c>
      <c r="F738" s="2">
        <f>ChartDataA!$DL$69</f>
        <v>68.299111999999994</v>
      </c>
      <c r="G738" s="2">
        <f>ChartDataA!$DL$70</f>
        <v>5.1633570000000191</v>
      </c>
    </row>
    <row r="739" spans="1:7">
      <c r="B739" s="2">
        <f>ChartDataA!$DM$65</f>
        <v>0.46975400000000073</v>
      </c>
      <c r="C739" s="2">
        <f>ChartDataA!$DM$66</f>
        <v>128.44484799999998</v>
      </c>
      <c r="D739" s="2">
        <f>ChartDataA!$DM$67</f>
        <v>162.89425600000001</v>
      </c>
      <c r="E739" s="2">
        <f>ChartDataA!$DM$68</f>
        <v>0.19802999999999885</v>
      </c>
      <c r="F739" s="2">
        <f>ChartDataA!$DM$69</f>
        <v>71.937230999999997</v>
      </c>
      <c r="G739" s="2">
        <f>ChartDataA!$DM$70</f>
        <v>5.9513460000000578</v>
      </c>
    </row>
    <row r="740" spans="1:7">
      <c r="B740" s="2">
        <f>ChartDataA!$DN$65</f>
        <v>0.49456200000000072</v>
      </c>
      <c r="C740" s="2">
        <f>ChartDataA!$DN$66</f>
        <v>128.17950500000001</v>
      </c>
      <c r="D740" s="2">
        <f>ChartDataA!$DN$67</f>
        <v>157.30064900000002</v>
      </c>
      <c r="E740" s="2">
        <f>ChartDataA!$DN$68</f>
        <v>0.19997899999999935</v>
      </c>
      <c r="F740" s="2">
        <f>ChartDataA!$DN$69</f>
        <v>72.497810000000015</v>
      </c>
      <c r="G740" s="2">
        <f>ChartDataA!$DN$70</f>
        <v>6.4626000000000658</v>
      </c>
    </row>
    <row r="741" spans="1:7">
      <c r="B741" s="2">
        <f>ChartDataA!$DO$65</f>
        <v>0.50829700000000089</v>
      </c>
      <c r="C741" s="2">
        <f>ChartDataA!$DO$66</f>
        <v>127.80241699999999</v>
      </c>
      <c r="D741" s="2">
        <f>ChartDataA!$DO$67</f>
        <v>156.55725100000001</v>
      </c>
      <c r="E741" s="2">
        <f>ChartDataA!$DO$68</f>
        <v>0.19898199999999996</v>
      </c>
      <c r="F741" s="2">
        <f>ChartDataA!$DO$69</f>
        <v>72.653297000000009</v>
      </c>
      <c r="G741" s="2">
        <f>ChartDataA!$DO$70</f>
        <v>8.0426740000000336</v>
      </c>
    </row>
    <row r="742" spans="1:7">
      <c r="B742" s="2">
        <f>ChartDataA!$DP$65</f>
        <v>0.58147799999999983</v>
      </c>
      <c r="C742" s="2">
        <f>ChartDataA!$DP$66</f>
        <v>129.63927799999999</v>
      </c>
      <c r="D742" s="2">
        <f>ChartDataA!$DP$67</f>
        <v>153.30470900000003</v>
      </c>
      <c r="E742" s="2">
        <f>ChartDataA!$DP$68</f>
        <v>0.20201000000000022</v>
      </c>
      <c r="F742" s="2">
        <f>ChartDataA!$DP$69</f>
        <v>71.635308000000009</v>
      </c>
      <c r="G742" s="2">
        <f>ChartDataA!$DP$70</f>
        <v>10.289903999999979</v>
      </c>
    </row>
    <row r="743" spans="1:7">
      <c r="B743" s="2">
        <f>ChartDataA!$DQ$65</f>
        <v>0.60746199999999817</v>
      </c>
      <c r="C743" s="2">
        <f>ChartDataA!$DQ$66</f>
        <v>131.679191</v>
      </c>
      <c r="D743" s="2">
        <f>ChartDataA!$DQ$67</f>
        <v>149.25625100000002</v>
      </c>
      <c r="E743" s="2">
        <f>ChartDataA!$DQ$68</f>
        <v>0.15281300000000012</v>
      </c>
      <c r="F743" s="2">
        <f>ChartDataA!$DQ$69</f>
        <v>73.006611000000007</v>
      </c>
      <c r="G743" s="2">
        <f>ChartDataA!$DQ$70</f>
        <v>11.782145999999955</v>
      </c>
    </row>
    <row r="744" spans="1:7">
      <c r="A744" s="2" t="str">
        <f>ChartDataA!$DR$64</f>
        <v>yt 31 12 2020</v>
      </c>
      <c r="B744" s="2">
        <f>ChartDataA!$DR$65</f>
        <v>0.57831699999999819</v>
      </c>
      <c r="C744" s="2">
        <f>ChartDataA!$DR$66</f>
        <v>132.72312399999998</v>
      </c>
      <c r="D744" s="2">
        <f>ChartDataA!$DR$67</f>
        <v>149.979771</v>
      </c>
      <c r="E744" s="2">
        <f>ChartDataA!$DR$68</f>
        <v>0.15656899999999951</v>
      </c>
      <c r="F744" s="2">
        <f>ChartDataA!$DR$69</f>
        <v>73.805612999999994</v>
      </c>
      <c r="G744" s="2">
        <f>ChartDataA!$DR$70</f>
        <v>16.017923000000053</v>
      </c>
    </row>
    <row r="745" spans="1:7">
      <c r="A745" s="2"/>
      <c r="B745" s="2">
        <f>ChartDataA!$DS$65</f>
        <v>0.69356899999999821</v>
      </c>
      <c r="C745" s="2">
        <f>ChartDataA!$DS$66</f>
        <v>134.65705000000003</v>
      </c>
      <c r="D745" s="2">
        <f>ChartDataA!$DS$67</f>
        <v>150.06279600000005</v>
      </c>
      <c r="E745" s="2">
        <f>ChartDataA!$DS$68</f>
        <v>0.18937700000000041</v>
      </c>
      <c r="F745" s="2">
        <f>ChartDataA!$DS$69</f>
        <v>76.743218000000013</v>
      </c>
      <c r="G745" s="2">
        <f>ChartDataA!$DS$70</f>
        <v>18.194601000000034</v>
      </c>
    </row>
    <row r="746" spans="1:7">
      <c r="B746" s="2">
        <f>ChartDataA!$DT$65</f>
        <v>0.72610299999999717</v>
      </c>
      <c r="C746" s="2">
        <f>ChartDataA!$DT$66</f>
        <v>140.48256600000002</v>
      </c>
      <c r="D746" s="2">
        <f>ChartDataA!$DT$67</f>
        <v>148.80118099999999</v>
      </c>
      <c r="E746" s="2">
        <f>ChartDataA!$DT$68</f>
        <v>0.19691299999999864</v>
      </c>
      <c r="F746" s="2">
        <f>ChartDataA!$DT$69</f>
        <v>75.952353000000016</v>
      </c>
      <c r="G746" s="2">
        <f>ChartDataA!$DT$70</f>
        <v>20.586390000000108</v>
      </c>
    </row>
    <row r="747" spans="1:7">
      <c r="B747" s="2">
        <f>ChartDataA!$DU$65</f>
        <v>0.74650299999999692</v>
      </c>
      <c r="C747" s="2">
        <f>ChartDataA!$DU$66</f>
        <v>144.26394400000001</v>
      </c>
      <c r="D747" s="2">
        <f>ChartDataA!$DU$67</f>
        <v>150.62991700000001</v>
      </c>
      <c r="E747" s="2">
        <f>ChartDataA!$DU$68</f>
        <v>0.25420799999999871</v>
      </c>
      <c r="F747" s="2">
        <f>ChartDataA!$DU$69</f>
        <v>76.43656900000002</v>
      </c>
      <c r="G747" s="2">
        <f>ChartDataA!$DU$70</f>
        <v>23.990116000000057</v>
      </c>
    </row>
    <row r="748" spans="1:7">
      <c r="B748" s="2">
        <f>ChartDataA!$DV$65</f>
        <v>0.74742399999999665</v>
      </c>
      <c r="C748" s="2">
        <f>ChartDataA!$DV$66</f>
        <v>146.08171200000001</v>
      </c>
      <c r="D748" s="2">
        <f>ChartDataA!$DV$67</f>
        <v>159.76773200000002</v>
      </c>
      <c r="E748" s="2">
        <f>ChartDataA!$DV$68</f>
        <v>0.28103999999999907</v>
      </c>
      <c r="F748" s="2">
        <f>ChartDataA!$DV$69</f>
        <v>81.047444000000013</v>
      </c>
      <c r="G748" s="2">
        <f>ChartDataA!$DV$70</f>
        <v>26.905421000000047</v>
      </c>
    </row>
    <row r="749" spans="1:7">
      <c r="B749" s="2">
        <f>ChartDataA!$DW$65</f>
        <v>0.77711799999999565</v>
      </c>
      <c r="C749" s="2">
        <f>ChartDataA!$DW$66</f>
        <v>144.09095900000003</v>
      </c>
      <c r="D749" s="2">
        <f>ChartDataA!$DW$67</f>
        <v>163.82459400000002</v>
      </c>
      <c r="E749" s="2">
        <f>ChartDataA!$DW$68</f>
        <v>0.34771099999999749</v>
      </c>
      <c r="F749" s="2">
        <f>ChartDataA!$DW$69</f>
        <v>82.919008000000019</v>
      </c>
      <c r="G749" s="2">
        <f>ChartDataA!$DW$70</f>
        <v>29.339154000000065</v>
      </c>
    </row>
    <row r="750" spans="1:7">
      <c r="A750" s="2" t="str">
        <f>ChartDataA!$DX$64</f>
        <v>yt 30 06 2021</v>
      </c>
      <c r="B750" s="2">
        <f>ChartDataA!$DX$65</f>
        <v>0.77468999999999699</v>
      </c>
      <c r="C750" s="2">
        <f>ChartDataA!$DX$66</f>
        <v>143.136653</v>
      </c>
      <c r="D750" s="2">
        <f>ChartDataA!$DX$67</f>
        <v>166.12539700000005</v>
      </c>
      <c r="E750" s="2">
        <f>ChartDataA!$DX$68</f>
        <v>0.44845899999999711</v>
      </c>
      <c r="F750" s="2">
        <f>ChartDataA!$DX$69</f>
        <v>84.22348700000002</v>
      </c>
      <c r="G750" s="2">
        <f>ChartDataA!$DX$70</f>
        <v>31.567465000000027</v>
      </c>
    </row>
    <row r="751" spans="1:7">
      <c r="B751" s="2">
        <f>ChartDataA!$DY$65</f>
        <v>0.77560899999999711</v>
      </c>
      <c r="C751" s="2">
        <f>ChartDataA!$DY$66</f>
        <v>143.30450699999997</v>
      </c>
      <c r="D751" s="2">
        <f>ChartDataA!$DY$67</f>
        <v>168.92329400000003</v>
      </c>
      <c r="E751" s="2">
        <f>ChartDataA!$DY$68</f>
        <v>0.44868799999999648</v>
      </c>
      <c r="F751" s="2">
        <f>ChartDataA!$DY$69</f>
        <v>84.949708000000015</v>
      </c>
      <c r="G751" s="2">
        <f>ChartDataA!$DY$70</f>
        <v>32.278687000000048</v>
      </c>
    </row>
    <row r="752" spans="1:7">
      <c r="B752" s="2">
        <f>ChartDataA!$DZ$65</f>
        <v>0.7510609999999962</v>
      </c>
      <c r="C752" s="2">
        <f>ChartDataA!$DZ$66</f>
        <v>143.02031799999997</v>
      </c>
      <c r="D752" s="2">
        <f>ChartDataA!$DZ$67</f>
        <v>171.59709400000003</v>
      </c>
      <c r="E752" s="2">
        <f>ChartDataA!$DZ$68</f>
        <v>0.44670799999999689</v>
      </c>
      <c r="F752" s="2">
        <f>ChartDataA!$DZ$69</f>
        <v>88.970980999999995</v>
      </c>
      <c r="G752" s="2">
        <f>ChartDataA!$DZ$70</f>
        <v>33.633933000000127</v>
      </c>
    </row>
    <row r="753" spans="1:7">
      <c r="B753" s="2">
        <f>ChartDataA!$EA$65</f>
        <v>0.75530599999999581</v>
      </c>
      <c r="C753" s="2">
        <f>ChartDataA!$EA$66</f>
        <v>139.32419200000001</v>
      </c>
      <c r="D753" s="2">
        <f>ChartDataA!$EA$67</f>
        <v>172.64166100000003</v>
      </c>
      <c r="E753" s="2">
        <f>ChartDataA!$EA$68</f>
        <v>0.48183899999999813</v>
      </c>
      <c r="F753" s="2">
        <f>ChartDataA!$EA$69</f>
        <v>89.707452000000004</v>
      </c>
      <c r="G753" s="2">
        <f>ChartDataA!$EA$70</f>
        <v>33.764467000000025</v>
      </c>
    </row>
    <row r="754" spans="1:7">
      <c r="B754" s="2">
        <f>ChartDataA!$EB$65</f>
        <v>0.79808699999999644</v>
      </c>
      <c r="C754" s="2">
        <f>ChartDataA!$EB$66</f>
        <v>137.335947</v>
      </c>
      <c r="D754" s="2">
        <f>ChartDataA!$EB$67</f>
        <v>172.38387200000003</v>
      </c>
      <c r="E754" s="2">
        <f>ChartDataA!$EB$68</f>
        <v>0.47881099999999788</v>
      </c>
      <c r="F754" s="2">
        <f>ChartDataA!$EB$69</f>
        <v>88.717191999999997</v>
      </c>
      <c r="G754" s="2">
        <f>ChartDataA!$EB$70</f>
        <v>32.847045999999978</v>
      </c>
    </row>
    <row r="755" spans="1:7">
      <c r="B755" s="2">
        <f>ChartDataA!$EC$65</f>
        <v>0.75186999999999682</v>
      </c>
      <c r="C755" s="2">
        <f>ChartDataA!$EC$66</f>
        <v>134.31911199999999</v>
      </c>
      <c r="D755" s="2">
        <f>ChartDataA!$EC$67</f>
        <v>175.81669700000003</v>
      </c>
      <c r="E755" s="2">
        <f>ChartDataA!$EC$68</f>
        <v>0.57739299999999827</v>
      </c>
      <c r="F755" s="2">
        <f>ChartDataA!$EC$69</f>
        <v>87.72592400000002</v>
      </c>
      <c r="G755" s="2">
        <f>ChartDataA!$EC$70</f>
        <v>32.630678999999986</v>
      </c>
    </row>
    <row r="756" spans="1:7">
      <c r="A756" s="2" t="str">
        <f>ChartDataA!$ED$64</f>
        <v>yt 31 12 2021</v>
      </c>
      <c r="B756" s="2">
        <f>ChartDataA!$ED$65</f>
        <v>0.84936499999999737</v>
      </c>
      <c r="C756" s="2">
        <f>ChartDataA!$ED$66</f>
        <v>131.59302899999997</v>
      </c>
      <c r="D756" s="2">
        <f>ChartDataA!$ED$67</f>
        <v>175.96631700000003</v>
      </c>
      <c r="E756" s="2">
        <f>ChartDataA!$ED$68</f>
        <v>0.62263899999999928</v>
      </c>
      <c r="F756" s="2">
        <f>ChartDataA!$ED$69</f>
        <v>86.763563000000005</v>
      </c>
      <c r="G756" s="2">
        <f>ChartDataA!$ED$70</f>
        <v>29.405936999999938</v>
      </c>
    </row>
    <row r="757" spans="1:7">
      <c r="A757" s="2"/>
      <c r="B757" s="2">
        <f>ChartDataA!$EE$65</f>
        <v>0.72133099999999639</v>
      </c>
      <c r="C757" s="2">
        <f>ChartDataA!$EE$66</f>
        <v>129.92493999999999</v>
      </c>
      <c r="D757" s="2">
        <f>ChartDataA!$EE$67</f>
        <v>181.68100400000003</v>
      </c>
      <c r="E757" s="2">
        <f>ChartDataA!$EE$68</f>
        <v>0.65488399999999825</v>
      </c>
      <c r="F757" s="2">
        <f>ChartDataA!$EE$69</f>
        <v>85.131721000000027</v>
      </c>
      <c r="G757" s="2">
        <f>ChartDataA!$EE$70</f>
        <v>29.355837000000065</v>
      </c>
    </row>
    <row r="758" spans="1:7">
      <c r="B758" s="2">
        <f>ChartDataA!$EF$65</f>
        <v>0.65017399999999681</v>
      </c>
      <c r="C758" s="2">
        <f>ChartDataA!$EF$66</f>
        <v>132.37530099999998</v>
      </c>
      <c r="D758" s="2">
        <f>ChartDataA!$EF$67</f>
        <v>186.637821</v>
      </c>
      <c r="E758" s="2">
        <f>ChartDataA!$EF$68</f>
        <v>0.67023800000000122</v>
      </c>
      <c r="F758" s="2">
        <f>ChartDataA!$EF$69</f>
        <v>85.429697000000019</v>
      </c>
      <c r="G758" s="2">
        <f>ChartDataA!$EF$70</f>
        <v>28.464917000000128</v>
      </c>
    </row>
    <row r="759" spans="1:7">
      <c r="B759" s="2">
        <f>ChartDataA!$EG$65</f>
        <v>0.55525399999999681</v>
      </c>
      <c r="C759" s="2">
        <f>ChartDataA!$EG$66</f>
        <v>135.81833099999997</v>
      </c>
      <c r="D759" s="2">
        <f>ChartDataA!$EG$67</f>
        <v>189.08870300000001</v>
      </c>
      <c r="E759" s="2">
        <f>ChartDataA!$EG$68</f>
        <v>0.59588500000000388</v>
      </c>
      <c r="F759" s="2">
        <f>ChartDataA!$EG$69</f>
        <v>84.555453000000014</v>
      </c>
      <c r="G759" s="2">
        <f>ChartDataA!$EG$70</f>
        <v>26.140532000000007</v>
      </c>
    </row>
    <row r="760" spans="1:7">
      <c r="B760" s="2">
        <f>ChartDataA!$EH$65</f>
        <v>0.5777769999999971</v>
      </c>
      <c r="C760" s="2">
        <f>ChartDataA!$EH$66</f>
        <v>136.92461800000001</v>
      </c>
      <c r="D760" s="2">
        <f>ChartDataA!$EH$67</f>
        <v>189.37229700000003</v>
      </c>
      <c r="E760" s="2">
        <f>ChartDataA!$EH$68</f>
        <v>0.56913100000000483</v>
      </c>
      <c r="F760" s="2">
        <f>ChartDataA!$EH$69</f>
        <v>81.675032000000002</v>
      </c>
      <c r="G760" s="2">
        <f>ChartDataA!$EH$70</f>
        <v>24.234305000000006</v>
      </c>
    </row>
    <row r="761" spans="1:7">
      <c r="B761" s="2">
        <f>ChartDataA!$EI$65</f>
        <v>0.54811599999999705</v>
      </c>
      <c r="C761" s="2">
        <f>ChartDataA!$EI$66</f>
        <v>139.150757</v>
      </c>
      <c r="D761" s="2">
        <f>ChartDataA!$EI$67</f>
        <v>192.98636400000004</v>
      </c>
      <c r="E761" s="2">
        <f>ChartDataA!$EI$68</f>
        <v>0.5060610000000052</v>
      </c>
      <c r="F761" s="2">
        <f>ChartDataA!$EI$69</f>
        <v>80.897329000000013</v>
      </c>
      <c r="G761" s="2">
        <f>ChartDataA!$EI$70</f>
        <v>23.557797999999991</v>
      </c>
    </row>
    <row r="762" spans="1:7">
      <c r="A762" s="2" t="str">
        <f>ChartDataA!$EJ$64</f>
        <v>yt 30 06 2022</v>
      </c>
      <c r="B762" s="2">
        <f>ChartDataA!$EJ$65</f>
        <v>0.49837699999999491</v>
      </c>
      <c r="C762" s="2">
        <f>ChartDataA!$EJ$66</f>
        <v>142.981897</v>
      </c>
      <c r="D762" s="2">
        <f>ChartDataA!$EJ$67</f>
        <v>193.06791400000006</v>
      </c>
      <c r="E762" s="2">
        <f>ChartDataA!$EJ$68</f>
        <v>0.57401000000000568</v>
      </c>
      <c r="F762" s="2">
        <f>ChartDataA!$EJ$69</f>
        <v>77.631135000000015</v>
      </c>
      <c r="G762" s="2">
        <f>ChartDataA!$EJ$70</f>
        <v>22.165568999999891</v>
      </c>
    </row>
    <row r="763" spans="1:7">
      <c r="B763" s="2">
        <f>ChartDataA!$EK$65</f>
        <v>0.50011499999999465</v>
      </c>
      <c r="C763" s="2">
        <f>ChartDataA!$EK$66</f>
        <v>140.37400699999998</v>
      </c>
      <c r="D763" s="2">
        <f>ChartDataA!$EK$67</f>
        <v>193.99536900000001</v>
      </c>
      <c r="E763" s="2">
        <f>ChartDataA!$EK$68</f>
        <v>0.7059920000000075</v>
      </c>
      <c r="F763" s="2">
        <f>ChartDataA!$EK$69</f>
        <v>73.542994999999991</v>
      </c>
      <c r="G763" s="2">
        <f>ChartDataA!$EK$70</f>
        <v>21.827083000000073</v>
      </c>
    </row>
    <row r="764" spans="1:7">
      <c r="B764" s="2">
        <f>ChartDataA!$EL$65</f>
        <v>0.52711899999999545</v>
      </c>
      <c r="C764" s="2">
        <f>ChartDataA!$EL$66</f>
        <v>144.58314799999999</v>
      </c>
      <c r="D764" s="2">
        <f>ChartDataA!$EL$67</f>
        <v>196.76852700000003</v>
      </c>
      <c r="E764" s="2">
        <f>ChartDataA!$EL$68</f>
        <v>0.7059730000000054</v>
      </c>
      <c r="F764" s="2">
        <f>ChartDataA!$EL$69</f>
        <v>67.572504000000009</v>
      </c>
      <c r="G764" s="2">
        <f>ChartDataA!$EL$70</f>
        <v>21.453348999999946</v>
      </c>
    </row>
    <row r="765" spans="1:7">
      <c r="B765" s="2">
        <f>ChartDataA!$EM$65</f>
        <v>0.51683899999999572</v>
      </c>
      <c r="C765" s="2">
        <f>ChartDataA!$EM$66</f>
        <v>148.25875699999997</v>
      </c>
      <c r="D765" s="2">
        <f>ChartDataA!$EM$67</f>
        <v>200.24319500000001</v>
      </c>
      <c r="E765" s="2">
        <f>ChartDataA!$EM$68</f>
        <v>0.67414900000000311</v>
      </c>
      <c r="F765" s="2">
        <f>ChartDataA!$EM$69</f>
        <v>66.014739999999989</v>
      </c>
      <c r="G765" s="2">
        <f>ChartDataA!$EM$70</f>
        <v>20.854097000000081</v>
      </c>
    </row>
    <row r="766" spans="1:7">
      <c r="B766" s="2">
        <f>ChartDataA!$EN$65</f>
        <v>0.41577699999999473</v>
      </c>
      <c r="C766" s="2">
        <f>ChartDataA!$EN$66</f>
        <v>145.88547</v>
      </c>
      <c r="D766" s="2">
        <f>ChartDataA!$EN$67</f>
        <v>200.43145500000003</v>
      </c>
      <c r="E766" s="2">
        <f>ChartDataA!$EN$68</f>
        <v>0.67417500000000474</v>
      </c>
      <c r="F766" s="2">
        <f>ChartDataA!$EN$69</f>
        <v>66.254373000000015</v>
      </c>
      <c r="G766" s="2">
        <f>ChartDataA!$EN$70</f>
        <v>20.80176199999994</v>
      </c>
    </row>
    <row r="767" spans="1:7">
      <c r="B767" s="2">
        <f>ChartDataA!$EO$65</f>
        <v>0.37723999999999513</v>
      </c>
      <c r="C767" s="2">
        <f>ChartDataA!$EO$66</f>
        <v>151.010401</v>
      </c>
      <c r="D767" s="2">
        <f>ChartDataA!$EO$67</f>
        <v>200.69411100000002</v>
      </c>
      <c r="E767" s="2">
        <f>ChartDataA!$EO$68</f>
        <v>0.57045200000000296</v>
      </c>
      <c r="F767" s="2">
        <f>ChartDataA!$EO$69</f>
        <v>65.706309000000005</v>
      </c>
      <c r="G767" s="2">
        <f>ChartDataA!$EO$70</f>
        <v>20.397213000000079</v>
      </c>
    </row>
    <row r="768" spans="1:7">
      <c r="A768" s="2" t="str">
        <f>ChartDataA!$EP$64</f>
        <v>yt 31 12 2022</v>
      </c>
      <c r="B768" s="2">
        <f>ChartDataA!$EP$65</f>
        <v>0.25017999999999457</v>
      </c>
      <c r="C768" s="2">
        <f>ChartDataA!$EP$66</f>
        <v>157.97003099999998</v>
      </c>
      <c r="D768" s="2">
        <f>ChartDataA!$EP$67</f>
        <v>198.71335700000006</v>
      </c>
      <c r="E768" s="2">
        <f>ChartDataA!$EP$68</f>
        <v>0.52131200000000266</v>
      </c>
      <c r="F768" s="2">
        <f>ChartDataA!$EP$69</f>
        <v>64.622881000000007</v>
      </c>
      <c r="G768" s="2">
        <f>ChartDataA!$EP$70</f>
        <v>20.192075999999929</v>
      </c>
    </row>
    <row r="769" spans="1:7">
      <c r="A769" s="2"/>
      <c r="B769" s="2">
        <f>ChartDataA!$EQ$65</f>
        <v>0.22954399999999675</v>
      </c>
      <c r="C769" s="2">
        <f>ChartDataA!$EQ$66</f>
        <v>158.16851600000001</v>
      </c>
      <c r="D769" s="2">
        <f>ChartDataA!$EQ$67</f>
        <v>189.01792300000002</v>
      </c>
      <c r="E769" s="2">
        <f>ChartDataA!$EQ$68</f>
        <v>0.44681200000000443</v>
      </c>
      <c r="F769" s="2">
        <f>ChartDataA!$EQ$69</f>
        <v>65.076330000000013</v>
      </c>
      <c r="G769" s="2">
        <f>ChartDataA!$EQ$70</f>
        <v>18.677073999999948</v>
      </c>
    </row>
    <row r="770" spans="1:7">
      <c r="B770" s="2">
        <f>ChartDataA!$ER$65</f>
        <v>0.2297359999999973</v>
      </c>
      <c r="C770" s="2">
        <f>ChartDataA!$ER$66</f>
        <v>157.44214500000001</v>
      </c>
      <c r="D770" s="2">
        <f>ChartDataA!$ER$67</f>
        <v>184.67558800000003</v>
      </c>
      <c r="E770" s="2">
        <f>ChartDataA!$ER$68</f>
        <v>0.41920400000000246</v>
      </c>
      <c r="F770" s="2">
        <f>ChartDataA!$ER$69</f>
        <v>64.336216000000007</v>
      </c>
      <c r="G770" s="2">
        <f>ChartDataA!$ER$70</f>
        <v>19.244021999999973</v>
      </c>
    </row>
    <row r="771" spans="1:7">
      <c r="B771" s="2">
        <f>ChartDataA!$ES$65</f>
        <v>0.24957599999999747</v>
      </c>
      <c r="C771" s="2">
        <f>ChartDataA!$ES$66</f>
        <v>155.81344700000005</v>
      </c>
      <c r="D771" s="2">
        <f>ChartDataA!$ES$67</f>
        <v>182.41906900000001</v>
      </c>
      <c r="E771" s="2">
        <f>ChartDataA!$ES$68</f>
        <v>0.42242199999999958</v>
      </c>
      <c r="F771" s="2">
        <f>ChartDataA!$ES$69</f>
        <v>63.430412000000004</v>
      </c>
      <c r="G771" s="2">
        <f>ChartDataA!$ES$70</f>
        <v>20.519274999999993</v>
      </c>
    </row>
    <row r="772" spans="1:7">
      <c r="B772" s="2">
        <f>ChartDataA!$ET$65</f>
        <v>0.22497299999999756</v>
      </c>
      <c r="C772" s="2">
        <f>ChartDataA!$ET$66</f>
        <v>149.82583400000001</v>
      </c>
      <c r="D772" s="2">
        <f>ChartDataA!$ET$67</f>
        <v>175.44633300000004</v>
      </c>
      <c r="E772" s="2">
        <f>ChartDataA!$ET$68</f>
        <v>0.43001999999999774</v>
      </c>
      <c r="F772" s="2">
        <f>ChartDataA!$ET$69</f>
        <v>60.258191999999994</v>
      </c>
      <c r="G772" s="2">
        <f>ChartDataA!$ET$70</f>
        <v>20.030279999999891</v>
      </c>
    </row>
    <row r="773" spans="1:7">
      <c r="B773" s="2">
        <f>ChartDataA!$EU$65</f>
        <v>0.22713999999999882</v>
      </c>
      <c r="C773" s="2">
        <f>ChartDataA!$EU$66</f>
        <v>148.081717</v>
      </c>
      <c r="D773" s="2">
        <f>ChartDataA!$EU$67</f>
        <v>168.309788</v>
      </c>
      <c r="E773" s="2">
        <f>ChartDataA!$EU$68</f>
        <v>0.37534899999999927</v>
      </c>
      <c r="F773" s="2">
        <f>ChartDataA!$EU$69</f>
        <v>58.954453000000001</v>
      </c>
      <c r="G773" s="2">
        <f>ChartDataA!$EU$70</f>
        <v>19.024535000000071</v>
      </c>
    </row>
    <row r="774" spans="1:7">
      <c r="A774" s="2" t="str">
        <f>ChartDataA!$EV$64</f>
        <v>yt 30 06 2023</v>
      </c>
      <c r="B774" s="2">
        <f>ChartDataA!$EV$65</f>
        <v>0.25504800000000044</v>
      </c>
      <c r="C774" s="2">
        <f>ChartDataA!$EV$66</f>
        <v>143.678719</v>
      </c>
      <c r="D774" s="2">
        <f>ChartDataA!$EV$67</f>
        <v>168.628593</v>
      </c>
      <c r="E774" s="2">
        <f>ChartDataA!$EV$68</f>
        <v>0.22993099999999958</v>
      </c>
      <c r="F774" s="2">
        <f>ChartDataA!$EV$69</f>
        <v>58.007964000000008</v>
      </c>
      <c r="G774" s="2">
        <f>ChartDataA!$EV$70</f>
        <v>19.191304000000002</v>
      </c>
    </row>
    <row r="775" spans="1:7">
      <c r="B775" s="2">
        <f>ChartDataA!$EW$65</f>
        <v>0.25192799999999999</v>
      </c>
      <c r="C775" s="2">
        <f>ChartDataA!$EW$66</f>
        <v>141.20463199999998</v>
      </c>
      <c r="D775" s="2">
        <f>ChartDataA!$EW$67</f>
        <v>165.27267500000002</v>
      </c>
      <c r="E775" s="2">
        <f>ChartDataA!$EW$68</f>
        <v>7.3907999999998544E-2</v>
      </c>
      <c r="F775" s="2">
        <f>ChartDataA!$EW$69</f>
        <v>57.317729000000007</v>
      </c>
      <c r="G775" s="2">
        <f>ChartDataA!$EW$70</f>
        <v>18.677080000000046</v>
      </c>
    </row>
    <row r="776" spans="1:7">
      <c r="B776" s="2">
        <f>ChartDataA!$EX$65</f>
        <v>0.27170199999999989</v>
      </c>
      <c r="C776" s="2">
        <f>ChartDataA!$EX$66</f>
        <v>139.41699700000004</v>
      </c>
      <c r="D776" s="2">
        <f>ChartDataA!$EX$67</f>
        <v>163.27535600000004</v>
      </c>
      <c r="E776" s="2">
        <f>ChartDataA!$EX$68</f>
        <v>7.5227999999999157E-2</v>
      </c>
      <c r="F776" s="2">
        <f>ChartDataA!$EX$69</f>
        <v>56.357115000000007</v>
      </c>
      <c r="G776" s="2">
        <f>ChartDataA!$EX$70</f>
        <v>18.041449999999941</v>
      </c>
    </row>
    <row r="777" spans="1:7">
      <c r="B777" s="2">
        <f>ChartDataA!$EY$65</f>
        <v>0.24779900000000146</v>
      </c>
      <c r="C777" s="2">
        <f>ChartDataA!$EY$66</f>
        <v>138.511143</v>
      </c>
      <c r="D777" s="2">
        <f>ChartDataA!$EY$67</f>
        <v>162.33109300000004</v>
      </c>
      <c r="E777" s="2">
        <f>ChartDataA!$EY$68</f>
        <v>8.3115999999998164E-2</v>
      </c>
      <c r="F777" s="2">
        <f>ChartDataA!$EY$69</f>
        <v>54.166484000000011</v>
      </c>
      <c r="G777" s="2">
        <f>ChartDataA!$EY$70</f>
        <v>19.023914999999874</v>
      </c>
    </row>
    <row r="778" spans="1:7">
      <c r="B778" s="2">
        <f>ChartDataA!$EZ$65</f>
        <v>0.19783900000000304</v>
      </c>
      <c r="C778" s="2">
        <f>ChartDataA!$EZ$66</f>
        <v>138.99172400000003</v>
      </c>
      <c r="D778" s="2">
        <f>ChartDataA!$EZ$67</f>
        <v>163.737064</v>
      </c>
      <c r="E778" s="2">
        <f>ChartDataA!$EZ$68</f>
        <v>8.4474999999994915E-2</v>
      </c>
      <c r="F778" s="2">
        <f>ChartDataA!$EZ$69</f>
        <v>50.852942000000006</v>
      </c>
      <c r="G778" s="2">
        <f>ChartDataA!$EZ$70</f>
        <v>18.844953999999916</v>
      </c>
    </row>
    <row r="779" spans="1:7">
      <c r="B779" s="2">
        <f>ChartDataA!$FA$65</f>
        <v>0.16192100000000087</v>
      </c>
      <c r="C779" s="2">
        <f>ChartDataA!$FA$66</f>
        <v>134.66425100000001</v>
      </c>
      <c r="D779" s="2">
        <f>ChartDataA!$FA$67</f>
        <v>162.80196800000002</v>
      </c>
      <c r="E779" s="2">
        <f>ChartDataA!$FA$68</f>
        <v>9.1602999999991885E-2</v>
      </c>
      <c r="F779" s="2">
        <f>ChartDataA!$FA$69</f>
        <v>48.256296000000013</v>
      </c>
      <c r="G779" s="2">
        <f>ChartDataA!$FA$70</f>
        <v>19.372213999999929</v>
      </c>
    </row>
    <row r="780" spans="1:7">
      <c r="A780" s="2" t="str">
        <f>ChartDataA!$FB$64</f>
        <v>yt 31 12 2023</v>
      </c>
      <c r="B780" s="2">
        <f>ChartDataA!$FB$65</f>
        <v>0.14932000000000081</v>
      </c>
      <c r="C780" s="2">
        <f>ChartDataA!$FB$66</f>
        <v>126.24185600000003</v>
      </c>
      <c r="D780" s="2">
        <f>ChartDataA!$FB$67</f>
        <v>166.40659900000006</v>
      </c>
      <c r="E780" s="2">
        <f>ChartDataA!$FB$68</f>
        <v>8.9218999999994594E-2</v>
      </c>
      <c r="F780" s="2">
        <f>ChartDataA!$FB$69</f>
        <v>47.514302999999998</v>
      </c>
      <c r="G780" s="2">
        <f>ChartDataA!$FB$70</f>
        <v>19.533746999999948</v>
      </c>
    </row>
    <row r="781" spans="1:7">
      <c r="A781" s="2"/>
      <c r="B781" s="2">
        <f>ChartDataA!$FC$65</f>
        <v>0.19453099999999984</v>
      </c>
      <c r="C781" s="2">
        <f>ChartDataA!$FC$66</f>
        <v>123.21389900000003</v>
      </c>
      <c r="D781" s="2">
        <f>ChartDataA!$FC$67</f>
        <v>167.37637900000001</v>
      </c>
      <c r="E781" s="2">
        <f>ChartDataA!$FC$68</f>
        <v>8.984699999999339E-2</v>
      </c>
      <c r="F781" s="2">
        <f>ChartDataA!$FC$69</f>
        <v>46.890141</v>
      </c>
      <c r="G781" s="2">
        <f>ChartDataA!$FC$70</f>
        <v>19.851237999999967</v>
      </c>
    </row>
    <row r="782" spans="1:7">
      <c r="B782" s="2">
        <f>ChartDataA!$FD$65</f>
        <v>0.21956399999999926</v>
      </c>
      <c r="C782" s="2">
        <f>ChartDataA!$FD$66</f>
        <v>116.58650400000002</v>
      </c>
      <c r="D782" s="2">
        <f>ChartDataA!$FD$67</f>
        <v>172.347904</v>
      </c>
      <c r="E782" s="2">
        <f>ChartDataA!$FD$68</f>
        <v>9.0497999999993223E-2</v>
      </c>
      <c r="F782" s="2">
        <f>ChartDataA!$FD$69</f>
        <v>46.133251999999992</v>
      </c>
      <c r="G782" s="2">
        <f>ChartDataA!$FD$70</f>
        <v>21.788245000000018</v>
      </c>
    </row>
    <row r="783" spans="1:7">
      <c r="B783" s="2">
        <f>ChartDataA!$FE$65</f>
        <v>0.22401399999999913</v>
      </c>
      <c r="C783" s="2">
        <f>ChartDataA!$FE$66</f>
        <v>109.543071</v>
      </c>
      <c r="D783" s="2">
        <f>ChartDataA!$FE$67</f>
        <v>170.39465800000005</v>
      </c>
      <c r="E783" s="2">
        <f>ChartDataA!$FE$68</f>
        <v>8.6235999999992596E-2</v>
      </c>
      <c r="F783" s="2">
        <f>ChartDataA!$FE$69</f>
        <v>43.750785999999998</v>
      </c>
      <c r="G783" s="2">
        <f>ChartDataA!$FE$70</f>
        <v>23.566690999999992</v>
      </c>
    </row>
    <row r="784" spans="1:7">
      <c r="B784" s="2">
        <f>ChartDataA!$FF$65</f>
        <v>0.22716399999999914</v>
      </c>
      <c r="C784" s="2">
        <f>ChartDataA!$FF$66</f>
        <v>108.636312</v>
      </c>
      <c r="D784" s="2">
        <f>ChartDataA!$FF$67</f>
        <v>177.47997000000001</v>
      </c>
      <c r="E784" s="2">
        <f>ChartDataA!$FF$68</f>
        <v>7.9995999999992823E-2</v>
      </c>
      <c r="F784" s="2">
        <f>ChartDataA!$FF$69</f>
        <v>44.290644999999991</v>
      </c>
      <c r="G784" s="2">
        <f>ChartDataA!$FF$70</f>
        <v>25.105298000000062</v>
      </c>
    </row>
    <row r="785" spans="1:7">
      <c r="B785" s="2">
        <f>ChartDataA!$FG$65</f>
        <v>0.2520909999999989</v>
      </c>
      <c r="C785" s="2">
        <f>ChartDataA!$FG$66</f>
        <v>107.34034100000001</v>
      </c>
      <c r="D785" s="2">
        <f>ChartDataA!$FG$67</f>
        <v>181.95405400000001</v>
      </c>
      <c r="E785" s="2">
        <f>ChartDataA!$FG$68</f>
        <v>8.093899999999303E-2</v>
      </c>
      <c r="F785" s="2">
        <f>ChartDataA!$FG$69</f>
        <v>42.077658000000007</v>
      </c>
      <c r="G785" s="2">
        <f>ChartDataA!$FG$70</f>
        <v>24.993047999999931</v>
      </c>
    </row>
    <row r="786" spans="1:7">
      <c r="A786" s="2" t="str">
        <f>ChartDataA!$FH$64</f>
        <v>yt 30 06 2024</v>
      </c>
      <c r="B786" s="2">
        <f>ChartDataA!$FH$65</f>
        <v>0.23102199999999845</v>
      </c>
      <c r="C786" s="2">
        <f>ChartDataA!$FH$66</f>
        <v>104.18723600000001</v>
      </c>
      <c r="D786" s="2">
        <f>ChartDataA!$FH$67</f>
        <v>181.89197000000004</v>
      </c>
      <c r="E786" s="2">
        <f>ChartDataA!$FH$68</f>
        <v>3.5174999999992906E-2</v>
      </c>
      <c r="F786" s="2">
        <f>ChartDataA!$FH$69</f>
        <v>39.932693</v>
      </c>
      <c r="G786" s="2">
        <f>ChartDataA!$FH$70</f>
        <v>24.802070999999899</v>
      </c>
    </row>
    <row r="787" spans="1:7">
      <c r="B787" s="2">
        <f>ChartDataA!$FI$65</f>
        <v>0.25601499999999844</v>
      </c>
      <c r="C787" s="2">
        <f>ChartDataA!$FI$66</f>
        <v>104.75492600000001</v>
      </c>
      <c r="D787" s="2">
        <f>ChartDataA!$FI$67</f>
        <v>186.950176</v>
      </c>
      <c r="E787" s="2">
        <f>ChartDataA!$FI$68</f>
        <v>3.6496999999993021E-2</v>
      </c>
      <c r="F787" s="2">
        <f>ChartDataA!$FI$69</f>
        <v>39.831971999999993</v>
      </c>
      <c r="G787" s="2">
        <f>ChartDataA!$FI$70</f>
        <v>25.781785999999954</v>
      </c>
    </row>
    <row r="788" spans="1:7">
      <c r="B788" s="2">
        <f>ChartDataA!$FJ$65</f>
        <v>0.20993199999999865</v>
      </c>
      <c r="C788" s="2">
        <f>ChartDataA!$FJ$66</f>
        <v>100.52701500000003</v>
      </c>
      <c r="D788" s="2">
        <f>ChartDataA!$FJ$67</f>
        <v>192.57729499999999</v>
      </c>
      <c r="E788" s="2">
        <f>ChartDataA!$FJ$68</f>
        <v>5.9539999999992689E-2</v>
      </c>
      <c r="F788" s="2">
        <f>ChartDataA!$FJ$69</f>
        <v>39.41257499999999</v>
      </c>
      <c r="G788" s="2">
        <f>ChartDataA!$FJ$70</f>
        <v>26.67666399999996</v>
      </c>
    </row>
    <row r="789" spans="1:7">
      <c r="B789" s="2">
        <f>ChartDataA!$FK$65</f>
        <v>0.2153799999999971</v>
      </c>
      <c r="C789" s="2">
        <f>ChartDataA!$FK$66</f>
        <v>97.195806000000005</v>
      </c>
      <c r="D789" s="2">
        <f>ChartDataA!$FK$67</f>
        <v>192.09391499999998</v>
      </c>
      <c r="E789" s="2">
        <f>ChartDataA!$FK$68</f>
        <v>5.3978999999993907E-2</v>
      </c>
      <c r="F789" s="2">
        <f>ChartDataA!$FK$69</f>
        <v>38.236895999999994</v>
      </c>
      <c r="G789" s="2">
        <f>ChartDataA!$FK$70</f>
        <v>27.419280000000015</v>
      </c>
    </row>
    <row r="790" spans="1:7">
      <c r="B790" s="2">
        <f>ChartDataA!$FL$65</f>
        <v>0.22474599999999692</v>
      </c>
      <c r="C790" s="2">
        <f>ChartDataA!$FL$66</f>
        <v>93.951954000000015</v>
      </c>
      <c r="D790" s="2">
        <f>ChartDataA!$FL$67</f>
        <v>194.69666699999999</v>
      </c>
      <c r="E790" s="2">
        <f>ChartDataA!$FL$68</f>
        <v>6.0266999999996192E-2</v>
      </c>
      <c r="F790" s="2">
        <f>ChartDataA!$FL$69</f>
        <v>39.235771999999997</v>
      </c>
      <c r="G790" s="2">
        <f>ChartDataA!$FL$70</f>
        <v>29.090330000000051</v>
      </c>
    </row>
    <row r="791" spans="1:7">
      <c r="B791" s="2">
        <f>ChartDataA!$FM$65</f>
        <v>0.2202569999999999</v>
      </c>
      <c r="C791" s="2">
        <f>ChartDataA!$FM$66</f>
        <v>91.620355000000018</v>
      </c>
      <c r="D791" s="2">
        <f>ChartDataA!$FM$67</f>
        <v>195.89782400000001</v>
      </c>
      <c r="E791" s="2">
        <f>ChartDataA!$FM$68</f>
        <v>8.4300000000001096E-2</v>
      </c>
      <c r="F791" s="2">
        <f>ChartDataA!$FM$69</f>
        <v>38.377770999999996</v>
      </c>
      <c r="G791" s="2">
        <f>ChartDataA!$FM$70</f>
        <v>29.231460000000027</v>
      </c>
    </row>
    <row r="792" spans="1:7">
      <c r="A792" s="2" t="str">
        <f>ChartDataA!$FN$64</f>
        <v>yt 31 12 2024</v>
      </c>
      <c r="B792" s="2">
        <f>ChartDataA!$FN$65</f>
        <v>0.22324499999999997</v>
      </c>
      <c r="C792" s="2">
        <f>ChartDataA!$FN$66</f>
        <v>90.919431000000017</v>
      </c>
      <c r="D792" s="2">
        <f>ChartDataA!$FN$67</f>
        <v>193.46429699999999</v>
      </c>
      <c r="E792" s="2">
        <f>ChartDataA!$FN$68</f>
        <v>8.5022999999997406E-2</v>
      </c>
      <c r="F792" s="2">
        <f>ChartDataA!$FN$69</f>
        <v>38.838217000000007</v>
      </c>
      <c r="G792" s="2">
        <f>ChartDataA!$FN$70</f>
        <v>29.388181000000031</v>
      </c>
    </row>
    <row r="793" spans="1:7">
      <c r="A793" s="2"/>
      <c r="B793" s="2">
        <f>ChartDataA!$FO$65</f>
        <v>0.17505300000000001</v>
      </c>
      <c r="C793" s="2">
        <f>ChartDataA!$FO$66</f>
        <v>85.648620000000008</v>
      </c>
      <c r="D793" s="2">
        <f>ChartDataA!$FO$67</f>
        <v>193.467668</v>
      </c>
      <c r="E793" s="2">
        <f>ChartDataA!$FO$68</f>
        <v>8.8901999999998232E-2</v>
      </c>
      <c r="F793" s="2">
        <f>ChartDataA!$FO$69</f>
        <v>36.435375000000001</v>
      </c>
      <c r="G793" s="2">
        <f>ChartDataA!$FO$70</f>
        <v>30.940046999999936</v>
      </c>
    </row>
    <row r="794" spans="1:7">
      <c r="B794" s="2">
        <f>ChartDataA!$FP$65</f>
        <v>0.17773399999999998</v>
      </c>
      <c r="C794" s="2">
        <f>ChartDataA!$FP$66</f>
        <v>79.522083000000009</v>
      </c>
      <c r="D794" s="2">
        <f>ChartDataA!$FP$67</f>
        <v>189.46223800000001</v>
      </c>
      <c r="E794" s="2">
        <f>ChartDataA!$FP$68</f>
        <v>9.3307999999999086E-2</v>
      </c>
      <c r="F794" s="2">
        <f>ChartDataA!$FP$69</f>
        <v>33.524312999999999</v>
      </c>
      <c r="G794" s="2">
        <f>ChartDataA!$FP$70</f>
        <v>28.655829999999924</v>
      </c>
    </row>
    <row r="795" spans="1:7">
      <c r="B795" s="2">
        <f>ChartDataA!$FQ$65</f>
        <v>0.14932999999999999</v>
      </c>
      <c r="C795" s="2">
        <f>ChartDataA!$FQ$66</f>
        <v>73.142955000000001</v>
      </c>
      <c r="D795" s="2">
        <f>ChartDataA!$FQ$67</f>
        <v>190.47227400000003</v>
      </c>
      <c r="E795" s="2">
        <f>ChartDataA!$FQ$68</f>
        <v>8.9795999999999362E-2</v>
      </c>
      <c r="F795" s="2">
        <f>ChartDataA!$FQ$69</f>
        <v>32.998846</v>
      </c>
      <c r="G795" s="2">
        <f>ChartDataA!$FQ$70</f>
        <v>26.713783999999976</v>
      </c>
    </row>
    <row r="796" spans="1:7">
      <c r="B796" s="2">
        <f>ChartDataA!$FR$65</f>
        <v>0.14711100000000002</v>
      </c>
      <c r="C796" s="2">
        <f>ChartDataA!$FR$66</f>
        <v>67.994448000000006</v>
      </c>
      <c r="D796" s="2">
        <f>ChartDataA!$FR$67</f>
        <v>184.56212800000003</v>
      </c>
      <c r="E796" s="2">
        <f>ChartDataA!$FR$68</f>
        <v>0.1129340000000002</v>
      </c>
      <c r="F796" s="2">
        <f>ChartDataA!$FR$69</f>
        <v>31.528143999999998</v>
      </c>
      <c r="G796" s="2">
        <f>ChartDataA!$FR$70</f>
        <v>27.625294999999994</v>
      </c>
    </row>
    <row r="797" spans="1:7">
      <c r="B797" s="2">
        <f>ChartDataA!$FS$65</f>
        <v>0.12126999999999999</v>
      </c>
      <c r="C797" s="2">
        <f>ChartDataA!$FS$66</f>
        <v>60.750970000000002</v>
      </c>
      <c r="D797" s="2">
        <f>ChartDataA!$FS$67</f>
        <v>180.230605</v>
      </c>
      <c r="E797" s="2">
        <f>ChartDataA!$FS$68</f>
        <v>0.12293499999999949</v>
      </c>
      <c r="F797" s="2">
        <f>ChartDataA!$FS$69</f>
        <v>31.683800999999999</v>
      </c>
      <c r="G797" s="2">
        <f>ChartDataA!$FS$70</f>
        <v>29.89205000000004</v>
      </c>
    </row>
    <row r="798" spans="1:7">
      <c r="A798" s="2" t="str">
        <f>ChartDataA!$FT$64</f>
        <v>yt 30 06 2025</v>
      </c>
      <c r="B798" s="2">
        <f>ChartDataA!$FT$65</f>
        <v>0.12479599999999999</v>
      </c>
      <c r="C798" s="2">
        <f>ChartDataA!$FT$66</f>
        <v>54.201839999999997</v>
      </c>
      <c r="D798" s="2">
        <f>ChartDataA!$FT$67</f>
        <v>175.11059999999998</v>
      </c>
      <c r="E798" s="2">
        <f>ChartDataA!$FT$68</f>
        <v>0.12281700000000001</v>
      </c>
      <c r="F798" s="2">
        <f>ChartDataA!$FT$69</f>
        <v>30.614790000000003</v>
      </c>
      <c r="G798" s="2">
        <f>ChartDataA!$FT$70</f>
        <v>30.729024999999979</v>
      </c>
    </row>
    <row r="799" spans="1:7">
      <c r="B799" s="2">
        <f>ChartDataA!$FU$65</f>
        <v>0.14955299999999999</v>
      </c>
      <c r="C799" s="2">
        <f>ChartDataA!$FU$66</f>
        <v>49.743617999999998</v>
      </c>
      <c r="D799" s="2">
        <f>ChartDataA!$FU$67</f>
        <v>171.21543800000001</v>
      </c>
      <c r="E799" s="2">
        <f>ChartDataA!$FU$68</f>
        <v>0.12239599999999973</v>
      </c>
      <c r="F799" s="2">
        <f>ChartDataA!$FU$69</f>
        <v>28.363811999999999</v>
      </c>
      <c r="G799" s="2">
        <f>ChartDataA!$FU$70</f>
        <v>31.512120000000039</v>
      </c>
    </row>
    <row r="800" spans="1:7">
      <c r="B800" s="2">
        <f>ChartDataA!$FV$65</f>
        <v>0.14943199999999998</v>
      </c>
      <c r="C800" s="2">
        <f>ChartDataA!$FV$66</f>
        <v>43.388238000000001</v>
      </c>
      <c r="D800" s="2">
        <f>ChartDataA!$FV$67</f>
        <v>161.42131899999998</v>
      </c>
      <c r="E800" s="2">
        <f>ChartDataA!$FV$68</f>
        <v>9.9021000000000636E-2</v>
      </c>
      <c r="F800" s="2">
        <f>ChartDataA!$FV$69</f>
        <v>26.480534999999996</v>
      </c>
      <c r="G800" s="2">
        <f>ChartDataA!$FV$70</f>
        <v>32.100159000000048</v>
      </c>
    </row>
    <row r="801" spans="1:7">
      <c r="B801" s="2">
        <f>ChartDataA!$FW$65</f>
        <v>0.12540299999999999</v>
      </c>
      <c r="C801" s="2">
        <f>ChartDataA!$FW$66</f>
        <v>37.316187000000006</v>
      </c>
      <c r="D801" s="2">
        <f>ChartDataA!$FW$67</f>
        <v>156.50509399999999</v>
      </c>
      <c r="E801" s="2">
        <f>ChartDataA!$FW$68</f>
        <v>0.18515200000000095</v>
      </c>
      <c r="F801" s="2">
        <f>ChartDataA!$FW$69</f>
        <v>24.940758000000002</v>
      </c>
      <c r="G801" s="2">
        <f>ChartDataA!$FW$70</f>
        <v>35.055376000000024</v>
      </c>
    </row>
    <row r="802" spans="1:7" hidden="1">
      <c r="B802" s="2">
        <f>ChartDataA!$FX$65</f>
        <v>0.11559699999999998</v>
      </c>
      <c r="C802" s="2">
        <f>ChartDataA!$FX$66</f>
        <v>29.998628999999998</v>
      </c>
      <c r="D802" s="2">
        <f>ChartDataA!$FX$67</f>
        <v>138.220642</v>
      </c>
      <c r="E802" s="2">
        <f>ChartDataA!$FX$68</f>
        <v>0.17747900000000028</v>
      </c>
      <c r="F802" s="2">
        <f>ChartDataA!$FX$69</f>
        <v>20.828440000000004</v>
      </c>
      <c r="G802" s="2">
        <f>ChartDataA!$FX$70</f>
        <v>31.604212999999987</v>
      </c>
    </row>
    <row r="803" spans="1:7" hidden="1">
      <c r="B803" s="2">
        <f>ChartDataA!$FY$65</f>
        <v>0.11227399999999998</v>
      </c>
      <c r="C803" s="2">
        <f>ChartDataA!$FY$66</f>
        <v>20.587191999999995</v>
      </c>
      <c r="D803" s="2">
        <f>ChartDataA!$FY$67</f>
        <v>120.74995800000001</v>
      </c>
      <c r="E803" s="2">
        <f>ChartDataA!$FY$68</f>
        <v>0.14525600000000033</v>
      </c>
      <c r="F803" s="2">
        <f>ChartDataA!$FY$69</f>
        <v>18.701816000000008</v>
      </c>
      <c r="G803" s="2">
        <f>ChartDataA!$FY$70</f>
        <v>29.461196999999999</v>
      </c>
    </row>
    <row r="804" spans="1:7" hidden="1">
      <c r="A804" s="2" t="str">
        <f>ChartDataA!$FZ$64</f>
        <v>yt 31 12 2025</v>
      </c>
      <c r="B804" s="2">
        <f>ChartDataA!$FZ$65</f>
        <v>0.10109699999999998</v>
      </c>
      <c r="C804" s="2">
        <f>ChartDataA!$FZ$66</f>
        <v>15.766830999999994</v>
      </c>
      <c r="D804" s="2">
        <f>ChartDataA!$FZ$67</f>
        <v>110.526768</v>
      </c>
      <c r="E804" s="2">
        <f>ChartDataA!$FZ$68</f>
        <v>0.14205500000000121</v>
      </c>
      <c r="F804" s="2">
        <f>ChartDataA!$FZ$69</f>
        <v>16.282350000000005</v>
      </c>
      <c r="G804" s="2">
        <f>ChartDataA!$FZ$70</f>
        <v>27.955344999999994</v>
      </c>
    </row>
  </sheetData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4"/>
  <sheetViews>
    <sheetView tabSelected="1" workbookViewId="0"/>
  </sheetViews>
  <sheetFormatPr defaultRowHeight="12.5"/>
  <cols>
    <col min="1" max="1" width="1.7265625" customWidth="1"/>
  </cols>
  <sheetData>
    <row r="1" spans="1:2" ht="9" customHeight="1">
      <c r="A1" t="s">
        <v>61</v>
      </c>
    </row>
    <row r="2" spans="1:2" ht="15.5">
      <c r="B2" s="3" t="s">
        <v>47</v>
      </c>
    </row>
    <row r="3" spans="1:2" ht="13">
      <c r="B3" t="s">
        <v>46</v>
      </c>
    </row>
    <row r="4" spans="1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2025-11-23T19:16:23Z</dcterms:modified>
</cp:coreProperties>
</file>